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E0286CA-DC7C-414A-AF69-95E86F3CE7BB}" xr6:coauthVersionLast="36" xr6:coauthVersionMax="36" xr10:uidLastSave="{00000000-0000-0000-0000-000000000000}"/>
  <bookViews>
    <workbookView xWindow="0" yWindow="0" windowWidth="19200" windowHeight="6930"/>
  </bookViews>
  <sheets>
    <sheet name="Attrition by Department" sheetId="2" r:id="rId1"/>
    <sheet name="Attrition by Age Group &amp; Overti" sheetId="3" r:id="rId2"/>
    <sheet name="MonthlyIncome vs Attritions" sheetId="5" r:id="rId3"/>
    <sheet name="WA_Fn-UseC_-HR-Employee-Attriti" sheetId="1" r:id="rId4"/>
  </sheets>
  <calcPr calcId="0"/>
  <pivotCaches>
    <pivotCache cacheId="9" r:id="rId5"/>
  </pivotCaches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2" i="1"/>
</calcChain>
</file>

<file path=xl/sharedStrings.xml><?xml version="1.0" encoding="utf-8"?>
<sst xmlns="http://schemas.openxmlformats.org/spreadsheetml/2006/main" count="13290" uniqueCount="76">
  <si>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</si>
  <si>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</si>
  <si>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</si>
  <si>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</si>
  <si>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</si>
  <si>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</si>
  <si>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</si>
  <si>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</si>
  <si>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</si>
  <si>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</si>
  <si>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</si>
  <si>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</si>
  <si>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</si>
  <si>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</si>
  <si>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</si>
  <si>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</si>
  <si>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</si>
  <si>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</si>
  <si>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</si>
  <si>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</si>
  <si>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</si>
  <si>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</si>
  <si>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</si>
  <si>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</si>
  <si>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</si>
  <si>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</si>
  <si>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</si>
  <si>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</si>
  <si>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</si>
  <si>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</si>
  <si>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</si>
  <si>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</si>
  <si>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</si>
  <si>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</si>
  <si>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</si>
  <si>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</si>
  <si>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</si>
  <si>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</si>
  <si>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</si>
  <si>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</si>
  <si>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</si>
  <si>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</si>
  <si>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</si>
  <si>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</si>
  <si>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</si>
  <si>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</si>
  <si>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</si>
  <si>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</si>
  <si>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</si>
  <si>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</si>
  <si>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</si>
  <si>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</si>
  <si>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</si>
  <si>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</si>
  <si>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</si>
  <si>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</si>
  <si>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</si>
  <si>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</si>
  <si>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</si>
  <si>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</si>
  <si>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</si>
  <si>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</si>
  <si>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IncomeBucket</t>
  </si>
  <si>
    <t>AgeGroup</t>
  </si>
  <si>
    <t>Attrition Label</t>
  </si>
  <si>
    <t>Tenure Bucket</t>
  </si>
  <si>
    <t>Row Labels</t>
  </si>
  <si>
    <t>(blank)</t>
  </si>
  <si>
    <t>Grand Total</t>
  </si>
  <si>
    <t>Count of EmployeeNumber</t>
  </si>
  <si>
    <t>Count of Attrition</t>
  </si>
  <si>
    <t>Column Labels</t>
  </si>
  <si>
    <t>High</t>
  </si>
  <si>
    <t>Low</t>
  </si>
  <si>
    <t>Medium</t>
  </si>
  <si>
    <t>Sum of Attrition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</si>
</sst>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[HR_Attrition_Cleaned.xlsx]MonthlyIncome vs Attritions!PivotTable4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'MonthlyIncome vs Attritions'!$B$1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'MonthlyIncome vs Attritions'!$A$2:$A$5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'MonthlyIncome vs Attritions'!$B$2:$B$5</c:f>
              <c:numCache>
                <c:formatCode>General</c:formatCode>
                <c:ptCount val="3"/>
                <c:pt idx="0">
                  <c:v>47</c:v>
                </c:pt>
                <c:pt idx="1">
                  <c:v>113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4F61-95E9-23B543F8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082296"/>
        <c:axId val="296879664"/>
      </c:barChart>
      <c:catAx>
        <c:axId val="23608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79664"/>
        <c:crosses val="autoZero"/>
        <c:auto val="1"/>
        <c:lblAlgn val="ctr"/>
        <c:lblOffset val="100"/>
        <c:noMultiLvlLbl val="0"/>
      </c:catAx>
      <c:valAx>
        <c:axId val="2968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8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C799B-DF8D-487F-BF9A-A5C8BF88E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69.430598032406" createdVersion="6" refreshedVersion="6" minRefreshableVersion="3" recordCount="1471">
  <cacheSource type="worksheet">
    <worksheetSource ref="A1:AM1048576" sheet="WA_Fn-UseC_-HR-Employee-Attriti"/>
  </cacheSource>
  <cacheFields count="39">
    <cacheField name="Age" numFmtId="0">
      <sharedItems containsString="0" containsBlank="1" containsNumber="1" containsInteger="1" minValue="18" maxValue="60" count="44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  <m/>
      </sharedItems>
    </cacheField>
    <cacheField name="Attrition" numFmtId="0">
      <sharedItems containsBlank="1"/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 count="3">
        <s v="Yes"/>
        <s v="No"/>
        <m/>
      </sharedItems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  <cacheField name="IncomeBucket" numFmtId="0">
      <sharedItems containsBlank="1" count="4">
        <s v="High"/>
        <s v="Medium"/>
        <s v="Low"/>
        <m/>
      </sharedItems>
    </cacheField>
    <cacheField name="AgeGroup" numFmtId="0">
      <sharedItems containsBlank="1"/>
    </cacheField>
    <cacheField name="Attrition Label" numFmtId="0">
      <sharedItems containsString="0" containsBlank="1" containsNumber="1" containsInteger="1" minValue="0" maxValue="1"/>
    </cacheField>
    <cacheField name="Tenure Buck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1">
  <r>
    <x v="0"/>
    <s v="Yes"/>
    <s v="Travel_Rarely"/>
    <n v="1102"/>
    <x v="0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x v="0"/>
    <n v="11"/>
    <n v="3"/>
    <n v="1"/>
    <n v="80"/>
    <n v="0"/>
    <n v="8"/>
    <n v="0"/>
    <n v="1"/>
    <n v="6"/>
    <n v="4"/>
    <n v="0"/>
    <n v="5"/>
    <x v="0"/>
    <s v="&gt;40"/>
    <n v="0"/>
    <s v="Senior"/>
  </r>
  <r>
    <x v="1"/>
    <s v="No"/>
    <s v="Travel_Frequently"/>
    <n v="279"/>
    <x v="1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x v="1"/>
    <n v="23"/>
    <n v="4"/>
    <n v="4"/>
    <n v="80"/>
    <n v="1"/>
    <n v="10"/>
    <n v="3"/>
    <n v="3"/>
    <n v="10"/>
    <n v="7"/>
    <n v="1"/>
    <n v="7"/>
    <x v="1"/>
    <s v="&gt;40"/>
    <n v="1"/>
    <s v="Senior"/>
  </r>
  <r>
    <x v="2"/>
    <s v="Yes"/>
    <s v="Travel_Rarely"/>
    <n v="1373"/>
    <x v="1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x v="0"/>
    <n v="15"/>
    <n v="3"/>
    <n v="2"/>
    <n v="80"/>
    <n v="0"/>
    <n v="7"/>
    <n v="3"/>
    <n v="3"/>
    <n v="0"/>
    <n v="0"/>
    <n v="0"/>
    <n v="0"/>
    <x v="1"/>
    <s v="&gt;40"/>
    <n v="0"/>
    <s v="Senior"/>
  </r>
  <r>
    <x v="3"/>
    <s v="No"/>
    <s v="Travel_Frequently"/>
    <n v="1392"/>
    <x v="1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x v="0"/>
    <n v="11"/>
    <n v="3"/>
    <n v="3"/>
    <n v="80"/>
    <n v="0"/>
    <n v="8"/>
    <n v="3"/>
    <n v="3"/>
    <n v="8"/>
    <n v="7"/>
    <n v="3"/>
    <n v="0"/>
    <x v="2"/>
    <s v="30-40"/>
    <n v="1"/>
    <s v="New"/>
  </r>
  <r>
    <x v="4"/>
    <s v="No"/>
    <s v="Travel_Rarely"/>
    <n v="591"/>
    <x v="1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x v="1"/>
    <n v="12"/>
    <n v="3"/>
    <n v="4"/>
    <n v="80"/>
    <n v="1"/>
    <n v="6"/>
    <n v="3"/>
    <n v="3"/>
    <n v="2"/>
    <n v="2"/>
    <n v="2"/>
    <n v="2"/>
    <x v="2"/>
    <s v="30-40"/>
    <n v="0"/>
    <s v="Senior"/>
  </r>
  <r>
    <x v="5"/>
    <s v="No"/>
    <s v="Travel_Frequently"/>
    <n v="1005"/>
    <x v="1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x v="1"/>
    <n v="13"/>
    <n v="3"/>
    <n v="3"/>
    <n v="80"/>
    <n v="0"/>
    <n v="8"/>
    <n v="2"/>
    <n v="2"/>
    <n v="7"/>
    <n v="7"/>
    <n v="3"/>
    <n v="6"/>
    <x v="1"/>
    <s v="&lt;30"/>
    <n v="0"/>
    <s v="New"/>
  </r>
  <r>
    <x v="6"/>
    <s v="No"/>
    <s v="Travel_Rarely"/>
    <n v="1324"/>
    <x v="1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x v="0"/>
    <n v="20"/>
    <n v="4"/>
    <n v="1"/>
    <n v="80"/>
    <n v="3"/>
    <n v="12"/>
    <n v="3"/>
    <n v="2"/>
    <n v="1"/>
    <n v="0"/>
    <n v="0"/>
    <n v="0"/>
    <x v="1"/>
    <s v="30-40"/>
    <n v="0"/>
    <s v="Senior"/>
  </r>
  <r>
    <x v="7"/>
    <s v="No"/>
    <s v="Travel_Rarely"/>
    <n v="1358"/>
    <x v="1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x v="1"/>
    <n v="22"/>
    <n v="4"/>
    <n v="2"/>
    <n v="80"/>
    <n v="1"/>
    <n v="1"/>
    <n v="2"/>
    <n v="3"/>
    <n v="1"/>
    <n v="0"/>
    <n v="0"/>
    <n v="0"/>
    <x v="2"/>
    <s v="&gt;40"/>
    <n v="0"/>
    <s v="New"/>
  </r>
  <r>
    <x v="8"/>
    <s v="No"/>
    <s v="Travel_Frequently"/>
    <n v="216"/>
    <x v="1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x v="1"/>
    <n v="21"/>
    <n v="4"/>
    <n v="2"/>
    <n v="80"/>
    <n v="0"/>
    <n v="10"/>
    <n v="2"/>
    <n v="3"/>
    <n v="9"/>
    <n v="7"/>
    <n v="1"/>
    <n v="8"/>
    <x v="2"/>
    <s v="30-40"/>
    <n v="0"/>
    <s v="New"/>
  </r>
  <r>
    <x v="9"/>
    <s v="No"/>
    <s v="Travel_Rarely"/>
    <n v="1299"/>
    <x v="1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x v="1"/>
    <n v="13"/>
    <n v="3"/>
    <n v="2"/>
    <n v="80"/>
    <n v="2"/>
    <n v="17"/>
    <n v="3"/>
    <n v="2"/>
    <n v="7"/>
    <n v="7"/>
    <n v="7"/>
    <n v="7"/>
    <x v="0"/>
    <s v="30-40"/>
    <n v="0"/>
    <s v="Senior"/>
  </r>
  <r>
    <x v="10"/>
    <s v="No"/>
    <s v="Travel_Rarely"/>
    <n v="809"/>
    <x v="1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x v="1"/>
    <n v="13"/>
    <n v="3"/>
    <n v="3"/>
    <n v="80"/>
    <n v="1"/>
    <n v="6"/>
    <n v="5"/>
    <n v="3"/>
    <n v="5"/>
    <n v="4"/>
    <n v="0"/>
    <n v="3"/>
    <x v="1"/>
    <s v="30-40"/>
    <n v="0"/>
    <s v="Senior"/>
  </r>
  <r>
    <x v="11"/>
    <s v="No"/>
    <s v="Travel_Rarely"/>
    <n v="153"/>
    <x v="1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x v="0"/>
    <n v="12"/>
    <n v="3"/>
    <n v="4"/>
    <n v="80"/>
    <n v="0"/>
    <n v="10"/>
    <n v="3"/>
    <n v="3"/>
    <n v="9"/>
    <n v="5"/>
    <n v="0"/>
    <n v="8"/>
    <x v="2"/>
    <s v="30-40"/>
    <n v="0"/>
    <s v="Mid"/>
  </r>
  <r>
    <x v="12"/>
    <s v="No"/>
    <s v="Travel_Rarely"/>
    <n v="670"/>
    <x v="1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x v="1"/>
    <n v="17"/>
    <n v="3"/>
    <n v="4"/>
    <n v="80"/>
    <n v="1"/>
    <n v="5"/>
    <n v="1"/>
    <n v="2"/>
    <n v="5"/>
    <n v="2"/>
    <n v="4"/>
    <n v="3"/>
    <x v="1"/>
    <s v="&lt;30"/>
    <n v="0"/>
    <s v="Senior"/>
  </r>
  <r>
    <x v="13"/>
    <s v="No"/>
    <s v="Travel_Rarely"/>
    <n v="1346"/>
    <x v="1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x v="1"/>
    <n v="11"/>
    <n v="3"/>
    <n v="3"/>
    <n v="80"/>
    <n v="1"/>
    <n v="3"/>
    <n v="2"/>
    <n v="3"/>
    <n v="2"/>
    <n v="2"/>
    <n v="1"/>
    <n v="2"/>
    <x v="2"/>
    <s v="30-40"/>
    <n v="0"/>
    <s v="Mid"/>
  </r>
  <r>
    <x v="14"/>
    <s v="Yes"/>
    <s v="Travel_Rarely"/>
    <n v="103"/>
    <x v="1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x v="0"/>
    <n v="14"/>
    <n v="3"/>
    <n v="2"/>
    <n v="80"/>
    <n v="0"/>
    <n v="6"/>
    <n v="4"/>
    <n v="3"/>
    <n v="4"/>
    <n v="2"/>
    <n v="0"/>
    <n v="3"/>
    <x v="2"/>
    <s v="30-40"/>
    <n v="0"/>
    <s v="New"/>
  </r>
  <r>
    <x v="11"/>
    <s v="No"/>
    <s v="Travel_Rarely"/>
    <n v="1389"/>
    <x v="1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x v="1"/>
    <n v="11"/>
    <n v="3"/>
    <n v="3"/>
    <n v="80"/>
    <n v="1"/>
    <n v="10"/>
    <n v="1"/>
    <n v="3"/>
    <n v="10"/>
    <n v="9"/>
    <n v="8"/>
    <n v="8"/>
    <x v="2"/>
    <s v="&lt;30"/>
    <n v="1"/>
    <s v="Mid"/>
  </r>
  <r>
    <x v="5"/>
    <s v="No"/>
    <s v="Travel_Rarely"/>
    <n v="334"/>
    <x v="1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x v="0"/>
    <n v="12"/>
    <n v="3"/>
    <n v="4"/>
    <n v="80"/>
    <n v="2"/>
    <n v="7"/>
    <n v="5"/>
    <n v="2"/>
    <n v="6"/>
    <n v="2"/>
    <n v="0"/>
    <n v="5"/>
    <x v="0"/>
    <s v="&lt;30"/>
    <n v="0"/>
    <s v="Senior"/>
  </r>
  <r>
    <x v="15"/>
    <s v="No"/>
    <s v="Non-Travel"/>
    <n v="1123"/>
    <x v="1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x v="0"/>
    <n v="13"/>
    <n v="3"/>
    <n v="2"/>
    <n v="80"/>
    <n v="2"/>
    <n v="1"/>
    <n v="2"/>
    <n v="2"/>
    <n v="1"/>
    <n v="0"/>
    <n v="0"/>
    <n v="0"/>
    <x v="1"/>
    <s v="30-40"/>
    <n v="0"/>
    <s v="Senior"/>
  </r>
  <r>
    <x v="16"/>
    <s v="No"/>
    <s v="Travel_Rarely"/>
    <n v="1219"/>
    <x v="0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x v="1"/>
    <n v="16"/>
    <n v="3"/>
    <n v="3"/>
    <n v="80"/>
    <n v="0"/>
    <n v="31"/>
    <n v="3"/>
    <n v="3"/>
    <n v="25"/>
    <n v="8"/>
    <n v="3"/>
    <n v="7"/>
    <x v="2"/>
    <s v="&lt;30"/>
    <n v="0"/>
    <s v="New"/>
  </r>
  <r>
    <x v="8"/>
    <s v="No"/>
    <s v="Travel_Rarely"/>
    <n v="371"/>
    <x v="1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x v="0"/>
    <n v="11"/>
    <n v="3"/>
    <n v="3"/>
    <n v="80"/>
    <n v="0"/>
    <n v="6"/>
    <n v="3"/>
    <n v="3"/>
    <n v="3"/>
    <n v="2"/>
    <n v="1"/>
    <n v="2"/>
    <x v="0"/>
    <s v="&gt;40"/>
    <n v="0"/>
    <s v="Senior"/>
  </r>
  <r>
    <x v="17"/>
    <s v="No"/>
    <s v="Non-Travel"/>
    <n v="673"/>
    <x v="1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x v="1"/>
    <n v="18"/>
    <n v="3"/>
    <n v="4"/>
    <n v="80"/>
    <n v="1"/>
    <n v="5"/>
    <n v="5"/>
    <n v="2"/>
    <n v="4"/>
    <n v="2"/>
    <n v="1"/>
    <n v="3"/>
    <x v="1"/>
    <s v="30-40"/>
    <n v="0"/>
    <s v="Mid"/>
  </r>
  <r>
    <x v="9"/>
    <s v="Yes"/>
    <s v="Travel_Rarely"/>
    <n v="1218"/>
    <x v="0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x v="1"/>
    <n v="23"/>
    <n v="4"/>
    <n v="2"/>
    <n v="80"/>
    <n v="0"/>
    <n v="10"/>
    <n v="4"/>
    <n v="3"/>
    <n v="5"/>
    <n v="3"/>
    <n v="0"/>
    <n v="3"/>
    <x v="1"/>
    <s v="&lt;30"/>
    <n v="0"/>
    <s v="Mid"/>
  </r>
  <r>
    <x v="13"/>
    <s v="No"/>
    <s v="Travel_Rarely"/>
    <n v="419"/>
    <x v="1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x v="1"/>
    <n v="11"/>
    <n v="3"/>
    <n v="3"/>
    <n v="80"/>
    <n v="0"/>
    <n v="13"/>
    <n v="4"/>
    <n v="3"/>
    <n v="12"/>
    <n v="6"/>
    <n v="2"/>
    <n v="11"/>
    <x v="1"/>
    <s v="30-40"/>
    <n v="1"/>
    <s v="Mid"/>
  </r>
  <r>
    <x v="18"/>
    <s v="No"/>
    <s v="Travel_Rarely"/>
    <n v="391"/>
    <x v="1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x v="1"/>
    <n v="14"/>
    <n v="3"/>
    <n v="4"/>
    <n v="80"/>
    <n v="0"/>
    <n v="0"/>
    <n v="6"/>
    <n v="3"/>
    <n v="0"/>
    <n v="0"/>
    <n v="0"/>
    <n v="0"/>
    <x v="0"/>
    <s v="30-40"/>
    <n v="0"/>
    <s v="Senior"/>
  </r>
  <r>
    <x v="13"/>
    <s v="Yes"/>
    <s v="Travel_Rarely"/>
    <n v="699"/>
    <x v="1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x v="1"/>
    <n v="11"/>
    <n v="3"/>
    <n v="3"/>
    <n v="80"/>
    <n v="0"/>
    <n v="8"/>
    <n v="2"/>
    <n v="3"/>
    <n v="4"/>
    <n v="2"/>
    <n v="1"/>
    <n v="3"/>
    <x v="2"/>
    <s v="&lt;30"/>
    <n v="0"/>
    <s v="New"/>
  </r>
  <r>
    <x v="16"/>
    <s v="No"/>
    <s v="Travel_Rarely"/>
    <n v="1282"/>
    <x v="1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x v="1"/>
    <n v="11"/>
    <n v="3"/>
    <n v="4"/>
    <n v="80"/>
    <n v="1"/>
    <n v="26"/>
    <n v="3"/>
    <n v="2"/>
    <n v="14"/>
    <n v="13"/>
    <n v="4"/>
    <n v="8"/>
    <x v="2"/>
    <s v="30-40"/>
    <n v="1"/>
    <s v="Mid"/>
  </r>
  <r>
    <x v="5"/>
    <s v="Yes"/>
    <s v="Travel_Frequently"/>
    <n v="1125"/>
    <x v="1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x v="0"/>
    <n v="22"/>
    <n v="4"/>
    <n v="2"/>
    <n v="80"/>
    <n v="0"/>
    <n v="10"/>
    <n v="5"/>
    <n v="3"/>
    <n v="10"/>
    <n v="2"/>
    <n v="6"/>
    <n v="7"/>
    <x v="0"/>
    <s v="&gt;40"/>
    <n v="0"/>
    <s v="Senior"/>
  </r>
  <r>
    <x v="19"/>
    <s v="No"/>
    <s v="Travel_Rarely"/>
    <n v="691"/>
    <x v="0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x v="1"/>
    <n v="11"/>
    <n v="3"/>
    <n v="4"/>
    <n v="80"/>
    <n v="1"/>
    <n v="10"/>
    <n v="2"/>
    <n v="3"/>
    <n v="9"/>
    <n v="7"/>
    <n v="4"/>
    <n v="2"/>
    <x v="1"/>
    <s v="30-40"/>
    <n v="1"/>
    <s v="Senior"/>
  </r>
  <r>
    <x v="20"/>
    <s v="No"/>
    <s v="Travel_Rarely"/>
    <n v="477"/>
    <x v="1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x v="1"/>
    <n v="14"/>
    <n v="3"/>
    <n v="4"/>
    <n v="80"/>
    <n v="1"/>
    <n v="24"/>
    <n v="4"/>
    <n v="3"/>
    <n v="22"/>
    <n v="6"/>
    <n v="5"/>
    <n v="17"/>
    <x v="1"/>
    <s v="&gt;40"/>
    <n v="0"/>
    <s v="Senior"/>
  </r>
  <r>
    <x v="21"/>
    <s v="No"/>
    <s v="Travel_Rarely"/>
    <n v="705"/>
    <x v="0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x v="1"/>
    <n v="12"/>
    <n v="3"/>
    <n v="4"/>
    <n v="80"/>
    <n v="0"/>
    <n v="22"/>
    <n v="2"/>
    <n v="2"/>
    <n v="2"/>
    <n v="2"/>
    <n v="2"/>
    <n v="1"/>
    <x v="0"/>
    <s v="&gt;40"/>
    <n v="0"/>
    <s v="Senior"/>
  </r>
  <r>
    <x v="3"/>
    <s v="No"/>
    <s v="Travel_Rarely"/>
    <n v="924"/>
    <x v="1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x v="1"/>
    <n v="11"/>
    <n v="3"/>
    <n v="4"/>
    <n v="80"/>
    <n v="0"/>
    <n v="7"/>
    <n v="3"/>
    <n v="3"/>
    <n v="1"/>
    <n v="1"/>
    <n v="0"/>
    <n v="0"/>
    <x v="0"/>
    <s v="&gt;40"/>
    <n v="0"/>
    <s v="New"/>
  </r>
  <r>
    <x v="20"/>
    <s v="No"/>
    <s v="Travel_Rarely"/>
    <n v="1459"/>
    <x v="1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x v="0"/>
    <n v="13"/>
    <n v="3"/>
    <n v="4"/>
    <n v="80"/>
    <n v="0"/>
    <n v="9"/>
    <n v="5"/>
    <n v="4"/>
    <n v="4"/>
    <n v="2"/>
    <n v="1"/>
    <n v="3"/>
    <x v="2"/>
    <s v="30-40"/>
    <n v="0"/>
    <s v="New"/>
  </r>
  <r>
    <x v="7"/>
    <s v="No"/>
    <s v="Travel_Rarely"/>
    <n v="125"/>
    <x v="1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x v="1"/>
    <n v="13"/>
    <n v="3"/>
    <n v="1"/>
    <n v="80"/>
    <n v="0"/>
    <n v="10"/>
    <n v="5"/>
    <n v="3"/>
    <n v="10"/>
    <n v="0"/>
    <n v="1"/>
    <n v="8"/>
    <x v="1"/>
    <s v="&gt;40"/>
    <n v="0"/>
    <s v="Mid"/>
  </r>
  <r>
    <x v="22"/>
    <s v="Yes"/>
    <s v="Travel_Rarely"/>
    <n v="895"/>
    <x v="0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x v="1"/>
    <n v="14"/>
    <n v="3"/>
    <n v="3"/>
    <n v="80"/>
    <n v="1"/>
    <n v="19"/>
    <n v="6"/>
    <n v="4"/>
    <n v="1"/>
    <n v="0"/>
    <n v="0"/>
    <n v="0"/>
    <x v="2"/>
    <s v="30-40"/>
    <n v="0"/>
    <s v="Senior"/>
  </r>
  <r>
    <x v="17"/>
    <s v="Yes"/>
    <s v="Travel_Rarely"/>
    <n v="813"/>
    <x v="1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x v="0"/>
    <n v="16"/>
    <n v="3"/>
    <n v="1"/>
    <n v="80"/>
    <n v="1"/>
    <n v="6"/>
    <n v="2"/>
    <n v="2"/>
    <n v="2"/>
    <n v="0"/>
    <n v="2"/>
    <n v="0"/>
    <x v="2"/>
    <s v="30-40"/>
    <n v="1"/>
    <s v="New"/>
  </r>
  <r>
    <x v="23"/>
    <s v="No"/>
    <s v="Travel_Rarely"/>
    <n v="1273"/>
    <x v="1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x v="1"/>
    <n v="12"/>
    <n v="3"/>
    <n v="4"/>
    <n v="80"/>
    <n v="2"/>
    <n v="6"/>
    <n v="3"/>
    <n v="2"/>
    <n v="5"/>
    <n v="3"/>
    <n v="1"/>
    <n v="4"/>
    <x v="2"/>
    <s v="&lt;30"/>
    <n v="1"/>
    <s v="New"/>
  </r>
  <r>
    <x v="24"/>
    <s v="Yes"/>
    <s v="Travel_Rarely"/>
    <n v="869"/>
    <x v="0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x v="0"/>
    <n v="14"/>
    <n v="3"/>
    <n v="3"/>
    <n v="80"/>
    <n v="0"/>
    <n v="3"/>
    <n v="2"/>
    <n v="3"/>
    <n v="3"/>
    <n v="2"/>
    <n v="0"/>
    <n v="2"/>
    <x v="2"/>
    <s v="&gt;40"/>
    <n v="0"/>
    <s v="Mid"/>
  </r>
  <r>
    <x v="10"/>
    <s v="No"/>
    <s v="Travel_Rarely"/>
    <n v="890"/>
    <x v="0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x v="1"/>
    <n v="13"/>
    <n v="3"/>
    <n v="1"/>
    <n v="80"/>
    <n v="0"/>
    <n v="2"/>
    <n v="3"/>
    <n v="3"/>
    <n v="2"/>
    <n v="2"/>
    <n v="2"/>
    <n v="2"/>
    <x v="2"/>
    <s v="&gt;40"/>
    <n v="1"/>
    <s v="Mid"/>
  </r>
  <r>
    <x v="9"/>
    <s v="No"/>
    <s v="Travel_Rarely"/>
    <n v="852"/>
    <x v="1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x v="0"/>
    <n v="14"/>
    <n v="3"/>
    <n v="4"/>
    <n v="80"/>
    <n v="1"/>
    <n v="6"/>
    <n v="3"/>
    <n v="4"/>
    <n v="1"/>
    <n v="1"/>
    <n v="0"/>
    <n v="0"/>
    <x v="2"/>
    <s v="30-40"/>
    <n v="0"/>
    <s v="New"/>
  </r>
  <r>
    <x v="3"/>
    <s v="No"/>
    <s v="Travel_Frequently"/>
    <n v="1141"/>
    <x v="0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x v="1"/>
    <n v="19"/>
    <n v="3"/>
    <n v="1"/>
    <n v="80"/>
    <n v="2"/>
    <n v="10"/>
    <n v="3"/>
    <n v="3"/>
    <n v="5"/>
    <n v="3"/>
    <n v="1"/>
    <n v="3"/>
    <x v="1"/>
    <s v="30-40"/>
    <n v="0"/>
    <s v="New"/>
  </r>
  <r>
    <x v="10"/>
    <s v="No"/>
    <s v="Travel_Rarely"/>
    <n v="464"/>
    <x v="1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x v="1"/>
    <n v="12"/>
    <n v="3"/>
    <n v="3"/>
    <n v="80"/>
    <n v="1"/>
    <n v="1"/>
    <n v="3"/>
    <n v="3"/>
    <n v="1"/>
    <n v="0"/>
    <n v="0"/>
    <n v="0"/>
    <x v="1"/>
    <s v="30-40"/>
    <n v="0"/>
    <s v="Mid"/>
  </r>
  <r>
    <x v="4"/>
    <s v="No"/>
    <s v="Travel_Rarely"/>
    <n v="1240"/>
    <x v="1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x v="1"/>
    <n v="13"/>
    <n v="3"/>
    <n v="4"/>
    <n v="80"/>
    <n v="1"/>
    <n v="1"/>
    <n v="6"/>
    <n v="3"/>
    <n v="1"/>
    <n v="0"/>
    <n v="0"/>
    <n v="0"/>
    <x v="2"/>
    <s v="30-40"/>
    <n v="0"/>
    <s v="New"/>
  </r>
  <r>
    <x v="25"/>
    <s v="Yes"/>
    <s v="Travel_Rarely"/>
    <n v="1357"/>
    <x v="1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x v="1"/>
    <n v="12"/>
    <n v="3"/>
    <n v="3"/>
    <n v="80"/>
    <n v="0"/>
    <n v="1"/>
    <n v="2"/>
    <n v="2"/>
    <n v="1"/>
    <n v="0"/>
    <n v="0"/>
    <n v="1"/>
    <x v="2"/>
    <s v="&lt;30"/>
    <n v="0"/>
    <s v="New"/>
  </r>
  <r>
    <x v="4"/>
    <s v="No"/>
    <s v="Travel_Frequently"/>
    <n v="994"/>
    <x v="0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x v="1"/>
    <n v="15"/>
    <n v="3"/>
    <n v="4"/>
    <n v="80"/>
    <n v="0"/>
    <n v="9"/>
    <n v="0"/>
    <n v="3"/>
    <n v="9"/>
    <n v="8"/>
    <n v="1"/>
    <n v="7"/>
    <x v="2"/>
    <s v="&lt;30"/>
    <n v="1"/>
    <s v="New"/>
  </r>
  <r>
    <x v="7"/>
    <s v="No"/>
    <s v="Travel_Frequently"/>
    <n v="721"/>
    <x v="1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x v="1"/>
    <n v="23"/>
    <n v="4"/>
    <n v="4"/>
    <n v="80"/>
    <n v="0"/>
    <n v="12"/>
    <n v="2"/>
    <n v="3"/>
    <n v="12"/>
    <n v="8"/>
    <n v="3"/>
    <n v="7"/>
    <x v="0"/>
    <s v="&lt;30"/>
    <n v="0"/>
    <s v="Senior"/>
  </r>
  <r>
    <x v="0"/>
    <s v="Yes"/>
    <s v="Travel_Rarely"/>
    <n v="1360"/>
    <x v="1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x v="1"/>
    <n v="12"/>
    <n v="3"/>
    <n v="4"/>
    <n v="80"/>
    <n v="0"/>
    <n v="23"/>
    <n v="0"/>
    <n v="3"/>
    <n v="22"/>
    <n v="15"/>
    <n v="15"/>
    <n v="8"/>
    <x v="1"/>
    <s v="30-40"/>
    <n v="0"/>
    <s v="Senior"/>
  </r>
  <r>
    <x v="13"/>
    <s v="No"/>
    <s v="Non-Travel"/>
    <n v="1065"/>
    <x v="0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x v="1"/>
    <n v="20"/>
    <n v="4"/>
    <n v="3"/>
    <n v="80"/>
    <n v="0"/>
    <n v="10"/>
    <n v="2"/>
    <n v="3"/>
    <n v="9"/>
    <n v="5"/>
    <n v="8"/>
    <n v="7"/>
    <x v="0"/>
    <s v="&gt;40"/>
    <n v="1"/>
    <s v="Senior"/>
  </r>
  <r>
    <x v="2"/>
    <s v="No"/>
    <s v="Travel_Rarely"/>
    <n v="408"/>
    <x v="1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x v="1"/>
    <n v="21"/>
    <n v="4"/>
    <n v="1"/>
    <n v="80"/>
    <n v="0"/>
    <n v="8"/>
    <n v="1"/>
    <n v="3"/>
    <n v="1"/>
    <n v="0"/>
    <n v="0"/>
    <n v="0"/>
    <x v="1"/>
    <s v="30-40"/>
    <n v="0"/>
    <s v="Senior"/>
  </r>
  <r>
    <x v="21"/>
    <s v="No"/>
    <s v="Travel_Frequently"/>
    <n v="1211"/>
    <x v="0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x v="0"/>
    <n v="21"/>
    <n v="4"/>
    <n v="3"/>
    <n v="80"/>
    <n v="0"/>
    <n v="14"/>
    <n v="4"/>
    <n v="3"/>
    <n v="9"/>
    <n v="6"/>
    <n v="0"/>
    <n v="8"/>
    <x v="1"/>
    <s v="30-40"/>
    <n v="0"/>
    <s v="New"/>
  </r>
  <r>
    <x v="10"/>
    <s v="No"/>
    <s v="Travel_Rarely"/>
    <n v="1229"/>
    <x v="1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x v="1"/>
    <n v="19"/>
    <n v="3"/>
    <n v="4"/>
    <n v="80"/>
    <n v="0"/>
    <n v="1"/>
    <n v="2"/>
    <n v="3"/>
    <n v="1"/>
    <n v="0"/>
    <n v="0"/>
    <n v="1"/>
    <x v="1"/>
    <s v="&gt;40"/>
    <n v="0"/>
    <s v="Senior"/>
  </r>
  <r>
    <x v="26"/>
    <s v="Yes"/>
    <s v="Travel_Rarely"/>
    <n v="626"/>
    <x v="1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x v="0"/>
    <n v="13"/>
    <n v="3"/>
    <n v="4"/>
    <n v="80"/>
    <n v="0"/>
    <n v="23"/>
    <n v="2"/>
    <n v="3"/>
    <n v="1"/>
    <n v="0"/>
    <n v="0"/>
    <n v="0"/>
    <x v="2"/>
    <s v="30-40"/>
    <n v="0"/>
    <s v="New"/>
  </r>
  <r>
    <x v="14"/>
    <s v="Yes"/>
    <s v="Travel_Rarely"/>
    <n v="1434"/>
    <x v="1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x v="0"/>
    <n v="13"/>
    <n v="3"/>
    <n v="3"/>
    <n v="80"/>
    <n v="0"/>
    <n v="2"/>
    <n v="3"/>
    <n v="2"/>
    <n v="2"/>
    <n v="2"/>
    <n v="2"/>
    <n v="2"/>
    <x v="1"/>
    <s v="&gt;40"/>
    <n v="1"/>
    <s v="New"/>
  </r>
  <r>
    <x v="20"/>
    <s v="No"/>
    <s v="Travel_Rarely"/>
    <n v="1488"/>
    <x v="0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x v="0"/>
    <n v="21"/>
    <n v="4"/>
    <n v="3"/>
    <n v="80"/>
    <n v="1"/>
    <n v="9"/>
    <n v="2"/>
    <n v="2"/>
    <n v="4"/>
    <n v="3"/>
    <n v="1"/>
    <n v="3"/>
    <x v="1"/>
    <s v="&lt;30"/>
    <n v="1"/>
    <s v="New"/>
  </r>
  <r>
    <x v="10"/>
    <s v="No"/>
    <s v="Non-Travel"/>
    <n v="1097"/>
    <x v="1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x v="0"/>
    <n v="13"/>
    <n v="3"/>
    <n v="3"/>
    <n v="80"/>
    <n v="1"/>
    <n v="10"/>
    <n v="3"/>
    <n v="3"/>
    <n v="4"/>
    <n v="0"/>
    <n v="2"/>
    <n v="3"/>
    <x v="1"/>
    <s v="&gt;40"/>
    <n v="0"/>
    <s v="Mid"/>
  </r>
  <r>
    <x v="25"/>
    <s v="No"/>
    <s v="Travel_Rarely"/>
    <n v="1443"/>
    <x v="0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x v="0"/>
    <n v="19"/>
    <n v="3"/>
    <n v="3"/>
    <n v="80"/>
    <n v="1"/>
    <n v="5"/>
    <n v="2"/>
    <n v="2"/>
    <n v="2"/>
    <n v="2"/>
    <n v="0"/>
    <n v="0"/>
    <x v="0"/>
    <s v="30-40"/>
    <n v="0"/>
    <s v="Mid"/>
  </r>
  <r>
    <x v="3"/>
    <s v="No"/>
    <s v="Travel_Frequently"/>
    <n v="515"/>
    <x v="1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x v="0"/>
    <n v="12"/>
    <n v="3"/>
    <n v="3"/>
    <n v="80"/>
    <n v="0"/>
    <n v="15"/>
    <n v="1"/>
    <n v="3"/>
    <n v="15"/>
    <n v="14"/>
    <n v="8"/>
    <n v="12"/>
    <x v="1"/>
    <s v="&lt;30"/>
    <n v="0"/>
    <s v="New"/>
  </r>
  <r>
    <x v="10"/>
    <s v="No"/>
    <s v="Travel_Frequently"/>
    <n v="853"/>
    <x v="0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x v="1"/>
    <n v="22"/>
    <n v="4"/>
    <n v="4"/>
    <n v="80"/>
    <n v="1"/>
    <n v="9"/>
    <n v="3"/>
    <n v="2"/>
    <n v="9"/>
    <n v="8"/>
    <n v="1"/>
    <n v="8"/>
    <x v="0"/>
    <s v="30-40"/>
    <n v="0"/>
    <s v="Senior"/>
  </r>
  <r>
    <x v="10"/>
    <s v="No"/>
    <s v="Travel_Rarely"/>
    <n v="1142"/>
    <x v="1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x v="0"/>
    <n v="15"/>
    <n v="3"/>
    <n v="3"/>
    <n v="80"/>
    <n v="1"/>
    <n v="4"/>
    <n v="3"/>
    <n v="3"/>
    <n v="2"/>
    <n v="2"/>
    <n v="2"/>
    <n v="2"/>
    <x v="0"/>
    <s v="30-40"/>
    <n v="0"/>
    <s v="Senior"/>
  </r>
  <r>
    <x v="12"/>
    <s v="No"/>
    <s v="Travel_Rarely"/>
    <n v="655"/>
    <x v="1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x v="1"/>
    <n v="22"/>
    <n v="4"/>
    <n v="4"/>
    <n v="80"/>
    <n v="1"/>
    <n v="10"/>
    <n v="3"/>
    <n v="2"/>
    <n v="7"/>
    <n v="7"/>
    <n v="1"/>
    <n v="7"/>
    <x v="1"/>
    <s v="30-40"/>
    <n v="0"/>
    <s v="New"/>
  </r>
  <r>
    <x v="2"/>
    <s v="No"/>
    <s v="Travel_Rarely"/>
    <n v="1115"/>
    <x v="1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x v="1"/>
    <n v="18"/>
    <n v="3"/>
    <n v="3"/>
    <n v="80"/>
    <n v="1"/>
    <n v="7"/>
    <n v="2"/>
    <n v="4"/>
    <n v="7"/>
    <n v="5"/>
    <n v="0"/>
    <n v="7"/>
    <x v="1"/>
    <s v="30-40"/>
    <n v="0"/>
    <s v="Senior"/>
  </r>
  <r>
    <x v="5"/>
    <s v="No"/>
    <s v="Travel_Rarely"/>
    <n v="427"/>
    <x v="1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x v="0"/>
    <n v="22"/>
    <n v="4"/>
    <n v="2"/>
    <n v="80"/>
    <n v="1"/>
    <n v="9"/>
    <n v="3"/>
    <n v="3"/>
    <n v="9"/>
    <n v="8"/>
    <n v="7"/>
    <n v="8"/>
    <x v="1"/>
    <s v="30-40"/>
    <n v="0"/>
    <s v="Senior"/>
  </r>
  <r>
    <x v="8"/>
    <s v="No"/>
    <s v="Travel_Frequently"/>
    <n v="653"/>
    <x v="1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x v="1"/>
    <n v="11"/>
    <n v="3"/>
    <n v="4"/>
    <n v="80"/>
    <n v="0"/>
    <n v="10"/>
    <n v="2"/>
    <n v="3"/>
    <n v="10"/>
    <n v="3"/>
    <n v="9"/>
    <n v="9"/>
    <x v="1"/>
    <s v="30-40"/>
    <n v="0"/>
    <s v="Senior"/>
  </r>
  <r>
    <x v="24"/>
    <s v="No"/>
    <s v="Travel_Rarely"/>
    <n v="989"/>
    <x v="1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x v="0"/>
    <n v="12"/>
    <n v="3"/>
    <n v="4"/>
    <n v="80"/>
    <n v="1"/>
    <n v="29"/>
    <n v="2"/>
    <n v="2"/>
    <n v="27"/>
    <n v="3"/>
    <n v="13"/>
    <n v="8"/>
    <x v="2"/>
    <s v="30-40"/>
    <n v="0"/>
    <s v="Senior"/>
  </r>
  <r>
    <x v="6"/>
    <s v="No"/>
    <s v="Travel_Rarely"/>
    <n v="1435"/>
    <x v="0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x v="1"/>
    <n v="11"/>
    <n v="3"/>
    <n v="4"/>
    <n v="80"/>
    <n v="0"/>
    <n v="28"/>
    <n v="3"/>
    <n v="2"/>
    <n v="21"/>
    <n v="16"/>
    <n v="7"/>
    <n v="9"/>
    <x v="0"/>
    <s v="&gt;40"/>
    <n v="0"/>
    <s v="Senior"/>
  </r>
  <r>
    <x v="9"/>
    <s v="No"/>
    <s v="Travel_Rarely"/>
    <n v="1223"/>
    <x v="1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x v="1"/>
    <n v="13"/>
    <n v="3"/>
    <n v="2"/>
    <n v="80"/>
    <n v="3"/>
    <n v="17"/>
    <n v="2"/>
    <n v="3"/>
    <n v="17"/>
    <n v="14"/>
    <n v="12"/>
    <n v="8"/>
    <x v="0"/>
    <s v="&gt;40"/>
    <n v="0"/>
    <s v="Senior"/>
  </r>
  <r>
    <x v="27"/>
    <s v="No"/>
    <s v="Travel_Rarely"/>
    <n v="836"/>
    <x v="1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x v="0"/>
    <n v="14"/>
    <n v="3"/>
    <n v="3"/>
    <n v="80"/>
    <n v="3"/>
    <n v="21"/>
    <n v="2"/>
    <n v="3"/>
    <n v="5"/>
    <n v="0"/>
    <n v="0"/>
    <n v="2"/>
    <x v="0"/>
    <s v="30-40"/>
    <n v="0"/>
    <s v="Senior"/>
  </r>
  <r>
    <x v="9"/>
    <s v="No"/>
    <s v="Travel_Frequently"/>
    <n v="1195"/>
    <x v="1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x v="1"/>
    <n v="13"/>
    <n v="3"/>
    <n v="3"/>
    <n v="80"/>
    <n v="0"/>
    <n v="6"/>
    <n v="3"/>
    <n v="3"/>
    <n v="6"/>
    <n v="5"/>
    <n v="0"/>
    <n v="3"/>
    <x v="0"/>
    <s v="&gt;40"/>
    <n v="0"/>
    <s v="Mid"/>
  </r>
  <r>
    <x v="28"/>
    <s v="No"/>
    <s v="Travel_Rarely"/>
    <n v="1339"/>
    <x v="1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x v="1"/>
    <n v="17"/>
    <n v="3"/>
    <n v="3"/>
    <n v="80"/>
    <n v="1"/>
    <n v="25"/>
    <n v="2"/>
    <n v="3"/>
    <n v="1"/>
    <n v="0"/>
    <n v="0"/>
    <n v="0"/>
    <x v="1"/>
    <s v="30-40"/>
    <n v="0"/>
    <s v="Senior"/>
  </r>
  <r>
    <x v="10"/>
    <s v="No"/>
    <s v="Travel_Frequently"/>
    <n v="664"/>
    <x v="1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x v="1"/>
    <n v="13"/>
    <n v="3"/>
    <n v="4"/>
    <n v="80"/>
    <n v="1"/>
    <n v="5"/>
    <n v="2"/>
    <n v="2"/>
    <n v="3"/>
    <n v="2"/>
    <n v="1"/>
    <n v="2"/>
    <x v="0"/>
    <s v="&gt;40"/>
    <n v="0"/>
    <s v="New"/>
  </r>
  <r>
    <x v="9"/>
    <s v="Yes"/>
    <s v="Travel_Rarely"/>
    <n v="318"/>
    <x v="1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x v="0"/>
    <n v="17"/>
    <n v="3"/>
    <n v="1"/>
    <n v="80"/>
    <n v="1"/>
    <n v="2"/>
    <n v="0"/>
    <n v="2"/>
    <n v="1"/>
    <n v="0"/>
    <n v="0"/>
    <n v="0"/>
    <x v="2"/>
    <s v="30-40"/>
    <n v="0"/>
    <s v="Mid"/>
  </r>
  <r>
    <x v="6"/>
    <s v="No"/>
    <s v="Travel_Frequently"/>
    <n v="1225"/>
    <x v="0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x v="1"/>
    <n v="11"/>
    <n v="3"/>
    <n v="4"/>
    <n v="80"/>
    <n v="0"/>
    <n v="20"/>
    <n v="2"/>
    <n v="2"/>
    <n v="4"/>
    <n v="3"/>
    <n v="1"/>
    <n v="3"/>
    <x v="1"/>
    <s v="30-40"/>
    <n v="1"/>
    <s v="New"/>
  </r>
  <r>
    <x v="11"/>
    <s v="No"/>
    <s v="Travel_Rarely"/>
    <n v="1328"/>
    <x v="1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x v="1"/>
    <n v="23"/>
    <n v="4"/>
    <n v="4"/>
    <n v="80"/>
    <n v="1"/>
    <n v="6"/>
    <n v="3"/>
    <n v="3"/>
    <n v="5"/>
    <n v="4"/>
    <n v="0"/>
    <n v="4"/>
    <x v="1"/>
    <s v="&gt;40"/>
    <n v="0"/>
    <s v="Mid"/>
  </r>
  <r>
    <x v="12"/>
    <s v="No"/>
    <s v="Travel_Rarely"/>
    <n v="1082"/>
    <x v="1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x v="1"/>
    <n v="17"/>
    <n v="3"/>
    <n v="2"/>
    <n v="80"/>
    <n v="0"/>
    <n v="1"/>
    <n v="4"/>
    <n v="3"/>
    <n v="1"/>
    <n v="1"/>
    <n v="1"/>
    <n v="0"/>
    <x v="2"/>
    <s v="&lt;30"/>
    <n v="0"/>
    <s v="Mid"/>
  </r>
  <r>
    <x v="5"/>
    <s v="No"/>
    <s v="Travel_Rarely"/>
    <n v="548"/>
    <x v="1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x v="1"/>
    <n v="17"/>
    <n v="3"/>
    <n v="2"/>
    <n v="80"/>
    <n v="2"/>
    <n v="10"/>
    <n v="3"/>
    <n v="3"/>
    <n v="10"/>
    <n v="4"/>
    <n v="0"/>
    <n v="9"/>
    <x v="2"/>
    <s v="30-40"/>
    <n v="0"/>
    <s v="New"/>
  </r>
  <r>
    <x v="9"/>
    <s v="No"/>
    <s v="Travel_Rarely"/>
    <n v="132"/>
    <x v="1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x v="1"/>
    <n v="12"/>
    <n v="3"/>
    <n v="2"/>
    <n v="80"/>
    <n v="0"/>
    <n v="5"/>
    <n v="3"/>
    <n v="3"/>
    <n v="1"/>
    <n v="0"/>
    <n v="0"/>
    <n v="0"/>
    <x v="1"/>
    <s v="30-40"/>
    <n v="0"/>
    <s v="Senior"/>
  </r>
  <r>
    <x v="12"/>
    <s v="No"/>
    <s v="Travel_Rarely"/>
    <n v="746"/>
    <x v="1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x v="1"/>
    <n v="23"/>
    <n v="4"/>
    <n v="4"/>
    <n v="80"/>
    <n v="0"/>
    <n v="11"/>
    <n v="2"/>
    <n v="3"/>
    <n v="11"/>
    <n v="7"/>
    <n v="1"/>
    <n v="8"/>
    <x v="1"/>
    <s v="30-40"/>
    <n v="0"/>
    <s v="New"/>
  </r>
  <r>
    <x v="10"/>
    <s v="No"/>
    <s v="Travel_Rarely"/>
    <n v="776"/>
    <x v="0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x v="1"/>
    <n v="14"/>
    <n v="3"/>
    <n v="2"/>
    <n v="80"/>
    <n v="0"/>
    <n v="16"/>
    <n v="2"/>
    <n v="3"/>
    <n v="15"/>
    <n v="13"/>
    <n v="2"/>
    <n v="8"/>
    <x v="1"/>
    <s v="30-40"/>
    <n v="0"/>
    <s v="Senior"/>
  </r>
  <r>
    <x v="28"/>
    <s v="No"/>
    <s v="Travel_Rarely"/>
    <n v="193"/>
    <x v="1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x v="0"/>
    <n v="14"/>
    <n v="3"/>
    <n v="2"/>
    <n v="80"/>
    <n v="0"/>
    <n v="17"/>
    <n v="3"/>
    <n v="4"/>
    <n v="0"/>
    <n v="0"/>
    <n v="0"/>
    <n v="0"/>
    <x v="1"/>
    <s v="30-40"/>
    <n v="0"/>
    <s v="Senior"/>
  </r>
  <r>
    <x v="2"/>
    <s v="No"/>
    <s v="Travel_Rarely"/>
    <n v="397"/>
    <x v="1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x v="1"/>
    <n v="13"/>
    <n v="3"/>
    <n v="1"/>
    <n v="80"/>
    <n v="0"/>
    <n v="16"/>
    <n v="3"/>
    <n v="4"/>
    <n v="5"/>
    <n v="2"/>
    <n v="0"/>
    <n v="2"/>
    <x v="0"/>
    <s v="&gt;40"/>
    <n v="0"/>
    <s v="New"/>
  </r>
  <r>
    <x v="21"/>
    <s v="No"/>
    <s v="Travel_Rarely"/>
    <n v="945"/>
    <x v="2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x v="0"/>
    <n v="22"/>
    <n v="4"/>
    <n v="4"/>
    <n v="80"/>
    <n v="1"/>
    <n v="16"/>
    <n v="2"/>
    <n v="3"/>
    <n v="4"/>
    <n v="2"/>
    <n v="0"/>
    <n v="2"/>
    <x v="0"/>
    <s v="30-40"/>
    <n v="0"/>
    <s v="Mid"/>
  </r>
  <r>
    <x v="7"/>
    <s v="No"/>
    <s v="Travel_Rarely"/>
    <n v="852"/>
    <x v="1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x v="0"/>
    <n v="12"/>
    <n v="3"/>
    <n v="3"/>
    <n v="80"/>
    <n v="2"/>
    <n v="10"/>
    <n v="1"/>
    <n v="2"/>
    <n v="10"/>
    <n v="8"/>
    <n v="3"/>
    <n v="0"/>
    <x v="1"/>
    <s v="&gt;40"/>
    <n v="0"/>
    <s v="Mid"/>
  </r>
  <r>
    <x v="10"/>
    <s v="No"/>
    <s v="Travel_Rarely"/>
    <n v="1214"/>
    <x v="1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x v="1"/>
    <n v="18"/>
    <n v="3"/>
    <n v="1"/>
    <n v="80"/>
    <n v="0"/>
    <n v="6"/>
    <n v="3"/>
    <n v="3"/>
    <n v="6"/>
    <n v="4"/>
    <n v="0"/>
    <n v="4"/>
    <x v="1"/>
    <s v="30-40"/>
    <n v="0"/>
    <s v="Senior"/>
  </r>
  <r>
    <x v="27"/>
    <s v="No"/>
    <s v="Travel_Rarely"/>
    <n v="111"/>
    <x v="0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x v="1"/>
    <n v="14"/>
    <n v="3"/>
    <n v="4"/>
    <n v="80"/>
    <n v="1"/>
    <n v="24"/>
    <n v="4"/>
    <n v="3"/>
    <n v="1"/>
    <n v="0"/>
    <n v="1"/>
    <n v="0"/>
    <x v="2"/>
    <s v="30-40"/>
    <n v="0"/>
    <s v="Senior"/>
  </r>
  <r>
    <x v="8"/>
    <s v="No"/>
    <s v="Non-Travel"/>
    <n v="573"/>
    <x v="1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x v="0"/>
    <n v="12"/>
    <n v="3"/>
    <n v="4"/>
    <n v="80"/>
    <n v="3"/>
    <n v="17"/>
    <n v="3"/>
    <n v="3"/>
    <n v="13"/>
    <n v="11"/>
    <n v="1"/>
    <n v="9"/>
    <x v="0"/>
    <s v="&gt;40"/>
    <n v="0"/>
    <s v="New"/>
  </r>
  <r>
    <x v="13"/>
    <s v="No"/>
    <s v="Travel_Rarely"/>
    <n v="1153"/>
    <x v="1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x v="1"/>
    <n v="15"/>
    <n v="3"/>
    <n v="3"/>
    <n v="80"/>
    <n v="0"/>
    <n v="5"/>
    <n v="2"/>
    <n v="3"/>
    <n v="5"/>
    <n v="2"/>
    <n v="1"/>
    <n v="3"/>
    <x v="1"/>
    <s v="30-40"/>
    <n v="0"/>
    <s v="Senior"/>
  </r>
  <r>
    <x v="29"/>
    <s v="No"/>
    <s v="Travel_Rarely"/>
    <n v="1400"/>
    <x v="1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x v="1"/>
    <n v="11"/>
    <n v="3"/>
    <n v="1"/>
    <n v="80"/>
    <n v="0"/>
    <n v="37"/>
    <n v="3"/>
    <n v="2"/>
    <n v="6"/>
    <n v="4"/>
    <n v="0"/>
    <n v="2"/>
    <x v="1"/>
    <s v="30-40"/>
    <n v="0"/>
    <s v="Mid"/>
  </r>
  <r>
    <x v="30"/>
    <s v="No"/>
    <s v="Travel_Rarely"/>
    <n v="541"/>
    <x v="0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x v="1"/>
    <n v="13"/>
    <n v="3"/>
    <n v="3"/>
    <n v="80"/>
    <n v="1"/>
    <n v="3"/>
    <n v="3"/>
    <n v="3"/>
    <n v="0"/>
    <n v="0"/>
    <n v="0"/>
    <n v="0"/>
    <x v="0"/>
    <s v="&gt;40"/>
    <n v="0"/>
    <s v="Senior"/>
  </r>
  <r>
    <x v="31"/>
    <s v="No"/>
    <s v="Travel_Rarely"/>
    <n v="432"/>
    <x v="1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x v="1"/>
    <n v="23"/>
    <n v="4"/>
    <n v="2"/>
    <n v="80"/>
    <n v="2"/>
    <n v="10"/>
    <n v="4"/>
    <n v="3"/>
    <n v="4"/>
    <n v="2"/>
    <n v="0"/>
    <n v="3"/>
    <x v="2"/>
    <s v="&lt;30"/>
    <n v="0"/>
    <s v="New"/>
  </r>
  <r>
    <x v="7"/>
    <s v="No"/>
    <s v="Travel_Rarely"/>
    <n v="288"/>
    <x v="1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x v="1"/>
    <n v="19"/>
    <n v="3"/>
    <n v="1"/>
    <n v="80"/>
    <n v="3"/>
    <n v="11"/>
    <n v="3"/>
    <n v="3"/>
    <n v="11"/>
    <n v="10"/>
    <n v="10"/>
    <n v="8"/>
    <x v="2"/>
    <s v="&gt;40"/>
    <n v="0"/>
    <s v="Mid"/>
  </r>
  <r>
    <x v="21"/>
    <s v="Yes"/>
    <s v="Travel_Rarely"/>
    <n v="669"/>
    <x v="0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x v="1"/>
    <n v="16"/>
    <n v="3"/>
    <n v="4"/>
    <n v="80"/>
    <n v="0"/>
    <n v="9"/>
    <n v="3"/>
    <n v="3"/>
    <n v="9"/>
    <n v="8"/>
    <n v="4"/>
    <n v="7"/>
    <x v="1"/>
    <s v="30-40"/>
    <n v="0"/>
    <s v="Senior"/>
  </r>
  <r>
    <x v="32"/>
    <s v="No"/>
    <s v="Travel_Frequently"/>
    <n v="530"/>
    <x v="1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x v="1"/>
    <n v="22"/>
    <n v="4"/>
    <n v="4"/>
    <n v="80"/>
    <n v="1"/>
    <n v="22"/>
    <n v="3"/>
    <n v="2"/>
    <n v="22"/>
    <n v="3"/>
    <n v="11"/>
    <n v="11"/>
    <x v="0"/>
    <s v="&gt;40"/>
    <n v="1"/>
    <s v="Senior"/>
  </r>
  <r>
    <x v="31"/>
    <s v="No"/>
    <s v="Travel_Rarely"/>
    <n v="632"/>
    <x v="0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x v="0"/>
    <n v="22"/>
    <n v="4"/>
    <n v="4"/>
    <n v="80"/>
    <n v="0"/>
    <n v="11"/>
    <n v="2"/>
    <n v="1"/>
    <n v="10"/>
    <n v="7"/>
    <n v="1"/>
    <n v="0"/>
    <x v="0"/>
    <s v="30-40"/>
    <n v="0"/>
    <s v="Senior"/>
  </r>
  <r>
    <x v="7"/>
    <s v="No"/>
    <s v="Travel_Rarely"/>
    <n v="1334"/>
    <x v="0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x v="0"/>
    <n v="12"/>
    <n v="3"/>
    <n v="2"/>
    <n v="80"/>
    <n v="3"/>
    <n v="11"/>
    <n v="4"/>
    <n v="2"/>
    <n v="11"/>
    <n v="8"/>
    <n v="2"/>
    <n v="7"/>
    <x v="1"/>
    <s v="&gt;40"/>
    <n v="0"/>
    <s v="Senior"/>
  </r>
  <r>
    <x v="21"/>
    <s v="No"/>
    <s v="Travel_Frequently"/>
    <n v="638"/>
    <x v="1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x v="0"/>
    <n v="13"/>
    <n v="3"/>
    <n v="3"/>
    <n v="80"/>
    <n v="1"/>
    <n v="21"/>
    <n v="5"/>
    <n v="2"/>
    <n v="10"/>
    <n v="9"/>
    <n v="9"/>
    <n v="5"/>
    <x v="1"/>
    <s v="30-40"/>
    <n v="0"/>
    <s v="Senior"/>
  </r>
  <r>
    <x v="5"/>
    <s v="No"/>
    <s v="Travel_Rarely"/>
    <n v="1093"/>
    <x v="0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x v="1"/>
    <n v="16"/>
    <n v="3"/>
    <n v="1"/>
    <n v="80"/>
    <n v="0"/>
    <n v="12"/>
    <n v="0"/>
    <n v="3"/>
    <n v="11"/>
    <n v="8"/>
    <n v="5"/>
    <n v="7"/>
    <x v="0"/>
    <s v="&gt;40"/>
    <n v="0"/>
    <s v="Senior"/>
  </r>
  <r>
    <x v="33"/>
    <s v="No"/>
    <s v="Travel_Rarely"/>
    <n v="1217"/>
    <x v="1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x v="1"/>
    <n v="12"/>
    <n v="3"/>
    <n v="1"/>
    <n v="80"/>
    <n v="1"/>
    <n v="16"/>
    <n v="5"/>
    <n v="1"/>
    <n v="4"/>
    <n v="3"/>
    <n v="0"/>
    <n v="3"/>
    <x v="1"/>
    <s v="30-40"/>
    <n v="0"/>
    <s v="Senior"/>
  </r>
  <r>
    <x v="17"/>
    <s v="No"/>
    <s v="Travel_Rarely"/>
    <n v="1353"/>
    <x v="0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x v="1"/>
    <n v="21"/>
    <n v="4"/>
    <n v="1"/>
    <n v="80"/>
    <n v="1"/>
    <n v="4"/>
    <n v="2"/>
    <n v="2"/>
    <n v="3"/>
    <n v="2"/>
    <n v="0"/>
    <n v="2"/>
    <x v="0"/>
    <s v="&gt;40"/>
    <n v="0"/>
    <s v="Mid"/>
  </r>
  <r>
    <x v="14"/>
    <s v="No"/>
    <s v="Non-Travel"/>
    <n v="120"/>
    <x v="0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x v="1"/>
    <n v="15"/>
    <n v="3"/>
    <n v="2"/>
    <n v="80"/>
    <n v="0"/>
    <n v="5"/>
    <n v="3"/>
    <n v="4"/>
    <n v="5"/>
    <n v="4"/>
    <n v="0"/>
    <n v="4"/>
    <x v="1"/>
    <s v="&lt;30"/>
    <n v="0"/>
    <s v="Mid"/>
  </r>
  <r>
    <x v="34"/>
    <s v="No"/>
    <s v="Travel_Rarely"/>
    <n v="682"/>
    <x v="0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x v="1"/>
    <n v="13"/>
    <n v="3"/>
    <n v="3"/>
    <n v="80"/>
    <n v="0"/>
    <n v="38"/>
    <n v="1"/>
    <n v="2"/>
    <n v="37"/>
    <n v="10"/>
    <n v="1"/>
    <n v="8"/>
    <x v="1"/>
    <s v="&lt;30"/>
    <n v="0"/>
    <s v="Mid"/>
  </r>
  <r>
    <x v="20"/>
    <s v="No"/>
    <s v="Non-Travel"/>
    <n v="489"/>
    <x v="1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x v="1"/>
    <n v="12"/>
    <n v="3"/>
    <n v="3"/>
    <n v="80"/>
    <n v="1"/>
    <n v="17"/>
    <n v="3"/>
    <n v="4"/>
    <n v="3"/>
    <n v="2"/>
    <n v="1"/>
    <n v="2"/>
    <x v="0"/>
    <s v="&gt;40"/>
    <n v="0"/>
    <s v="Senior"/>
  </r>
  <r>
    <x v="2"/>
    <s v="Yes"/>
    <s v="Travel_Rarely"/>
    <n v="807"/>
    <x v="2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x v="0"/>
    <n v="22"/>
    <n v="4"/>
    <n v="4"/>
    <n v="80"/>
    <n v="0"/>
    <n v="7"/>
    <n v="3"/>
    <n v="3"/>
    <n v="3"/>
    <n v="2"/>
    <n v="0"/>
    <n v="2"/>
    <x v="2"/>
    <s v="&gt;40"/>
    <n v="0"/>
    <s v="Mid"/>
  </r>
  <r>
    <x v="5"/>
    <s v="No"/>
    <s v="Travel_Rarely"/>
    <n v="827"/>
    <x v="1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x v="1"/>
    <n v="13"/>
    <n v="3"/>
    <n v="4"/>
    <n v="80"/>
    <n v="0"/>
    <n v="1"/>
    <n v="2"/>
    <n v="3"/>
    <n v="1"/>
    <n v="0"/>
    <n v="0"/>
    <n v="0"/>
    <x v="2"/>
    <s v="30-40"/>
    <n v="1"/>
    <s v="Mid"/>
  </r>
  <r>
    <x v="35"/>
    <s v="Yes"/>
    <s v="Travel_Frequently"/>
    <n v="871"/>
    <x v="1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x v="0"/>
    <n v="18"/>
    <n v="3"/>
    <n v="2"/>
    <n v="80"/>
    <n v="0"/>
    <n v="1"/>
    <n v="5"/>
    <n v="3"/>
    <n v="1"/>
    <n v="0"/>
    <n v="1"/>
    <n v="0"/>
    <x v="2"/>
    <s v="30-40"/>
    <n v="0"/>
    <s v="New"/>
  </r>
  <r>
    <x v="13"/>
    <s v="No"/>
    <s v="Travel_Rarely"/>
    <n v="665"/>
    <x v="1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x v="1"/>
    <n v="14"/>
    <n v="3"/>
    <n v="3"/>
    <n v="80"/>
    <n v="0"/>
    <n v="16"/>
    <n v="3"/>
    <n v="3"/>
    <n v="16"/>
    <n v="13"/>
    <n v="2"/>
    <n v="10"/>
    <x v="2"/>
    <s v="&lt;30"/>
    <n v="1"/>
    <s v="New"/>
  </r>
  <r>
    <x v="2"/>
    <s v="No"/>
    <s v="Non-Travel"/>
    <n v="1040"/>
    <x v="1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x v="1"/>
    <n v="14"/>
    <n v="3"/>
    <n v="4"/>
    <n v="80"/>
    <n v="1"/>
    <n v="17"/>
    <n v="2"/>
    <n v="4"/>
    <n v="1"/>
    <n v="0"/>
    <n v="0"/>
    <n v="0"/>
    <x v="1"/>
    <s v="30-40"/>
    <n v="0"/>
    <s v="Senior"/>
  </r>
  <r>
    <x v="6"/>
    <s v="No"/>
    <s v="Non-Travel"/>
    <n v="1420"/>
    <x v="2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x v="1"/>
    <n v="21"/>
    <n v="4"/>
    <n v="4"/>
    <n v="80"/>
    <n v="1"/>
    <n v="30"/>
    <n v="3"/>
    <n v="3"/>
    <n v="3"/>
    <n v="2"/>
    <n v="2"/>
    <n v="2"/>
    <x v="1"/>
    <s v="30-40"/>
    <n v="0"/>
    <s v="New"/>
  </r>
  <r>
    <x v="24"/>
    <s v="No"/>
    <s v="Travel_Frequently"/>
    <n v="1115"/>
    <x v="1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x v="0"/>
    <n v="19"/>
    <n v="3"/>
    <n v="1"/>
    <n v="80"/>
    <n v="0"/>
    <n v="28"/>
    <n v="1"/>
    <n v="2"/>
    <n v="8"/>
    <n v="3"/>
    <n v="0"/>
    <n v="7"/>
    <x v="0"/>
    <s v="&gt;40"/>
    <n v="0"/>
    <s v="Mid"/>
  </r>
  <r>
    <x v="36"/>
    <s v="Yes"/>
    <s v="Travel_Rarely"/>
    <n v="240"/>
    <x v="0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x v="0"/>
    <n v="11"/>
    <n v="3"/>
    <n v="4"/>
    <n v="80"/>
    <n v="0"/>
    <n v="6"/>
    <n v="1"/>
    <n v="3"/>
    <n v="6"/>
    <n v="4"/>
    <n v="0"/>
    <n v="3"/>
    <x v="0"/>
    <s v="&gt;40"/>
    <n v="0"/>
    <s v="Senior"/>
  </r>
  <r>
    <x v="36"/>
    <s v="No"/>
    <s v="Travel_Rarely"/>
    <n v="1280"/>
    <x v="1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x v="1"/>
    <n v="11"/>
    <n v="3"/>
    <n v="3"/>
    <n v="80"/>
    <n v="2"/>
    <n v="2"/>
    <n v="2"/>
    <n v="3"/>
    <n v="2"/>
    <n v="2"/>
    <n v="2"/>
    <n v="1"/>
    <x v="1"/>
    <s v="&lt;30"/>
    <n v="1"/>
    <s v="Senior"/>
  </r>
  <r>
    <x v="15"/>
    <s v="No"/>
    <s v="Travel_Rarely"/>
    <n v="534"/>
    <x v="1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x v="1"/>
    <n v="15"/>
    <n v="3"/>
    <n v="3"/>
    <n v="80"/>
    <n v="0"/>
    <n v="1"/>
    <n v="5"/>
    <n v="3"/>
    <n v="0"/>
    <n v="0"/>
    <n v="0"/>
    <n v="0"/>
    <x v="2"/>
    <s v="&lt;30"/>
    <n v="0"/>
    <s v="New"/>
  </r>
  <r>
    <x v="31"/>
    <s v="No"/>
    <s v="Travel_Frequently"/>
    <n v="1456"/>
    <x v="1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x v="1"/>
    <n v="20"/>
    <n v="4"/>
    <n v="3"/>
    <n v="80"/>
    <n v="0"/>
    <n v="23"/>
    <n v="1"/>
    <n v="2"/>
    <n v="13"/>
    <n v="12"/>
    <n v="12"/>
    <n v="8"/>
    <x v="2"/>
    <s v="&lt;30"/>
    <n v="0"/>
    <s v="New"/>
  </r>
  <r>
    <x v="13"/>
    <s v="Yes"/>
    <s v="Travel_Frequently"/>
    <n v="658"/>
    <x v="1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x v="0"/>
    <n v="24"/>
    <n v="4"/>
    <n v="4"/>
    <n v="80"/>
    <n v="0"/>
    <n v="9"/>
    <n v="3"/>
    <n v="3"/>
    <n v="9"/>
    <n v="7"/>
    <n v="0"/>
    <n v="6"/>
    <x v="0"/>
    <s v="&gt;40"/>
    <n v="0"/>
    <s v="Senior"/>
  </r>
  <r>
    <x v="33"/>
    <s v="No"/>
    <s v="Non-Travel"/>
    <n v="142"/>
    <x v="2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x v="0"/>
    <n v="12"/>
    <n v="3"/>
    <n v="3"/>
    <n v="80"/>
    <n v="0"/>
    <n v="23"/>
    <n v="3"/>
    <n v="3"/>
    <n v="5"/>
    <n v="3"/>
    <n v="4"/>
    <n v="4"/>
    <x v="1"/>
    <s v="30-40"/>
    <n v="1"/>
    <s v="Senior"/>
  </r>
  <r>
    <x v="17"/>
    <s v="No"/>
    <s v="Travel_Rarely"/>
    <n v="1127"/>
    <x v="1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x v="1"/>
    <n v="12"/>
    <n v="3"/>
    <n v="3"/>
    <n v="80"/>
    <n v="1"/>
    <n v="6"/>
    <n v="2"/>
    <n v="3"/>
    <n v="5"/>
    <n v="3"/>
    <n v="1"/>
    <n v="2"/>
    <x v="0"/>
    <s v="&gt;40"/>
    <n v="0"/>
    <s v="Mid"/>
  </r>
  <r>
    <x v="13"/>
    <s v="No"/>
    <s v="Travel_Rarely"/>
    <n v="1031"/>
    <x v="1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x v="1"/>
    <n v="15"/>
    <n v="3"/>
    <n v="3"/>
    <n v="80"/>
    <n v="1"/>
    <n v="12"/>
    <n v="3"/>
    <n v="3"/>
    <n v="1"/>
    <n v="0"/>
    <n v="0"/>
    <n v="0"/>
    <x v="2"/>
    <s v="&lt;30"/>
    <n v="0"/>
    <s v="Mid"/>
  </r>
  <r>
    <x v="2"/>
    <s v="No"/>
    <s v="Travel_Rarely"/>
    <n v="1189"/>
    <x v="0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x v="1"/>
    <n v="12"/>
    <n v="3"/>
    <n v="1"/>
    <n v="80"/>
    <n v="0"/>
    <n v="12"/>
    <n v="3"/>
    <n v="3"/>
    <n v="5"/>
    <n v="3"/>
    <n v="1"/>
    <n v="3"/>
    <x v="1"/>
    <s v="30-40"/>
    <n v="0"/>
    <s v="New"/>
  </r>
  <r>
    <x v="13"/>
    <s v="No"/>
    <s v="Travel_Rarely"/>
    <n v="1354"/>
    <x v="1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x v="1"/>
    <n v="12"/>
    <n v="3"/>
    <n v="4"/>
    <n v="80"/>
    <n v="0"/>
    <n v="14"/>
    <n v="6"/>
    <n v="3"/>
    <n v="11"/>
    <n v="10"/>
    <n v="5"/>
    <n v="8"/>
    <x v="0"/>
    <s v="30-40"/>
    <n v="0"/>
    <s v="Mid"/>
  </r>
  <r>
    <x v="9"/>
    <s v="No"/>
    <s v="Travel_Frequently"/>
    <n v="1467"/>
    <x v="0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x v="1"/>
    <n v="14"/>
    <n v="3"/>
    <n v="3"/>
    <n v="80"/>
    <n v="1"/>
    <n v="10"/>
    <n v="6"/>
    <n v="3"/>
    <n v="9"/>
    <n v="7"/>
    <n v="2"/>
    <n v="8"/>
    <x v="0"/>
    <s v="30-40"/>
    <n v="0"/>
    <s v="Senior"/>
  </r>
  <r>
    <x v="9"/>
    <s v="No"/>
    <s v="Travel_Rarely"/>
    <n v="922"/>
    <x v="1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x v="1"/>
    <n v="22"/>
    <n v="4"/>
    <n v="1"/>
    <n v="80"/>
    <n v="1"/>
    <n v="7"/>
    <n v="2"/>
    <n v="3"/>
    <n v="1"/>
    <n v="0"/>
    <n v="0"/>
    <n v="0"/>
    <x v="0"/>
    <s v="30-40"/>
    <n v="0"/>
    <s v="Senior"/>
  </r>
  <r>
    <x v="23"/>
    <s v="No"/>
    <s v="Travel_Frequently"/>
    <n v="394"/>
    <x v="0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x v="0"/>
    <n v="12"/>
    <n v="3"/>
    <n v="4"/>
    <n v="80"/>
    <n v="2"/>
    <n v="25"/>
    <n v="3"/>
    <n v="4"/>
    <n v="25"/>
    <n v="12"/>
    <n v="4"/>
    <n v="12"/>
    <x v="2"/>
    <s v="30-40"/>
    <n v="0"/>
    <s v="New"/>
  </r>
  <r>
    <x v="7"/>
    <s v="No"/>
    <s v="Travel_Frequently"/>
    <n v="1312"/>
    <x v="1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x v="1"/>
    <n v="25"/>
    <n v="4"/>
    <n v="3"/>
    <n v="80"/>
    <n v="3"/>
    <n v="10"/>
    <n v="2"/>
    <n v="2"/>
    <n v="10"/>
    <n v="7"/>
    <n v="0"/>
    <n v="9"/>
    <x v="0"/>
    <s v="&gt;40"/>
    <n v="0"/>
    <s v="Senior"/>
  </r>
  <r>
    <x v="3"/>
    <s v="No"/>
    <s v="Non-Travel"/>
    <n v="750"/>
    <x v="0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x v="1"/>
    <n v="13"/>
    <n v="3"/>
    <n v="1"/>
    <n v="80"/>
    <n v="1"/>
    <n v="8"/>
    <n v="2"/>
    <n v="4"/>
    <n v="7"/>
    <n v="7"/>
    <n v="0"/>
    <n v="7"/>
    <x v="2"/>
    <s v="30-40"/>
    <n v="0"/>
    <s v="Senior"/>
  </r>
  <r>
    <x v="29"/>
    <s v="Yes"/>
    <s v="Travel_Rarely"/>
    <n v="441"/>
    <x v="1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x v="0"/>
    <n v="18"/>
    <n v="3"/>
    <n v="1"/>
    <n v="80"/>
    <n v="3"/>
    <n v="7"/>
    <n v="2"/>
    <n v="3"/>
    <n v="5"/>
    <n v="4"/>
    <n v="4"/>
    <n v="3"/>
    <x v="1"/>
    <s v="30-40"/>
    <n v="0"/>
    <s v="Senior"/>
  </r>
  <r>
    <x v="31"/>
    <s v="No"/>
    <s v="Travel_Rarely"/>
    <n v="684"/>
    <x v="1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x v="1"/>
    <n v="13"/>
    <n v="3"/>
    <n v="3"/>
    <n v="80"/>
    <n v="0"/>
    <n v="23"/>
    <n v="5"/>
    <n v="3"/>
    <n v="20"/>
    <n v="18"/>
    <n v="15"/>
    <n v="15"/>
    <x v="1"/>
    <s v="&gt;40"/>
    <n v="1"/>
    <s v="Mid"/>
  </r>
  <r>
    <x v="12"/>
    <s v="Yes"/>
    <s v="Travel_Rarely"/>
    <n v="249"/>
    <x v="0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x v="0"/>
    <n v="18"/>
    <n v="3"/>
    <n v="2"/>
    <n v="80"/>
    <n v="0"/>
    <n v="12"/>
    <n v="3"/>
    <n v="2"/>
    <n v="7"/>
    <n v="7"/>
    <n v="7"/>
    <n v="7"/>
    <x v="0"/>
    <s v="&gt;40"/>
    <n v="0"/>
    <s v="Senior"/>
  </r>
  <r>
    <x v="25"/>
    <s v="No"/>
    <s v="Travel_Rarely"/>
    <n v="841"/>
    <x v="1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x v="1"/>
    <n v="19"/>
    <n v="3"/>
    <n v="3"/>
    <n v="80"/>
    <n v="0"/>
    <n v="5"/>
    <n v="3"/>
    <n v="2"/>
    <n v="5"/>
    <n v="4"/>
    <n v="4"/>
    <n v="3"/>
    <x v="1"/>
    <s v="30-40"/>
    <n v="1"/>
    <s v="Senior"/>
  </r>
  <r>
    <x v="34"/>
    <s v="Yes"/>
    <s v="Travel_Rarely"/>
    <n v="147"/>
    <x v="1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x v="1"/>
    <n v="12"/>
    <n v="3"/>
    <n v="4"/>
    <n v="80"/>
    <n v="1"/>
    <n v="40"/>
    <n v="3"/>
    <n v="2"/>
    <n v="40"/>
    <n v="10"/>
    <n v="15"/>
    <n v="6"/>
    <x v="2"/>
    <s v="&lt;30"/>
    <n v="0"/>
    <s v="Mid"/>
  </r>
  <r>
    <x v="37"/>
    <s v="Yes"/>
    <s v="Travel_Rarely"/>
    <n v="528"/>
    <x v="0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x v="0"/>
    <n v="19"/>
    <n v="3"/>
    <n v="4"/>
    <n v="80"/>
    <n v="0"/>
    <n v="0"/>
    <n v="2"/>
    <n v="2"/>
    <n v="0"/>
    <n v="0"/>
    <n v="0"/>
    <n v="0"/>
    <x v="0"/>
    <s v="&gt;40"/>
    <n v="1"/>
    <s v="Senior"/>
  </r>
  <r>
    <x v="15"/>
    <s v="No"/>
    <s v="Travel_Rarely"/>
    <n v="594"/>
    <x v="1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x v="1"/>
    <n v="14"/>
    <n v="3"/>
    <n v="3"/>
    <n v="80"/>
    <n v="1"/>
    <n v="3"/>
    <n v="2"/>
    <n v="3"/>
    <n v="2"/>
    <n v="1"/>
    <n v="2"/>
    <n v="1"/>
    <x v="2"/>
    <s v="&lt;30"/>
    <n v="1"/>
    <s v="New"/>
  </r>
  <r>
    <x v="1"/>
    <s v="No"/>
    <s v="Travel_Rarely"/>
    <n v="470"/>
    <x v="1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x v="1"/>
    <n v="14"/>
    <n v="3"/>
    <n v="3"/>
    <n v="80"/>
    <n v="0"/>
    <n v="16"/>
    <n v="2"/>
    <n v="2"/>
    <n v="15"/>
    <n v="11"/>
    <n v="5"/>
    <n v="11"/>
    <x v="2"/>
    <s v="&lt;30"/>
    <n v="0"/>
    <s v="New"/>
  </r>
  <r>
    <x v="23"/>
    <s v="No"/>
    <s v="Travel_Frequently"/>
    <n v="957"/>
    <x v="1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x v="1"/>
    <n v="12"/>
    <n v="3"/>
    <n v="4"/>
    <n v="80"/>
    <n v="0"/>
    <n v="18"/>
    <n v="2"/>
    <n v="3"/>
    <n v="3"/>
    <n v="2"/>
    <n v="1"/>
    <n v="2"/>
    <x v="1"/>
    <s v="&gt;40"/>
    <n v="0"/>
    <s v="Senior"/>
  </r>
  <r>
    <x v="24"/>
    <s v="No"/>
    <s v="Travel_Frequently"/>
    <n v="809"/>
    <x v="0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x v="1"/>
    <n v="11"/>
    <n v="3"/>
    <n v="4"/>
    <n v="80"/>
    <n v="0"/>
    <n v="16"/>
    <n v="3"/>
    <n v="3"/>
    <n v="2"/>
    <n v="2"/>
    <n v="2"/>
    <n v="1"/>
    <x v="1"/>
    <s v="&gt;40"/>
    <n v="0"/>
    <s v="Mid"/>
  </r>
  <r>
    <x v="12"/>
    <s v="Yes"/>
    <s v="Travel_Rarely"/>
    <n v="542"/>
    <x v="0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x v="0"/>
    <n v="11"/>
    <n v="3"/>
    <n v="3"/>
    <n v="80"/>
    <n v="1"/>
    <n v="4"/>
    <n v="2"/>
    <n v="3"/>
    <n v="2"/>
    <n v="2"/>
    <n v="2"/>
    <n v="2"/>
    <x v="0"/>
    <s v="&gt;40"/>
    <n v="0"/>
    <s v="New"/>
  </r>
  <r>
    <x v="0"/>
    <s v="No"/>
    <s v="Travel_Rarely"/>
    <n v="802"/>
    <x v="0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x v="0"/>
    <n v="13"/>
    <n v="3"/>
    <n v="3"/>
    <n v="80"/>
    <n v="1"/>
    <n v="12"/>
    <n v="2"/>
    <n v="3"/>
    <n v="9"/>
    <n v="7"/>
    <n v="0"/>
    <n v="7"/>
    <x v="1"/>
    <s v="30-40"/>
    <n v="1"/>
    <s v="New"/>
  </r>
  <r>
    <x v="25"/>
    <s v="No"/>
    <s v="Travel_Rarely"/>
    <n v="1355"/>
    <x v="2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x v="1"/>
    <n v="23"/>
    <n v="4"/>
    <n v="4"/>
    <n v="80"/>
    <n v="1"/>
    <n v="8"/>
    <n v="3"/>
    <n v="3"/>
    <n v="8"/>
    <n v="7"/>
    <n v="5"/>
    <n v="7"/>
    <x v="0"/>
    <s v="&gt;40"/>
    <n v="0"/>
    <s v="Senior"/>
  </r>
  <r>
    <x v="9"/>
    <s v="No"/>
    <s v="Travel_Rarely"/>
    <n v="216"/>
    <x v="1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x v="1"/>
    <n v="20"/>
    <n v="4"/>
    <n v="4"/>
    <n v="80"/>
    <n v="2"/>
    <n v="7"/>
    <n v="0"/>
    <n v="3"/>
    <n v="3"/>
    <n v="2"/>
    <n v="0"/>
    <n v="1"/>
    <x v="2"/>
    <s v="&lt;30"/>
    <n v="0"/>
    <s v="Senior"/>
  </r>
  <r>
    <x v="31"/>
    <s v="Yes"/>
    <s v="Travel_Frequently"/>
    <n v="1150"/>
    <x v="1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x v="1"/>
    <n v="15"/>
    <n v="3"/>
    <n v="4"/>
    <n v="80"/>
    <n v="0"/>
    <n v="18"/>
    <n v="2"/>
    <n v="3"/>
    <n v="4"/>
    <n v="2"/>
    <n v="0"/>
    <n v="3"/>
    <x v="1"/>
    <s v="30-40"/>
    <n v="0"/>
    <s v="Mid"/>
  </r>
  <r>
    <x v="22"/>
    <s v="No"/>
    <s v="Travel_Rarely"/>
    <n v="1329"/>
    <x v="0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x v="1"/>
    <n v="14"/>
    <n v="3"/>
    <n v="3"/>
    <n v="80"/>
    <n v="1"/>
    <n v="17"/>
    <n v="1"/>
    <n v="4"/>
    <n v="15"/>
    <n v="11"/>
    <n v="5"/>
    <n v="9"/>
    <x v="0"/>
    <s v="&gt;40"/>
    <n v="1"/>
    <s v="Mid"/>
  </r>
  <r>
    <x v="36"/>
    <s v="No"/>
    <s v="Travel_Rarely"/>
    <n v="959"/>
    <x v="0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x v="1"/>
    <n v="18"/>
    <n v="3"/>
    <n v="4"/>
    <n v="80"/>
    <n v="0"/>
    <n v="6"/>
    <n v="3"/>
    <n v="3"/>
    <n v="2"/>
    <n v="2"/>
    <n v="2"/>
    <n v="2"/>
    <x v="1"/>
    <s v="30-40"/>
    <n v="0"/>
    <s v="Senior"/>
  </r>
  <r>
    <x v="7"/>
    <s v="No"/>
    <s v="Travel_Rarely"/>
    <n v="1240"/>
    <x v="2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x v="0"/>
    <n v="19"/>
    <n v="3"/>
    <n v="4"/>
    <n v="80"/>
    <n v="0"/>
    <n v="12"/>
    <n v="2"/>
    <n v="1"/>
    <n v="11"/>
    <n v="9"/>
    <n v="4"/>
    <n v="7"/>
    <x v="0"/>
    <s v="&lt;30"/>
    <n v="0"/>
    <s v="New"/>
  </r>
  <r>
    <x v="5"/>
    <s v="Yes"/>
    <s v="Travel_Rarely"/>
    <n v="1033"/>
    <x v="1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x v="1"/>
    <n v="22"/>
    <n v="4"/>
    <n v="1"/>
    <n v="80"/>
    <n v="0"/>
    <n v="10"/>
    <n v="2"/>
    <n v="4"/>
    <n v="5"/>
    <n v="4"/>
    <n v="0"/>
    <n v="4"/>
    <x v="1"/>
    <s v="30-40"/>
    <n v="0"/>
    <s v="Senior"/>
  </r>
  <r>
    <x v="28"/>
    <s v="No"/>
    <s v="Travel_Rarely"/>
    <n v="1316"/>
    <x v="1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x v="1"/>
    <n v="13"/>
    <n v="3"/>
    <n v="2"/>
    <n v="80"/>
    <n v="0"/>
    <n v="9"/>
    <n v="2"/>
    <n v="2"/>
    <n v="6"/>
    <n v="5"/>
    <n v="0"/>
    <n v="3"/>
    <x v="1"/>
    <s v="30-40"/>
    <n v="1"/>
    <s v="Mid"/>
  </r>
  <r>
    <x v="8"/>
    <s v="No"/>
    <s v="Travel_Rarely"/>
    <n v="364"/>
    <x v="1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x v="0"/>
    <n v="20"/>
    <n v="4"/>
    <n v="2"/>
    <n v="80"/>
    <n v="0"/>
    <n v="19"/>
    <n v="2"/>
    <n v="3"/>
    <n v="3"/>
    <n v="2"/>
    <n v="2"/>
    <n v="2"/>
    <x v="1"/>
    <s v="&gt;40"/>
    <n v="0"/>
    <s v="Senior"/>
  </r>
  <r>
    <x v="7"/>
    <s v="No"/>
    <s v="Travel_Rarely"/>
    <n v="438"/>
    <x v="1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x v="1"/>
    <n v="14"/>
    <n v="3"/>
    <n v="3"/>
    <n v="80"/>
    <n v="0"/>
    <n v="5"/>
    <n v="4"/>
    <n v="2"/>
    <n v="5"/>
    <n v="4"/>
    <n v="0"/>
    <n v="4"/>
    <x v="1"/>
    <s v="30-40"/>
    <n v="0"/>
    <s v="Mid"/>
  </r>
  <r>
    <x v="5"/>
    <s v="No"/>
    <s v="Travel_Frequently"/>
    <n v="689"/>
    <x v="0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x v="1"/>
    <n v="17"/>
    <n v="3"/>
    <n v="4"/>
    <n v="80"/>
    <n v="3"/>
    <n v="9"/>
    <n v="2"/>
    <n v="4"/>
    <n v="8"/>
    <n v="7"/>
    <n v="0"/>
    <n v="7"/>
    <x v="2"/>
    <s v="30-40"/>
    <n v="0"/>
    <s v="Mid"/>
  </r>
  <r>
    <x v="7"/>
    <s v="No"/>
    <s v="Travel_Rarely"/>
    <n v="201"/>
    <x v="1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x v="1"/>
    <n v="14"/>
    <n v="3"/>
    <n v="4"/>
    <n v="80"/>
    <n v="1"/>
    <n v="8"/>
    <n v="3"/>
    <n v="3"/>
    <n v="3"/>
    <n v="2"/>
    <n v="2"/>
    <n v="2"/>
    <x v="1"/>
    <s v="30-40"/>
    <n v="0"/>
    <s v="Senior"/>
  </r>
  <r>
    <x v="7"/>
    <s v="No"/>
    <s v="Travel_Rarely"/>
    <n v="1427"/>
    <x v="1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x v="1"/>
    <n v="13"/>
    <n v="3"/>
    <n v="4"/>
    <n v="80"/>
    <n v="0"/>
    <n v="6"/>
    <n v="3"/>
    <n v="3"/>
    <n v="5"/>
    <n v="3"/>
    <n v="1"/>
    <n v="2"/>
    <x v="1"/>
    <s v="30-40"/>
    <n v="0"/>
    <s v="Mid"/>
  </r>
  <r>
    <x v="0"/>
    <s v="No"/>
    <s v="Travel_Frequently"/>
    <n v="857"/>
    <x v="1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x v="1"/>
    <n v="13"/>
    <n v="3"/>
    <n v="2"/>
    <n v="80"/>
    <n v="1"/>
    <n v="21"/>
    <n v="2"/>
    <n v="2"/>
    <n v="7"/>
    <n v="6"/>
    <n v="7"/>
    <n v="7"/>
    <x v="2"/>
    <s v="30-40"/>
    <n v="0"/>
    <s v="Mid"/>
  </r>
  <r>
    <x v="0"/>
    <s v="No"/>
    <s v="Travel_Rarely"/>
    <n v="933"/>
    <x v="1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x v="1"/>
    <n v="21"/>
    <n v="4"/>
    <n v="4"/>
    <n v="80"/>
    <n v="1"/>
    <n v="7"/>
    <n v="2"/>
    <n v="3"/>
    <n v="5"/>
    <n v="0"/>
    <n v="1"/>
    <n v="4"/>
    <x v="0"/>
    <s v="&gt;40"/>
    <n v="0"/>
    <s v="Senior"/>
  </r>
  <r>
    <x v="37"/>
    <s v="No"/>
    <s v="Travel_Rarely"/>
    <n v="1181"/>
    <x v="1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x v="1"/>
    <n v="14"/>
    <n v="3"/>
    <n v="4"/>
    <n v="80"/>
    <n v="0"/>
    <n v="1"/>
    <n v="3"/>
    <n v="3"/>
    <n v="1"/>
    <n v="0"/>
    <n v="0"/>
    <n v="0"/>
    <x v="2"/>
    <s v="&gt;40"/>
    <n v="0"/>
    <s v="Mid"/>
  </r>
  <r>
    <x v="32"/>
    <s v="No"/>
    <s v="Travel_Frequently"/>
    <n v="1395"/>
    <x v="1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x v="1"/>
    <n v="11"/>
    <n v="3"/>
    <n v="1"/>
    <n v="80"/>
    <n v="1"/>
    <n v="20"/>
    <n v="2"/>
    <n v="3"/>
    <n v="20"/>
    <n v="7"/>
    <n v="2"/>
    <n v="13"/>
    <x v="2"/>
    <s v="&lt;30"/>
    <n v="0"/>
    <s v="New"/>
  </r>
  <r>
    <x v="10"/>
    <s v="No"/>
    <s v="Travel_Rarely"/>
    <n v="662"/>
    <x v="0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x v="1"/>
    <n v="13"/>
    <n v="3"/>
    <n v="1"/>
    <n v="80"/>
    <n v="2"/>
    <n v="10"/>
    <n v="3"/>
    <n v="3"/>
    <n v="10"/>
    <n v="8"/>
    <n v="0"/>
    <n v="6"/>
    <x v="1"/>
    <s v="30-40"/>
    <n v="0"/>
    <s v="Senior"/>
  </r>
  <r>
    <x v="16"/>
    <s v="No"/>
    <s v="Travel_Rarely"/>
    <n v="1436"/>
    <x v="0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x v="0"/>
    <n v="20"/>
    <n v="4"/>
    <n v="4"/>
    <n v="80"/>
    <n v="1"/>
    <n v="13"/>
    <n v="3"/>
    <n v="1"/>
    <n v="7"/>
    <n v="7"/>
    <n v="4"/>
    <n v="5"/>
    <x v="0"/>
    <s v="30-40"/>
    <n v="0"/>
    <s v="Senior"/>
  </r>
  <r>
    <x v="28"/>
    <s v="No"/>
    <s v="Travel_Rarely"/>
    <n v="194"/>
    <x v="1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x v="1"/>
    <n v="18"/>
    <n v="3"/>
    <n v="3"/>
    <n v="80"/>
    <n v="1"/>
    <n v="20"/>
    <n v="2"/>
    <n v="1"/>
    <n v="17"/>
    <n v="9"/>
    <n v="0"/>
    <n v="15"/>
    <x v="2"/>
    <s v="&gt;40"/>
    <n v="0"/>
    <s v="Senior"/>
  </r>
  <r>
    <x v="5"/>
    <s v="No"/>
    <s v="Travel_Frequently"/>
    <n v="967"/>
    <x v="0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x v="1"/>
    <n v="14"/>
    <n v="3"/>
    <n v="4"/>
    <n v="80"/>
    <n v="0"/>
    <n v="9"/>
    <n v="2"/>
    <n v="3"/>
    <n v="9"/>
    <n v="8"/>
    <n v="3"/>
    <n v="7"/>
    <x v="2"/>
    <s v="&gt;40"/>
    <n v="0"/>
    <s v="Senior"/>
  </r>
  <r>
    <x v="11"/>
    <s v="No"/>
    <s v="Non-Travel"/>
    <n v="1496"/>
    <x v="1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x v="1"/>
    <n v="13"/>
    <n v="3"/>
    <n v="1"/>
    <n v="80"/>
    <n v="1"/>
    <n v="10"/>
    <n v="1"/>
    <n v="3"/>
    <n v="10"/>
    <n v="7"/>
    <n v="0"/>
    <n v="9"/>
    <x v="0"/>
    <s v="30-40"/>
    <n v="0"/>
    <s v="Senior"/>
  </r>
  <r>
    <x v="31"/>
    <s v="No"/>
    <s v="Travel_Rarely"/>
    <n v="1169"/>
    <x v="1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x v="1"/>
    <n v="17"/>
    <n v="3"/>
    <n v="3"/>
    <n v="80"/>
    <n v="0"/>
    <n v="10"/>
    <n v="2"/>
    <n v="3"/>
    <n v="1"/>
    <n v="0"/>
    <n v="0"/>
    <n v="0"/>
    <x v="1"/>
    <s v="&lt;30"/>
    <n v="0"/>
    <s v="Senior"/>
  </r>
  <r>
    <x v="34"/>
    <s v="No"/>
    <s v="Travel_Rarely"/>
    <n v="1145"/>
    <x v="1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x v="0"/>
    <n v="20"/>
    <n v="4"/>
    <n v="2"/>
    <n v="80"/>
    <n v="1"/>
    <n v="9"/>
    <n v="3"/>
    <n v="2"/>
    <n v="1"/>
    <n v="0"/>
    <n v="0"/>
    <n v="0"/>
    <x v="1"/>
    <s v="&gt;40"/>
    <n v="0"/>
    <s v="New"/>
  </r>
  <r>
    <x v="32"/>
    <s v="No"/>
    <s v="Travel_Rarely"/>
    <n v="630"/>
    <x v="0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x v="1"/>
    <n v="11"/>
    <n v="3"/>
    <n v="1"/>
    <n v="80"/>
    <n v="1"/>
    <n v="15"/>
    <n v="2"/>
    <n v="2"/>
    <n v="12"/>
    <n v="11"/>
    <n v="2"/>
    <n v="11"/>
    <x v="1"/>
    <s v="&gt;40"/>
    <n v="0"/>
    <s v="New"/>
  </r>
  <r>
    <x v="13"/>
    <s v="No"/>
    <s v="Travel_Frequently"/>
    <n v="303"/>
    <x v="0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x v="1"/>
    <n v="18"/>
    <n v="3"/>
    <n v="4"/>
    <n v="80"/>
    <n v="1"/>
    <n v="6"/>
    <n v="3"/>
    <n v="3"/>
    <n v="4"/>
    <n v="3"/>
    <n v="1"/>
    <n v="2"/>
    <x v="0"/>
    <s v="30-40"/>
    <n v="0"/>
    <s v="Senior"/>
  </r>
  <r>
    <x v="15"/>
    <s v="No"/>
    <s v="Travel_Rarely"/>
    <n v="1256"/>
    <x v="1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x v="1"/>
    <n v="24"/>
    <n v="4"/>
    <n v="1"/>
    <n v="80"/>
    <n v="2"/>
    <n v="2"/>
    <n v="6"/>
    <n v="3"/>
    <n v="2"/>
    <n v="2"/>
    <n v="2"/>
    <n v="2"/>
    <x v="2"/>
    <s v="30-40"/>
    <n v="0"/>
    <s v="Mid"/>
  </r>
  <r>
    <x v="4"/>
    <s v="No"/>
    <s v="Non-Travel"/>
    <n v="691"/>
    <x v="1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x v="1"/>
    <n v="18"/>
    <n v="3"/>
    <n v="4"/>
    <n v="80"/>
    <n v="1"/>
    <n v="6"/>
    <n v="1"/>
    <n v="1"/>
    <n v="2"/>
    <n v="2"/>
    <n v="2"/>
    <n v="2"/>
    <x v="2"/>
    <s v="&lt;30"/>
    <n v="0"/>
    <s v="New"/>
  </r>
  <r>
    <x v="14"/>
    <s v="No"/>
    <s v="Travel_Rarely"/>
    <n v="440"/>
    <x v="1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x v="1"/>
    <n v="11"/>
    <n v="3"/>
    <n v="3"/>
    <n v="80"/>
    <n v="1"/>
    <n v="5"/>
    <n v="2"/>
    <n v="1"/>
    <n v="5"/>
    <n v="2"/>
    <n v="0"/>
    <n v="2"/>
    <x v="2"/>
    <s v="&lt;30"/>
    <n v="0"/>
    <s v="New"/>
  </r>
  <r>
    <x v="38"/>
    <s v="No"/>
    <s v="Travel_Rarely"/>
    <n v="334"/>
    <x v="1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x v="0"/>
    <n v="16"/>
    <n v="3"/>
    <n v="2"/>
    <n v="80"/>
    <n v="1"/>
    <n v="12"/>
    <n v="2"/>
    <n v="1"/>
    <n v="5"/>
    <n v="3"/>
    <n v="1"/>
    <n v="4"/>
    <x v="2"/>
    <s v="&lt;30"/>
    <n v="0"/>
    <s v="Mid"/>
  </r>
  <r>
    <x v="4"/>
    <s v="No"/>
    <s v="Non-Travel"/>
    <n v="1450"/>
    <x v="1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x v="0"/>
    <n v="15"/>
    <n v="3"/>
    <n v="4"/>
    <n v="80"/>
    <n v="1"/>
    <n v="1"/>
    <n v="2"/>
    <n v="2"/>
    <n v="1"/>
    <n v="1"/>
    <n v="0"/>
    <n v="1"/>
    <x v="0"/>
    <s v="&gt;40"/>
    <n v="0"/>
    <s v="Mid"/>
  </r>
  <r>
    <x v="24"/>
    <s v="No"/>
    <s v="Travel_Rarely"/>
    <n v="1452"/>
    <x v="1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x v="1"/>
    <n v="15"/>
    <n v="3"/>
    <n v="2"/>
    <n v="80"/>
    <n v="0"/>
    <n v="21"/>
    <n v="5"/>
    <n v="3"/>
    <n v="5"/>
    <n v="4"/>
    <n v="4"/>
    <n v="4"/>
    <x v="2"/>
    <s v="&lt;30"/>
    <n v="0"/>
    <s v="New"/>
  </r>
  <r>
    <x v="0"/>
    <s v="No"/>
    <s v="Travel_Rarely"/>
    <n v="465"/>
    <x v="1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x v="1"/>
    <n v="12"/>
    <n v="3"/>
    <n v="1"/>
    <n v="80"/>
    <n v="1"/>
    <n v="13"/>
    <n v="2"/>
    <n v="3"/>
    <n v="9"/>
    <n v="8"/>
    <n v="1"/>
    <n v="8"/>
    <x v="0"/>
    <s v="&gt;40"/>
    <n v="0"/>
    <s v="Mid"/>
  </r>
  <r>
    <x v="7"/>
    <s v="No"/>
    <s v="Travel_Rarely"/>
    <n v="1339"/>
    <x v="0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x v="1"/>
    <n v="12"/>
    <n v="3"/>
    <n v="3"/>
    <n v="80"/>
    <n v="1"/>
    <n v="12"/>
    <n v="2"/>
    <n v="3"/>
    <n v="10"/>
    <n v="9"/>
    <n v="7"/>
    <n v="4"/>
    <x v="2"/>
    <s v="&gt;40"/>
    <n v="0"/>
    <s v="Senior"/>
  </r>
  <r>
    <x v="8"/>
    <s v="No"/>
    <s v="Travel_Rarely"/>
    <n v="702"/>
    <x v="0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x v="1"/>
    <n v="22"/>
    <n v="4"/>
    <n v="3"/>
    <n v="80"/>
    <n v="0"/>
    <n v="12"/>
    <n v="2"/>
    <n v="4"/>
    <n v="8"/>
    <n v="3"/>
    <n v="0"/>
    <n v="7"/>
    <x v="0"/>
    <s v="30-40"/>
    <n v="0"/>
    <s v="Senior"/>
  </r>
  <r>
    <x v="5"/>
    <s v="No"/>
    <s v="Travel_Rarely"/>
    <n v="120"/>
    <x v="1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x v="1"/>
    <n v="20"/>
    <n v="4"/>
    <n v="1"/>
    <n v="80"/>
    <n v="0"/>
    <n v="8"/>
    <n v="2"/>
    <n v="3"/>
    <n v="5"/>
    <n v="4"/>
    <n v="1"/>
    <n v="4"/>
    <x v="0"/>
    <s v="30-40"/>
    <n v="0"/>
    <s v="Senior"/>
  </r>
  <r>
    <x v="4"/>
    <s v="No"/>
    <s v="Travel_Rarely"/>
    <n v="1157"/>
    <x v="1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x v="0"/>
    <n v="16"/>
    <n v="3"/>
    <n v="4"/>
    <n v="80"/>
    <n v="1"/>
    <n v="6"/>
    <n v="3"/>
    <n v="2"/>
    <n v="5"/>
    <n v="2"/>
    <n v="1"/>
    <n v="1"/>
    <x v="1"/>
    <s v="30-40"/>
    <n v="0"/>
    <s v="Mid"/>
  </r>
  <r>
    <x v="37"/>
    <s v="Yes"/>
    <s v="Travel_Frequently"/>
    <n v="602"/>
    <x v="0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x v="1"/>
    <n v="21"/>
    <n v="4"/>
    <n v="1"/>
    <n v="80"/>
    <n v="0"/>
    <n v="1"/>
    <n v="5"/>
    <n v="4"/>
    <n v="0"/>
    <n v="0"/>
    <n v="0"/>
    <n v="0"/>
    <x v="1"/>
    <s v="&lt;30"/>
    <n v="0"/>
    <s v="Mid"/>
  </r>
  <r>
    <x v="9"/>
    <s v="No"/>
    <s v="Travel_Frequently"/>
    <n v="1480"/>
    <x v="1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x v="1"/>
    <n v="12"/>
    <n v="3"/>
    <n v="3"/>
    <n v="80"/>
    <n v="0"/>
    <n v="13"/>
    <n v="3"/>
    <n v="2"/>
    <n v="8"/>
    <n v="7"/>
    <n v="7"/>
    <n v="2"/>
    <x v="2"/>
    <s v="&lt;30"/>
    <n v="1"/>
    <s v="New"/>
  </r>
  <r>
    <x v="7"/>
    <s v="No"/>
    <s v="Non-Travel"/>
    <n v="111"/>
    <x v="1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x v="1"/>
    <n v="11"/>
    <n v="3"/>
    <n v="3"/>
    <n v="80"/>
    <n v="2"/>
    <n v="12"/>
    <n v="4"/>
    <n v="3"/>
    <n v="12"/>
    <n v="9"/>
    <n v="6"/>
    <n v="10"/>
    <x v="2"/>
    <s v="30-40"/>
    <n v="0"/>
    <s v="Senior"/>
  </r>
  <r>
    <x v="28"/>
    <s v="No"/>
    <s v="Travel_Rarely"/>
    <n v="1268"/>
    <x v="0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x v="0"/>
    <n v="11"/>
    <n v="3"/>
    <n v="1"/>
    <n v="80"/>
    <n v="1"/>
    <n v="9"/>
    <n v="3"/>
    <n v="4"/>
    <n v="5"/>
    <n v="4"/>
    <n v="0"/>
    <n v="3"/>
    <x v="1"/>
    <s v="30-40"/>
    <n v="0"/>
    <s v="Senior"/>
  </r>
  <r>
    <x v="29"/>
    <s v="No"/>
    <s v="Travel_Rarely"/>
    <n v="713"/>
    <x v="1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x v="0"/>
    <n v="18"/>
    <n v="3"/>
    <n v="3"/>
    <n v="80"/>
    <n v="1"/>
    <n v="19"/>
    <n v="3"/>
    <n v="3"/>
    <n v="2"/>
    <n v="2"/>
    <n v="2"/>
    <n v="2"/>
    <x v="1"/>
    <s v="&gt;40"/>
    <n v="0"/>
    <s v="Mid"/>
  </r>
  <r>
    <x v="3"/>
    <s v="No"/>
    <s v="Travel_Rarely"/>
    <n v="134"/>
    <x v="1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x v="1"/>
    <n v="14"/>
    <n v="3"/>
    <n v="1"/>
    <n v="80"/>
    <n v="0"/>
    <n v="4"/>
    <n v="2"/>
    <n v="4"/>
    <n v="3"/>
    <n v="1"/>
    <n v="0"/>
    <n v="2"/>
    <x v="1"/>
    <s v="&gt;40"/>
    <n v="0"/>
    <s v="New"/>
  </r>
  <r>
    <x v="37"/>
    <s v="Yes"/>
    <s v="Travel_Rarely"/>
    <n v="303"/>
    <x v="1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x v="1"/>
    <n v="22"/>
    <n v="4"/>
    <n v="3"/>
    <n v="80"/>
    <n v="0"/>
    <n v="1"/>
    <n v="3"/>
    <n v="2"/>
    <n v="1"/>
    <n v="0"/>
    <n v="1"/>
    <n v="0"/>
    <x v="2"/>
    <s v="30-40"/>
    <n v="0"/>
    <s v="Mid"/>
  </r>
  <r>
    <x v="21"/>
    <s v="No"/>
    <s v="Travel_Rarely"/>
    <n v="526"/>
    <x v="0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x v="1"/>
    <n v="25"/>
    <n v="4"/>
    <n v="3"/>
    <n v="80"/>
    <n v="3"/>
    <n v="24"/>
    <n v="2"/>
    <n v="3"/>
    <n v="24"/>
    <n v="13"/>
    <n v="15"/>
    <n v="7"/>
    <x v="2"/>
    <s v="&lt;30"/>
    <n v="1"/>
    <s v="New"/>
  </r>
  <r>
    <x v="8"/>
    <s v="No"/>
    <s v="Travel_Rarely"/>
    <n v="1380"/>
    <x v="1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x v="1"/>
    <n v="12"/>
    <n v="3"/>
    <n v="3"/>
    <n v="80"/>
    <n v="0"/>
    <n v="2"/>
    <n v="3"/>
    <n v="3"/>
    <n v="2"/>
    <n v="2"/>
    <n v="2"/>
    <n v="1"/>
    <x v="0"/>
    <s v="&gt;40"/>
    <n v="0"/>
    <s v="Senior"/>
  </r>
  <r>
    <x v="12"/>
    <s v="No"/>
    <s v="Travel_Rarely"/>
    <n v="140"/>
    <x v="1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x v="0"/>
    <n v="23"/>
    <n v="4"/>
    <n v="3"/>
    <n v="80"/>
    <n v="1"/>
    <n v="7"/>
    <n v="0"/>
    <n v="3"/>
    <n v="4"/>
    <n v="2"/>
    <n v="0"/>
    <n v="2"/>
    <x v="2"/>
    <s v="30-40"/>
    <n v="0"/>
    <s v="New"/>
  </r>
  <r>
    <x v="13"/>
    <s v="No"/>
    <s v="Travel_Rarely"/>
    <n v="629"/>
    <x v="1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x v="1"/>
    <n v="15"/>
    <n v="3"/>
    <n v="4"/>
    <n v="80"/>
    <n v="0"/>
    <n v="9"/>
    <n v="3"/>
    <n v="3"/>
    <n v="3"/>
    <n v="2"/>
    <n v="1"/>
    <n v="2"/>
    <x v="1"/>
    <s v="30-40"/>
    <n v="0"/>
    <s v="Mid"/>
  </r>
  <r>
    <x v="0"/>
    <s v="Yes"/>
    <s v="Travel_Rarely"/>
    <n v="1356"/>
    <x v="0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x v="0"/>
    <n v="22"/>
    <n v="4"/>
    <n v="4"/>
    <n v="80"/>
    <n v="0"/>
    <n v="4"/>
    <n v="5"/>
    <n v="2"/>
    <n v="4"/>
    <n v="3"/>
    <n v="0"/>
    <n v="2"/>
    <x v="2"/>
    <s v="30-40"/>
    <n v="0"/>
    <s v="Mid"/>
  </r>
  <r>
    <x v="24"/>
    <s v="No"/>
    <s v="Travel_Rarely"/>
    <n v="328"/>
    <x v="1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x v="1"/>
    <n v="15"/>
    <n v="3"/>
    <n v="4"/>
    <n v="80"/>
    <n v="1"/>
    <n v="5"/>
    <n v="2"/>
    <n v="2"/>
    <n v="3"/>
    <n v="2"/>
    <n v="0"/>
    <n v="2"/>
    <x v="1"/>
    <s v="&gt;40"/>
    <n v="1"/>
    <s v="Mid"/>
  </r>
  <r>
    <x v="16"/>
    <s v="No"/>
    <s v="Travel_Rarely"/>
    <n v="1084"/>
    <x v="1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x v="1"/>
    <n v="11"/>
    <n v="3"/>
    <n v="3"/>
    <n v="80"/>
    <n v="2"/>
    <n v="5"/>
    <n v="3"/>
    <n v="3"/>
    <n v="4"/>
    <n v="2"/>
    <n v="1"/>
    <n v="3"/>
    <x v="1"/>
    <s v="&gt;40"/>
    <n v="0"/>
    <s v="Mid"/>
  </r>
  <r>
    <x v="3"/>
    <s v="No"/>
    <s v="Travel_Rarely"/>
    <n v="931"/>
    <x v="1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x v="1"/>
    <n v="13"/>
    <n v="3"/>
    <n v="4"/>
    <n v="80"/>
    <n v="1"/>
    <n v="8"/>
    <n v="5"/>
    <n v="3"/>
    <n v="8"/>
    <n v="7"/>
    <n v="1"/>
    <n v="6"/>
    <x v="1"/>
    <s v="&gt;40"/>
    <n v="0"/>
    <s v="Mid"/>
  </r>
  <r>
    <x v="32"/>
    <s v="No"/>
    <s v="Travel_Rarely"/>
    <n v="989"/>
    <x v="1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x v="1"/>
    <n v="14"/>
    <n v="3"/>
    <n v="2"/>
    <n v="80"/>
    <n v="1"/>
    <n v="21"/>
    <n v="2"/>
    <n v="3"/>
    <n v="20"/>
    <n v="8"/>
    <n v="9"/>
    <n v="9"/>
    <x v="2"/>
    <s v="30-40"/>
    <n v="0"/>
    <s v="Senior"/>
  </r>
  <r>
    <x v="27"/>
    <s v="No"/>
    <s v="Travel_Rarely"/>
    <n v="692"/>
    <x v="1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x v="1"/>
    <n v="11"/>
    <n v="3"/>
    <n v="4"/>
    <n v="80"/>
    <n v="0"/>
    <n v="36"/>
    <n v="3"/>
    <n v="3"/>
    <n v="24"/>
    <n v="15"/>
    <n v="2"/>
    <n v="15"/>
    <x v="0"/>
    <s v="30-40"/>
    <n v="0"/>
    <s v="Senior"/>
  </r>
  <r>
    <x v="13"/>
    <s v="No"/>
    <s v="Travel_Frequently"/>
    <n v="1069"/>
    <x v="1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x v="1"/>
    <n v="17"/>
    <n v="3"/>
    <n v="3"/>
    <n v="80"/>
    <n v="0"/>
    <n v="10"/>
    <n v="2"/>
    <n v="2"/>
    <n v="10"/>
    <n v="9"/>
    <n v="1"/>
    <n v="9"/>
    <x v="0"/>
    <s v="&gt;40"/>
    <n v="0"/>
    <s v="Senior"/>
  </r>
  <r>
    <x v="31"/>
    <s v="No"/>
    <s v="Travel_Rarely"/>
    <n v="313"/>
    <x v="1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x v="1"/>
    <n v="18"/>
    <n v="3"/>
    <n v="3"/>
    <n v="80"/>
    <n v="0"/>
    <n v="21"/>
    <n v="6"/>
    <n v="3"/>
    <n v="7"/>
    <n v="7"/>
    <n v="1"/>
    <n v="0"/>
    <x v="0"/>
    <s v="30-40"/>
    <n v="0"/>
    <s v="Senior"/>
  </r>
  <r>
    <x v="39"/>
    <s v="No"/>
    <s v="Travel_Rarely"/>
    <n v="699"/>
    <x v="1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x v="1"/>
    <n v="14"/>
    <n v="3"/>
    <n v="1"/>
    <n v="80"/>
    <n v="1"/>
    <n v="34"/>
    <n v="5"/>
    <n v="3"/>
    <n v="33"/>
    <n v="18"/>
    <n v="11"/>
    <n v="9"/>
    <x v="0"/>
    <s v="&gt;40"/>
    <n v="0"/>
    <s v="Senior"/>
  </r>
  <r>
    <x v="4"/>
    <s v="No"/>
    <s v="Travel_Rarely"/>
    <n v="894"/>
    <x v="1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x v="1"/>
    <n v="16"/>
    <n v="3"/>
    <n v="4"/>
    <n v="80"/>
    <n v="0"/>
    <n v="7"/>
    <n v="2"/>
    <n v="2"/>
    <n v="7"/>
    <n v="7"/>
    <n v="0"/>
    <n v="3"/>
    <x v="0"/>
    <s v="&gt;40"/>
    <n v="0"/>
    <s v="Senior"/>
  </r>
  <r>
    <x v="10"/>
    <s v="Yes"/>
    <s v="Travel_Rarely"/>
    <n v="556"/>
    <x v="1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x v="0"/>
    <n v="13"/>
    <n v="3"/>
    <n v="1"/>
    <n v="80"/>
    <n v="0"/>
    <n v="8"/>
    <n v="1"/>
    <n v="3"/>
    <n v="1"/>
    <n v="0"/>
    <n v="0"/>
    <n v="1"/>
    <x v="2"/>
    <s v="&lt;30"/>
    <n v="0"/>
    <s v="Senior"/>
  </r>
  <r>
    <x v="23"/>
    <s v="No"/>
    <s v="Non-Travel"/>
    <n v="1344"/>
    <x v="1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x v="1"/>
    <n v="14"/>
    <n v="3"/>
    <n v="4"/>
    <n v="80"/>
    <n v="3"/>
    <n v="7"/>
    <n v="3"/>
    <n v="4"/>
    <n v="5"/>
    <n v="4"/>
    <n v="2"/>
    <n v="2"/>
    <x v="1"/>
    <s v="30-40"/>
    <n v="1"/>
    <s v="New"/>
  </r>
  <r>
    <x v="28"/>
    <s v="No"/>
    <s v="Non-Travel"/>
    <n v="1195"/>
    <x v="1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x v="1"/>
    <n v="23"/>
    <n v="4"/>
    <n v="4"/>
    <n v="80"/>
    <n v="1"/>
    <n v="22"/>
    <n v="1"/>
    <n v="3"/>
    <n v="20"/>
    <n v="8"/>
    <n v="11"/>
    <n v="8"/>
    <x v="2"/>
    <s v="&gt;40"/>
    <n v="0"/>
    <s v="Mid"/>
  </r>
  <r>
    <x v="2"/>
    <s v="No"/>
    <s v="Travel_Rarely"/>
    <n v="290"/>
    <x v="1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x v="0"/>
    <n v="12"/>
    <n v="3"/>
    <n v="1"/>
    <n v="80"/>
    <n v="1"/>
    <n v="8"/>
    <n v="3"/>
    <n v="2"/>
    <n v="8"/>
    <n v="7"/>
    <n v="1"/>
    <n v="7"/>
    <x v="0"/>
    <s v="&gt;40"/>
    <n v="0"/>
    <s v="Senior"/>
  </r>
  <r>
    <x v="10"/>
    <s v="No"/>
    <s v="Travel_Frequently"/>
    <n v="138"/>
    <x v="1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x v="1"/>
    <n v="11"/>
    <n v="3"/>
    <n v="4"/>
    <n v="80"/>
    <n v="0"/>
    <n v="10"/>
    <n v="5"/>
    <n v="3"/>
    <n v="6"/>
    <n v="2"/>
    <n v="1"/>
    <n v="2"/>
    <x v="1"/>
    <s v="30-40"/>
    <n v="0"/>
    <s v="Senior"/>
  </r>
  <r>
    <x v="19"/>
    <s v="No"/>
    <s v="Non-Travel"/>
    <n v="926"/>
    <x v="1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x v="1"/>
    <n v="16"/>
    <n v="3"/>
    <n v="2"/>
    <n v="80"/>
    <n v="1"/>
    <n v="11"/>
    <n v="5"/>
    <n v="3"/>
    <n v="5"/>
    <n v="3"/>
    <n v="0"/>
    <n v="2"/>
    <x v="1"/>
    <s v="30-40"/>
    <n v="0"/>
    <s v="Senior"/>
  </r>
  <r>
    <x v="8"/>
    <s v="No"/>
    <s v="Travel_Rarely"/>
    <n v="1261"/>
    <x v="1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x v="1"/>
    <n v="14"/>
    <n v="3"/>
    <n v="2"/>
    <n v="80"/>
    <n v="0"/>
    <n v="14"/>
    <n v="3"/>
    <n v="3"/>
    <n v="1"/>
    <n v="0"/>
    <n v="0"/>
    <n v="0"/>
    <x v="1"/>
    <s v="&gt;40"/>
    <n v="0"/>
    <s v="Mid"/>
  </r>
  <r>
    <x v="8"/>
    <s v="No"/>
    <s v="Travel_Rarely"/>
    <n v="1084"/>
    <x v="1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x v="1"/>
    <n v="18"/>
    <n v="3"/>
    <n v="1"/>
    <n v="80"/>
    <n v="1"/>
    <n v="9"/>
    <n v="3"/>
    <n v="1"/>
    <n v="7"/>
    <n v="7"/>
    <n v="1"/>
    <n v="7"/>
    <x v="1"/>
    <s v="30-40"/>
    <n v="0"/>
    <s v="New"/>
  </r>
  <r>
    <x v="4"/>
    <s v="No"/>
    <s v="Travel_Frequently"/>
    <n v="472"/>
    <x v="1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x v="1"/>
    <n v="19"/>
    <n v="3"/>
    <n v="3"/>
    <n v="80"/>
    <n v="1"/>
    <n v="6"/>
    <n v="1"/>
    <n v="3"/>
    <n v="2"/>
    <n v="2"/>
    <n v="2"/>
    <n v="0"/>
    <x v="1"/>
    <s v="30-40"/>
    <n v="0"/>
    <s v="Senior"/>
  </r>
  <r>
    <x v="1"/>
    <s v="No"/>
    <s v="Non-Travel"/>
    <n v="1002"/>
    <x v="1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x v="0"/>
    <n v="15"/>
    <n v="3"/>
    <n v="1"/>
    <n v="80"/>
    <n v="2"/>
    <n v="7"/>
    <n v="0"/>
    <n v="3"/>
    <n v="7"/>
    <n v="7"/>
    <n v="1"/>
    <n v="7"/>
    <x v="1"/>
    <s v="&lt;30"/>
    <n v="0"/>
    <s v="New"/>
  </r>
  <r>
    <x v="13"/>
    <s v="No"/>
    <s v="Travel_Frequently"/>
    <n v="878"/>
    <x v="1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x v="0"/>
    <n v="17"/>
    <n v="3"/>
    <n v="4"/>
    <n v="80"/>
    <n v="1"/>
    <n v="5"/>
    <n v="4"/>
    <n v="4"/>
    <n v="5"/>
    <n v="3"/>
    <n v="2"/>
    <n v="0"/>
    <x v="1"/>
    <s v="&gt;40"/>
    <n v="0"/>
    <s v="Senior"/>
  </r>
  <r>
    <x v="32"/>
    <s v="No"/>
    <s v="Travel_Rarely"/>
    <n v="905"/>
    <x v="1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x v="0"/>
    <n v="15"/>
    <n v="3"/>
    <n v="3"/>
    <n v="80"/>
    <n v="1"/>
    <n v="15"/>
    <n v="2"/>
    <n v="4"/>
    <n v="7"/>
    <n v="2"/>
    <n v="3"/>
    <n v="7"/>
    <x v="1"/>
    <s v="30-40"/>
    <n v="0"/>
    <s v="Mid"/>
  </r>
  <r>
    <x v="8"/>
    <s v="Yes"/>
    <s v="Travel_Rarely"/>
    <n v="1180"/>
    <x v="1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x v="0"/>
    <n v="19"/>
    <n v="3"/>
    <n v="2"/>
    <n v="80"/>
    <n v="0"/>
    <n v="17"/>
    <n v="2"/>
    <n v="3"/>
    <n v="1"/>
    <n v="0"/>
    <n v="0"/>
    <n v="0"/>
    <x v="2"/>
    <s v="30-40"/>
    <n v="0"/>
    <s v="Senior"/>
  </r>
  <r>
    <x v="11"/>
    <s v="Yes"/>
    <s v="Travel_Rarely"/>
    <n v="121"/>
    <x v="0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x v="1"/>
    <n v="22"/>
    <n v="4"/>
    <n v="4"/>
    <n v="80"/>
    <n v="3"/>
    <n v="10"/>
    <n v="3"/>
    <n v="2"/>
    <n v="10"/>
    <n v="4"/>
    <n v="1"/>
    <n v="9"/>
    <x v="1"/>
    <s v="30-40"/>
    <n v="1"/>
    <s v="New"/>
  </r>
  <r>
    <x v="15"/>
    <s v="No"/>
    <s v="Travel_Rarely"/>
    <n v="1136"/>
    <x v="1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x v="0"/>
    <n v="16"/>
    <n v="3"/>
    <n v="1"/>
    <n v="80"/>
    <n v="1"/>
    <n v="4"/>
    <n v="2"/>
    <n v="2"/>
    <n v="4"/>
    <n v="2"/>
    <n v="2"/>
    <n v="2"/>
    <x v="0"/>
    <s v="&lt;30"/>
    <n v="1"/>
    <s v="Senior"/>
  </r>
  <r>
    <x v="9"/>
    <s v="No"/>
    <s v="Travel_Frequently"/>
    <n v="635"/>
    <x v="1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x v="1"/>
    <n v="13"/>
    <n v="3"/>
    <n v="1"/>
    <n v="80"/>
    <n v="0"/>
    <n v="8"/>
    <n v="2"/>
    <n v="3"/>
    <n v="8"/>
    <n v="1"/>
    <n v="1"/>
    <n v="7"/>
    <x v="2"/>
    <s v="&lt;30"/>
    <n v="0"/>
    <s v="Mid"/>
  </r>
  <r>
    <x v="32"/>
    <s v="No"/>
    <s v="Non-Travel"/>
    <n v="1151"/>
    <x v="1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x v="1"/>
    <n v="14"/>
    <n v="3"/>
    <n v="4"/>
    <n v="80"/>
    <n v="1"/>
    <n v="5"/>
    <n v="5"/>
    <n v="1"/>
    <n v="3"/>
    <n v="2"/>
    <n v="0"/>
    <n v="2"/>
    <x v="2"/>
    <s v="30-40"/>
    <n v="0"/>
    <s v="Senior"/>
  </r>
  <r>
    <x v="21"/>
    <s v="No"/>
    <s v="Travel_Rarely"/>
    <n v="644"/>
    <x v="1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x v="1"/>
    <n v="16"/>
    <n v="3"/>
    <n v="3"/>
    <n v="80"/>
    <n v="1"/>
    <n v="17"/>
    <n v="3"/>
    <n v="3"/>
    <n v="4"/>
    <n v="2"/>
    <n v="0"/>
    <n v="3"/>
    <x v="1"/>
    <s v="30-40"/>
    <n v="0"/>
    <s v="Mid"/>
  </r>
  <r>
    <x v="5"/>
    <s v="Yes"/>
    <s v="Travel_Rarely"/>
    <n v="1045"/>
    <x v="0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x v="1"/>
    <n v="11"/>
    <n v="3"/>
    <n v="3"/>
    <n v="80"/>
    <n v="0"/>
    <n v="14"/>
    <n v="2"/>
    <n v="2"/>
    <n v="14"/>
    <n v="8"/>
    <n v="9"/>
    <n v="8"/>
    <x v="0"/>
    <s v="&gt;40"/>
    <n v="0"/>
    <s v="Mid"/>
  </r>
  <r>
    <x v="7"/>
    <s v="No"/>
    <s v="Non-Travel"/>
    <n v="829"/>
    <x v="1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x v="1"/>
    <n v="22"/>
    <n v="4"/>
    <n v="3"/>
    <n v="80"/>
    <n v="0"/>
    <n v="12"/>
    <n v="2"/>
    <n v="3"/>
    <n v="11"/>
    <n v="8"/>
    <n v="5"/>
    <n v="8"/>
    <x v="0"/>
    <s v="30-40"/>
    <n v="1"/>
    <s v="Senior"/>
  </r>
  <r>
    <x v="4"/>
    <s v="No"/>
    <s v="Travel_Frequently"/>
    <n v="1242"/>
    <x v="0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x v="1"/>
    <n v="14"/>
    <n v="3"/>
    <n v="4"/>
    <n v="80"/>
    <n v="0"/>
    <n v="7"/>
    <n v="2"/>
    <n v="3"/>
    <n v="7"/>
    <n v="7"/>
    <n v="0"/>
    <n v="7"/>
    <x v="0"/>
    <s v="30-40"/>
    <n v="0"/>
    <s v="Senior"/>
  </r>
  <r>
    <x v="31"/>
    <s v="No"/>
    <s v="Travel_Rarely"/>
    <n v="1469"/>
    <x v="1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x v="1"/>
    <n v="16"/>
    <n v="3"/>
    <n v="4"/>
    <n v="80"/>
    <n v="2"/>
    <n v="16"/>
    <n v="5"/>
    <n v="1"/>
    <n v="10"/>
    <n v="9"/>
    <n v="4"/>
    <n v="7"/>
    <x v="0"/>
    <s v="&lt;30"/>
    <n v="0"/>
    <s v="Senior"/>
  </r>
  <r>
    <x v="7"/>
    <s v="Yes"/>
    <s v="Travel_Rarely"/>
    <n v="1005"/>
    <x v="1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x v="0"/>
    <n v="11"/>
    <n v="3"/>
    <n v="3"/>
    <n v="80"/>
    <n v="0"/>
    <n v="8"/>
    <n v="5"/>
    <n v="3"/>
    <n v="5"/>
    <n v="2"/>
    <n v="0"/>
    <n v="4"/>
    <x v="0"/>
    <s v="&gt;40"/>
    <n v="0"/>
    <s v="Senior"/>
  </r>
  <r>
    <x v="0"/>
    <s v="No"/>
    <s v="Travel_Rarely"/>
    <n v="896"/>
    <x v="0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x v="0"/>
    <n v="18"/>
    <n v="3"/>
    <n v="3"/>
    <n v="80"/>
    <n v="0"/>
    <n v="16"/>
    <n v="3"/>
    <n v="3"/>
    <n v="1"/>
    <n v="0"/>
    <n v="0"/>
    <n v="0"/>
    <x v="2"/>
    <s v="30-40"/>
    <n v="1"/>
    <s v="Mid"/>
  </r>
  <r>
    <x v="7"/>
    <s v="Yes"/>
    <s v="Travel_Frequently"/>
    <n v="334"/>
    <x v="0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x v="1"/>
    <n v="15"/>
    <n v="3"/>
    <n v="3"/>
    <n v="80"/>
    <n v="0"/>
    <n v="9"/>
    <n v="5"/>
    <n v="2"/>
    <n v="6"/>
    <n v="3"/>
    <n v="0"/>
    <n v="1"/>
    <x v="0"/>
    <s v="&gt;40"/>
    <n v="0"/>
    <s v="New"/>
  </r>
  <r>
    <x v="11"/>
    <s v="Yes"/>
    <s v="Travel_Rarely"/>
    <n v="992"/>
    <x v="1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x v="1"/>
    <n v="14"/>
    <n v="3"/>
    <n v="4"/>
    <n v="80"/>
    <n v="0"/>
    <n v="7"/>
    <n v="1"/>
    <n v="2"/>
    <n v="6"/>
    <n v="2"/>
    <n v="1"/>
    <n v="5"/>
    <x v="1"/>
    <s v="30-40"/>
    <n v="1"/>
    <s v="Senior"/>
  </r>
  <r>
    <x v="28"/>
    <s v="No"/>
    <s v="Non-Travel"/>
    <n v="1052"/>
    <x v="0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x v="1"/>
    <n v="12"/>
    <n v="3"/>
    <n v="4"/>
    <n v="80"/>
    <n v="0"/>
    <n v="23"/>
    <n v="2"/>
    <n v="3"/>
    <n v="19"/>
    <n v="7"/>
    <n v="12"/>
    <n v="8"/>
    <x v="2"/>
    <s v="&lt;30"/>
    <n v="1"/>
    <s v="Senior"/>
  </r>
  <r>
    <x v="33"/>
    <s v="No"/>
    <s v="Travel_Rarely"/>
    <n v="1147"/>
    <x v="0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x v="1"/>
    <n v="14"/>
    <n v="3"/>
    <n v="4"/>
    <n v="80"/>
    <n v="1"/>
    <n v="16"/>
    <n v="4"/>
    <n v="3"/>
    <n v="6"/>
    <n v="2"/>
    <n v="0"/>
    <n v="5"/>
    <x v="0"/>
    <s v="&gt;40"/>
    <n v="0"/>
    <s v="Senior"/>
  </r>
  <r>
    <x v="9"/>
    <s v="No"/>
    <s v="Travel_Rarely"/>
    <n v="1396"/>
    <x v="1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x v="1"/>
    <n v="16"/>
    <n v="3"/>
    <n v="4"/>
    <n v="80"/>
    <n v="0"/>
    <n v="16"/>
    <n v="3"/>
    <n v="4"/>
    <n v="13"/>
    <n v="11"/>
    <n v="3"/>
    <n v="7"/>
    <x v="1"/>
    <s v="&gt;40"/>
    <n v="0"/>
    <s v="Senior"/>
  </r>
  <r>
    <x v="3"/>
    <s v="No"/>
    <s v="Travel_Rarely"/>
    <n v="147"/>
    <x v="1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x v="1"/>
    <n v="21"/>
    <n v="4"/>
    <n v="4"/>
    <n v="80"/>
    <n v="0"/>
    <n v="7"/>
    <n v="3"/>
    <n v="3"/>
    <n v="3"/>
    <n v="2"/>
    <n v="1"/>
    <n v="1"/>
    <x v="1"/>
    <s v="30-40"/>
    <n v="0"/>
    <s v="Senior"/>
  </r>
  <r>
    <x v="2"/>
    <s v="No"/>
    <s v="Travel_Frequently"/>
    <n v="663"/>
    <x v="1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x v="0"/>
    <n v="14"/>
    <n v="3"/>
    <n v="3"/>
    <n v="80"/>
    <n v="3"/>
    <n v="10"/>
    <n v="1"/>
    <n v="3"/>
    <n v="10"/>
    <n v="8"/>
    <n v="0"/>
    <n v="7"/>
    <x v="2"/>
    <s v="30-40"/>
    <n v="0"/>
    <s v="Mid"/>
  </r>
  <r>
    <x v="8"/>
    <s v="No"/>
    <s v="Travel_Rarely"/>
    <n v="119"/>
    <x v="0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x v="1"/>
    <n v="12"/>
    <n v="3"/>
    <n v="3"/>
    <n v="80"/>
    <n v="2"/>
    <n v="17"/>
    <n v="6"/>
    <n v="2"/>
    <n v="16"/>
    <n v="10"/>
    <n v="5"/>
    <n v="13"/>
    <x v="0"/>
    <s v="30-40"/>
    <n v="0"/>
    <s v="Senior"/>
  </r>
  <r>
    <x v="12"/>
    <s v="No"/>
    <s v="Non-Travel"/>
    <n v="979"/>
    <x v="1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x v="1"/>
    <n v="12"/>
    <n v="3"/>
    <n v="4"/>
    <n v="80"/>
    <n v="1"/>
    <n v="6"/>
    <n v="2"/>
    <n v="3"/>
    <n v="5"/>
    <n v="4"/>
    <n v="1"/>
    <n v="4"/>
    <x v="0"/>
    <s v="30-40"/>
    <n v="0"/>
    <s v="Senior"/>
  </r>
  <r>
    <x v="6"/>
    <s v="No"/>
    <s v="Travel_Rarely"/>
    <n v="142"/>
    <x v="1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x v="1"/>
    <n v="17"/>
    <n v="3"/>
    <n v="1"/>
    <n v="80"/>
    <n v="1"/>
    <n v="7"/>
    <n v="6"/>
    <n v="3"/>
    <n v="1"/>
    <n v="0"/>
    <n v="0"/>
    <n v="0"/>
    <x v="1"/>
    <s v="30-40"/>
    <n v="0"/>
    <s v="Mid"/>
  </r>
  <r>
    <x v="2"/>
    <s v="No"/>
    <s v="Travel_Frequently"/>
    <n v="319"/>
    <x v="0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x v="1"/>
    <n v="17"/>
    <n v="3"/>
    <n v="3"/>
    <n v="80"/>
    <n v="1"/>
    <n v="13"/>
    <n v="2"/>
    <n v="3"/>
    <n v="9"/>
    <n v="8"/>
    <n v="5"/>
    <n v="8"/>
    <x v="2"/>
    <s v="&gt;40"/>
    <n v="0"/>
    <s v="New"/>
  </r>
  <r>
    <x v="11"/>
    <s v="No"/>
    <s v="Travel_Frequently"/>
    <n v="1413"/>
    <x v="0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x v="1"/>
    <n v="14"/>
    <n v="3"/>
    <n v="4"/>
    <n v="80"/>
    <n v="1"/>
    <n v="11"/>
    <n v="5"/>
    <n v="3"/>
    <n v="11"/>
    <n v="10"/>
    <n v="4"/>
    <n v="1"/>
    <x v="2"/>
    <s v="30-40"/>
    <n v="0"/>
    <s v="Senior"/>
  </r>
  <r>
    <x v="10"/>
    <s v="No"/>
    <s v="Travel_Frequently"/>
    <n v="944"/>
    <x v="0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x v="1"/>
    <n v="14"/>
    <n v="3"/>
    <n v="1"/>
    <n v="80"/>
    <n v="0"/>
    <n v="10"/>
    <n v="3"/>
    <n v="4"/>
    <n v="10"/>
    <n v="7"/>
    <n v="0"/>
    <n v="8"/>
    <x v="0"/>
    <s v="&lt;30"/>
    <n v="0"/>
    <s v="Senior"/>
  </r>
  <r>
    <x v="11"/>
    <s v="Yes"/>
    <s v="Travel_Rarely"/>
    <n v="896"/>
    <x v="1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x v="0"/>
    <n v="13"/>
    <n v="3"/>
    <n v="3"/>
    <n v="80"/>
    <n v="0"/>
    <n v="4"/>
    <n v="3"/>
    <n v="2"/>
    <n v="4"/>
    <n v="3"/>
    <n v="0"/>
    <n v="1"/>
    <x v="0"/>
    <s v="30-40"/>
    <n v="0"/>
    <s v="Senior"/>
  </r>
  <r>
    <x v="39"/>
    <s v="No"/>
    <s v="Travel_Rarely"/>
    <n v="1323"/>
    <x v="1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x v="1"/>
    <n v="15"/>
    <n v="3"/>
    <n v="2"/>
    <n v="80"/>
    <n v="0"/>
    <n v="6"/>
    <n v="3"/>
    <n v="2"/>
    <n v="2"/>
    <n v="2"/>
    <n v="2"/>
    <n v="2"/>
    <x v="2"/>
    <s v="&lt;30"/>
    <n v="1"/>
    <s v="Mid"/>
  </r>
  <r>
    <x v="19"/>
    <s v="No"/>
    <s v="Travel_Rarely"/>
    <n v="532"/>
    <x v="1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x v="1"/>
    <n v="11"/>
    <n v="3"/>
    <n v="4"/>
    <n v="80"/>
    <n v="0"/>
    <n v="22"/>
    <n v="3"/>
    <n v="3"/>
    <n v="22"/>
    <n v="17"/>
    <n v="11"/>
    <n v="15"/>
    <x v="1"/>
    <s v="&gt;40"/>
    <n v="0"/>
    <s v="New"/>
  </r>
  <r>
    <x v="6"/>
    <s v="No"/>
    <s v="Travel_Rarely"/>
    <n v="818"/>
    <x v="2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x v="1"/>
    <n v="17"/>
    <n v="3"/>
    <n v="4"/>
    <n v="80"/>
    <n v="0"/>
    <n v="7"/>
    <n v="2"/>
    <n v="2"/>
    <n v="2"/>
    <n v="2"/>
    <n v="2"/>
    <n v="2"/>
    <x v="0"/>
    <s v="&gt;40"/>
    <n v="0"/>
    <s v="Senior"/>
  </r>
  <r>
    <x v="24"/>
    <s v="No"/>
    <s v="Travel_Rarely"/>
    <n v="854"/>
    <x v="0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x v="1"/>
    <n v="11"/>
    <n v="3"/>
    <n v="3"/>
    <n v="80"/>
    <n v="1"/>
    <n v="32"/>
    <n v="3"/>
    <n v="2"/>
    <n v="7"/>
    <n v="0"/>
    <n v="0"/>
    <n v="6"/>
    <x v="2"/>
    <s v="&gt;40"/>
    <n v="0"/>
    <s v="New"/>
  </r>
  <r>
    <x v="3"/>
    <s v="Yes"/>
    <s v="Travel_Rarely"/>
    <n v="813"/>
    <x v="1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x v="0"/>
    <n v="13"/>
    <n v="3"/>
    <n v="3"/>
    <n v="80"/>
    <n v="1"/>
    <n v="8"/>
    <n v="2"/>
    <n v="1"/>
    <n v="5"/>
    <n v="4"/>
    <n v="0"/>
    <n v="4"/>
    <x v="0"/>
    <s v="&gt;40"/>
    <n v="0"/>
    <s v="Senior"/>
  </r>
  <r>
    <x v="23"/>
    <s v="No"/>
    <s v="Travel_Rarely"/>
    <n v="1034"/>
    <x v="0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x v="0"/>
    <n v="22"/>
    <n v="4"/>
    <n v="3"/>
    <n v="80"/>
    <n v="1"/>
    <n v="22"/>
    <n v="3"/>
    <n v="3"/>
    <n v="17"/>
    <n v="13"/>
    <n v="1"/>
    <n v="9"/>
    <x v="2"/>
    <s v="30-40"/>
    <n v="1"/>
    <s v="Mid"/>
  </r>
  <r>
    <x v="3"/>
    <s v="Yes"/>
    <s v="Travel_Rarely"/>
    <n v="465"/>
    <x v="1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x v="1"/>
    <n v="20"/>
    <n v="4"/>
    <n v="1"/>
    <n v="80"/>
    <n v="0"/>
    <n v="13"/>
    <n v="3"/>
    <n v="4"/>
    <n v="9"/>
    <n v="7"/>
    <n v="1"/>
    <n v="7"/>
    <x v="0"/>
    <s v="&gt;40"/>
    <n v="0"/>
    <s v="Senior"/>
  </r>
  <r>
    <x v="39"/>
    <s v="No"/>
    <s v="Non-Travel"/>
    <n v="771"/>
    <x v="0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x v="0"/>
    <n v="18"/>
    <n v="3"/>
    <n v="4"/>
    <n v="80"/>
    <n v="0"/>
    <n v="33"/>
    <n v="2"/>
    <n v="4"/>
    <n v="33"/>
    <n v="7"/>
    <n v="15"/>
    <n v="12"/>
    <x v="2"/>
    <s v="30-40"/>
    <n v="1"/>
    <s v="Senior"/>
  </r>
  <r>
    <x v="5"/>
    <s v="No"/>
    <s v="Travel_Rarely"/>
    <n v="1401"/>
    <x v="0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x v="1"/>
    <n v="11"/>
    <n v="3"/>
    <n v="1"/>
    <n v="80"/>
    <n v="1"/>
    <n v="6"/>
    <n v="5"/>
    <n v="3"/>
    <n v="4"/>
    <n v="3"/>
    <n v="1"/>
    <n v="2"/>
    <x v="0"/>
    <s v="&gt;40"/>
    <n v="0"/>
    <s v="Senior"/>
  </r>
  <r>
    <x v="5"/>
    <s v="Yes"/>
    <s v="Travel_Rarely"/>
    <n v="515"/>
    <x v="1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x v="0"/>
    <n v="14"/>
    <n v="3"/>
    <n v="4"/>
    <n v="80"/>
    <n v="0"/>
    <n v="4"/>
    <n v="2"/>
    <n v="1"/>
    <n v="3"/>
    <n v="2"/>
    <n v="1"/>
    <n v="2"/>
    <x v="1"/>
    <s v="30-40"/>
    <n v="0"/>
    <s v="Mid"/>
  </r>
  <r>
    <x v="22"/>
    <s v="No"/>
    <s v="Travel_Rarely"/>
    <n v="1431"/>
    <x v="1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x v="1"/>
    <n v="14"/>
    <n v="3"/>
    <n v="3"/>
    <n v="80"/>
    <n v="3"/>
    <n v="7"/>
    <n v="1"/>
    <n v="3"/>
    <n v="3"/>
    <n v="2"/>
    <n v="1"/>
    <n v="2"/>
    <x v="1"/>
    <s v="30-40"/>
    <n v="1"/>
    <s v="Mid"/>
  </r>
  <r>
    <x v="5"/>
    <s v="No"/>
    <s v="Non-Travel"/>
    <n v="976"/>
    <x v="0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x v="1"/>
    <n v="18"/>
    <n v="3"/>
    <n v="1"/>
    <n v="80"/>
    <n v="0"/>
    <n v="4"/>
    <n v="2"/>
    <n v="3"/>
    <n v="3"/>
    <n v="2"/>
    <n v="2"/>
    <n v="2"/>
    <x v="2"/>
    <s v="30-40"/>
    <n v="0"/>
    <s v="Mid"/>
  </r>
  <r>
    <x v="0"/>
    <s v="No"/>
    <s v="Travel_Rarely"/>
    <n v="1411"/>
    <x v="1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x v="1"/>
    <n v="16"/>
    <n v="3"/>
    <n v="1"/>
    <n v="80"/>
    <n v="2"/>
    <n v="17"/>
    <n v="2"/>
    <n v="2"/>
    <n v="1"/>
    <n v="0"/>
    <n v="0"/>
    <n v="0"/>
    <x v="1"/>
    <s v="30-40"/>
    <n v="0"/>
    <s v="Mid"/>
  </r>
  <r>
    <x v="32"/>
    <s v="No"/>
    <s v="Travel_Rarely"/>
    <n v="1300"/>
    <x v="1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x v="1"/>
    <n v="17"/>
    <n v="3"/>
    <n v="1"/>
    <n v="80"/>
    <n v="2"/>
    <n v="9"/>
    <n v="3"/>
    <n v="3"/>
    <n v="9"/>
    <n v="8"/>
    <n v="4"/>
    <n v="7"/>
    <x v="1"/>
    <s v="&gt;40"/>
    <n v="0"/>
    <s v="New"/>
  </r>
  <r>
    <x v="28"/>
    <s v="No"/>
    <s v="Travel_Rarely"/>
    <n v="252"/>
    <x v="1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x v="1"/>
    <n v="11"/>
    <n v="3"/>
    <n v="3"/>
    <n v="80"/>
    <n v="1"/>
    <n v="25"/>
    <n v="2"/>
    <n v="3"/>
    <n v="24"/>
    <n v="0"/>
    <n v="1"/>
    <n v="7"/>
    <x v="1"/>
    <s v="30-40"/>
    <n v="0"/>
    <s v="Senior"/>
  </r>
  <r>
    <x v="12"/>
    <s v="No"/>
    <s v="Travel_Frequently"/>
    <n v="1327"/>
    <x v="1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x v="1"/>
    <n v="12"/>
    <n v="3"/>
    <n v="1"/>
    <n v="80"/>
    <n v="1"/>
    <n v="9"/>
    <n v="3"/>
    <n v="3"/>
    <n v="2"/>
    <n v="2"/>
    <n v="2"/>
    <n v="2"/>
    <x v="0"/>
    <s v="&gt;40"/>
    <n v="0"/>
    <s v="Senior"/>
  </r>
  <r>
    <x v="3"/>
    <s v="No"/>
    <s v="Travel_Rarely"/>
    <n v="832"/>
    <x v="1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x v="1"/>
    <n v="13"/>
    <n v="3"/>
    <n v="3"/>
    <n v="80"/>
    <n v="1"/>
    <n v="2"/>
    <n v="2"/>
    <n v="2"/>
    <n v="2"/>
    <n v="2"/>
    <n v="0"/>
    <n v="2"/>
    <x v="0"/>
    <s v="30-40"/>
    <n v="0"/>
    <s v="New"/>
  </r>
  <r>
    <x v="13"/>
    <s v="No"/>
    <s v="Travel_Rarely"/>
    <n v="470"/>
    <x v="1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x v="1"/>
    <n v="13"/>
    <n v="3"/>
    <n v="2"/>
    <n v="80"/>
    <n v="1"/>
    <n v="13"/>
    <n v="3"/>
    <n v="3"/>
    <n v="11"/>
    <n v="9"/>
    <n v="5"/>
    <n v="9"/>
    <x v="2"/>
    <s v="30-40"/>
    <n v="0"/>
    <s v="New"/>
  </r>
  <r>
    <x v="2"/>
    <s v="No"/>
    <s v="Travel_Rarely"/>
    <n v="1017"/>
    <x v="1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x v="1"/>
    <n v="14"/>
    <n v="3"/>
    <n v="1"/>
    <n v="80"/>
    <n v="1"/>
    <n v="17"/>
    <n v="2"/>
    <n v="2"/>
    <n v="3"/>
    <n v="1"/>
    <n v="0"/>
    <n v="2"/>
    <x v="1"/>
    <s v="30-40"/>
    <n v="0"/>
    <s v="Senior"/>
  </r>
  <r>
    <x v="28"/>
    <s v="No"/>
    <s v="Travel_Frequently"/>
    <n v="1199"/>
    <x v="1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x v="1"/>
    <n v="17"/>
    <n v="3"/>
    <n v="4"/>
    <n v="80"/>
    <n v="1"/>
    <n v="9"/>
    <n v="1"/>
    <n v="3"/>
    <n v="3"/>
    <n v="2"/>
    <n v="0"/>
    <n v="2"/>
    <x v="1"/>
    <s v="30-40"/>
    <n v="0"/>
    <s v="Mid"/>
  </r>
  <r>
    <x v="2"/>
    <s v="Yes"/>
    <s v="Travel_Frequently"/>
    <n v="504"/>
    <x v="1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x v="1"/>
    <n v="11"/>
    <n v="3"/>
    <n v="2"/>
    <n v="80"/>
    <n v="2"/>
    <n v="17"/>
    <n v="5"/>
    <n v="3"/>
    <n v="1"/>
    <n v="0"/>
    <n v="0"/>
    <n v="0"/>
    <x v="1"/>
    <s v="&gt;40"/>
    <n v="0"/>
    <s v="Mid"/>
  </r>
  <r>
    <x v="22"/>
    <s v="No"/>
    <s v="Travel_Frequently"/>
    <n v="505"/>
    <x v="1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x v="1"/>
    <n v="25"/>
    <n v="4"/>
    <n v="4"/>
    <n v="80"/>
    <n v="0"/>
    <n v="20"/>
    <n v="1"/>
    <n v="3"/>
    <n v="19"/>
    <n v="6"/>
    <n v="11"/>
    <n v="8"/>
    <x v="0"/>
    <s v="30-40"/>
    <n v="1"/>
    <s v="New"/>
  </r>
  <r>
    <x v="11"/>
    <s v="No"/>
    <s v="Travel_Rarely"/>
    <n v="665"/>
    <x v="1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x v="1"/>
    <n v="19"/>
    <n v="3"/>
    <n v="1"/>
    <n v="80"/>
    <n v="0"/>
    <n v="6"/>
    <n v="1"/>
    <n v="3"/>
    <n v="6"/>
    <n v="5"/>
    <n v="1"/>
    <n v="5"/>
    <x v="0"/>
    <s v="30-40"/>
    <n v="0"/>
    <s v="Senior"/>
  </r>
  <r>
    <x v="19"/>
    <s v="No"/>
    <s v="Travel_Rarely"/>
    <n v="916"/>
    <x v="1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x v="0"/>
    <n v="13"/>
    <n v="3"/>
    <n v="3"/>
    <n v="80"/>
    <n v="0"/>
    <n v="10"/>
    <n v="1"/>
    <n v="3"/>
    <n v="3"/>
    <n v="2"/>
    <n v="0"/>
    <n v="2"/>
    <x v="2"/>
    <s v="&lt;30"/>
    <n v="0"/>
    <s v="Senior"/>
  </r>
  <r>
    <x v="11"/>
    <s v="No"/>
    <s v="Travel_Rarely"/>
    <n v="1247"/>
    <x v="0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x v="1"/>
    <n v="14"/>
    <n v="3"/>
    <n v="4"/>
    <n v="80"/>
    <n v="1"/>
    <n v="10"/>
    <n v="2"/>
    <n v="3"/>
    <n v="3"/>
    <n v="2"/>
    <n v="0"/>
    <n v="2"/>
    <x v="1"/>
    <s v="&gt;40"/>
    <n v="0"/>
    <s v="Mid"/>
  </r>
  <r>
    <x v="36"/>
    <s v="No"/>
    <s v="Travel_Rarely"/>
    <n v="685"/>
    <x v="1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x v="1"/>
    <n v="12"/>
    <n v="3"/>
    <n v="4"/>
    <n v="80"/>
    <n v="2"/>
    <n v="5"/>
    <n v="3"/>
    <n v="3"/>
    <n v="4"/>
    <n v="2"/>
    <n v="1"/>
    <n v="2"/>
    <x v="1"/>
    <s v="&lt;30"/>
    <n v="0"/>
    <s v="Mid"/>
  </r>
  <r>
    <x v="19"/>
    <s v="No"/>
    <s v="Travel_Rarely"/>
    <n v="269"/>
    <x v="1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x v="0"/>
    <n v="11"/>
    <n v="3"/>
    <n v="3"/>
    <n v="80"/>
    <n v="1"/>
    <n v="10"/>
    <n v="4"/>
    <n v="3"/>
    <n v="9"/>
    <n v="6"/>
    <n v="7"/>
    <n v="8"/>
    <x v="1"/>
    <s v="&lt;30"/>
    <n v="0"/>
    <s v="Mid"/>
  </r>
  <r>
    <x v="32"/>
    <s v="No"/>
    <s v="Travel_Rarely"/>
    <n v="1416"/>
    <x v="1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x v="1"/>
    <n v="19"/>
    <n v="3"/>
    <n v="4"/>
    <n v="80"/>
    <n v="1"/>
    <n v="22"/>
    <n v="5"/>
    <n v="3"/>
    <n v="21"/>
    <n v="7"/>
    <n v="3"/>
    <n v="9"/>
    <x v="2"/>
    <s v="&gt;40"/>
    <n v="0"/>
    <s v="Senior"/>
  </r>
  <r>
    <x v="31"/>
    <s v="No"/>
    <s v="Travel_Rarely"/>
    <n v="833"/>
    <x v="1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x v="1"/>
    <n v="11"/>
    <n v="3"/>
    <n v="2"/>
    <n v="80"/>
    <n v="0"/>
    <n v="1"/>
    <n v="0"/>
    <n v="2"/>
    <n v="1"/>
    <n v="0"/>
    <n v="0"/>
    <n v="0"/>
    <x v="0"/>
    <s v="30-40"/>
    <n v="0"/>
    <s v="Senior"/>
  </r>
  <r>
    <x v="12"/>
    <s v="Yes"/>
    <s v="Travel_Frequently"/>
    <n v="307"/>
    <x v="1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x v="1"/>
    <n v="11"/>
    <n v="3"/>
    <n v="2"/>
    <n v="80"/>
    <n v="0"/>
    <n v="6"/>
    <n v="2"/>
    <n v="4"/>
    <n v="5"/>
    <n v="4"/>
    <n v="1"/>
    <n v="4"/>
    <x v="2"/>
    <s v="&gt;40"/>
    <n v="0"/>
    <s v="New"/>
  </r>
  <r>
    <x v="5"/>
    <s v="No"/>
    <s v="Travel_Frequently"/>
    <n v="1311"/>
    <x v="1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x v="1"/>
    <n v="20"/>
    <n v="4"/>
    <n v="3"/>
    <n v="80"/>
    <n v="0"/>
    <n v="5"/>
    <n v="3"/>
    <n v="1"/>
    <n v="5"/>
    <n v="1"/>
    <n v="0"/>
    <n v="3"/>
    <x v="1"/>
    <s v="30-40"/>
    <n v="1"/>
    <s v="Mid"/>
  </r>
  <r>
    <x v="8"/>
    <s v="No"/>
    <s v="Non-Travel"/>
    <n v="1327"/>
    <x v="0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x v="1"/>
    <n v="18"/>
    <n v="3"/>
    <n v="4"/>
    <n v="80"/>
    <n v="1"/>
    <n v="13"/>
    <n v="0"/>
    <n v="3"/>
    <n v="8"/>
    <n v="7"/>
    <n v="7"/>
    <n v="5"/>
    <x v="2"/>
    <s v="30-40"/>
    <n v="0"/>
    <s v="Mid"/>
  </r>
  <r>
    <x v="5"/>
    <s v="No"/>
    <s v="Travel_Rarely"/>
    <n v="128"/>
    <x v="1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x v="1"/>
    <n v="13"/>
    <n v="3"/>
    <n v="4"/>
    <n v="80"/>
    <n v="0"/>
    <n v="9"/>
    <n v="5"/>
    <n v="3"/>
    <n v="6"/>
    <n v="2"/>
    <n v="0"/>
    <n v="4"/>
    <x v="1"/>
    <s v="30-40"/>
    <n v="0"/>
    <s v="Senior"/>
  </r>
  <r>
    <x v="21"/>
    <s v="No"/>
    <s v="Travel_Rarely"/>
    <n v="488"/>
    <x v="0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x v="0"/>
    <n v="12"/>
    <n v="3"/>
    <n v="2"/>
    <n v="80"/>
    <n v="1"/>
    <n v="28"/>
    <n v="2"/>
    <n v="2"/>
    <n v="7"/>
    <n v="7"/>
    <n v="7"/>
    <n v="7"/>
    <x v="2"/>
    <s v="30-40"/>
    <n v="0"/>
    <s v="Senior"/>
  </r>
  <r>
    <x v="14"/>
    <s v="Yes"/>
    <s v="Travel_Rarely"/>
    <n v="529"/>
    <x v="1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x v="1"/>
    <n v="11"/>
    <n v="3"/>
    <n v="3"/>
    <n v="80"/>
    <n v="0"/>
    <n v="5"/>
    <n v="5"/>
    <n v="1"/>
    <n v="0"/>
    <n v="0"/>
    <n v="0"/>
    <n v="0"/>
    <x v="0"/>
    <s v="&gt;40"/>
    <n v="0"/>
    <s v="Senior"/>
  </r>
  <r>
    <x v="11"/>
    <s v="No"/>
    <s v="Travel_Rarely"/>
    <n v="1210"/>
    <x v="0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x v="1"/>
    <n v="19"/>
    <n v="3"/>
    <n v="2"/>
    <n v="80"/>
    <n v="2"/>
    <n v="10"/>
    <n v="2"/>
    <n v="3"/>
    <n v="0"/>
    <n v="0"/>
    <n v="0"/>
    <n v="0"/>
    <x v="1"/>
    <s v="&lt;30"/>
    <n v="1"/>
    <s v="New"/>
  </r>
  <r>
    <x v="12"/>
    <s v="No"/>
    <s v="Travel_Rarely"/>
    <n v="1463"/>
    <x v="1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x v="1"/>
    <n v="21"/>
    <n v="4"/>
    <n v="2"/>
    <n v="80"/>
    <n v="1"/>
    <n v="10"/>
    <n v="2"/>
    <n v="3"/>
    <n v="9"/>
    <n v="0"/>
    <n v="7"/>
    <n v="8"/>
    <x v="1"/>
    <s v="&lt;30"/>
    <n v="0"/>
    <s v="New"/>
  </r>
  <r>
    <x v="36"/>
    <s v="No"/>
    <s v="Non-Travel"/>
    <n v="675"/>
    <x v="1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x v="1"/>
    <n v="12"/>
    <n v="3"/>
    <n v="4"/>
    <n v="80"/>
    <n v="2"/>
    <n v="6"/>
    <n v="2"/>
    <n v="3"/>
    <n v="6"/>
    <n v="3"/>
    <n v="1"/>
    <n v="5"/>
    <x v="1"/>
    <s v="30-40"/>
    <n v="0"/>
    <s v="Senior"/>
  </r>
  <r>
    <x v="28"/>
    <s v="No"/>
    <s v="Travel_Rarely"/>
    <n v="1385"/>
    <x v="1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x v="0"/>
    <n v="14"/>
    <n v="3"/>
    <n v="2"/>
    <n v="80"/>
    <n v="0"/>
    <n v="21"/>
    <n v="2"/>
    <n v="3"/>
    <n v="20"/>
    <n v="7"/>
    <n v="4"/>
    <n v="10"/>
    <x v="1"/>
    <s v="&lt;30"/>
    <n v="0"/>
    <s v="Senior"/>
  </r>
  <r>
    <x v="9"/>
    <s v="No"/>
    <s v="Travel_Rarely"/>
    <n v="1403"/>
    <x v="1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x v="1"/>
    <n v="11"/>
    <n v="3"/>
    <n v="3"/>
    <n v="80"/>
    <n v="1"/>
    <n v="16"/>
    <n v="4"/>
    <n v="3"/>
    <n v="15"/>
    <n v="13"/>
    <n v="10"/>
    <n v="11"/>
    <x v="0"/>
    <s v="&gt;40"/>
    <n v="0"/>
    <s v="Senior"/>
  </r>
  <r>
    <x v="27"/>
    <s v="No"/>
    <s v="Travel_Rarely"/>
    <n v="452"/>
    <x v="1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x v="0"/>
    <n v="14"/>
    <n v="3"/>
    <n v="3"/>
    <n v="80"/>
    <n v="0"/>
    <n v="37"/>
    <n v="2"/>
    <n v="3"/>
    <n v="36"/>
    <n v="10"/>
    <n v="4"/>
    <n v="13"/>
    <x v="1"/>
    <s v="30-40"/>
    <n v="0"/>
    <s v="Senior"/>
  </r>
  <r>
    <x v="40"/>
    <s v="Yes"/>
    <s v="Non-Travel"/>
    <n v="666"/>
    <x v="1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x v="0"/>
    <n v="12"/>
    <n v="3"/>
    <n v="4"/>
    <n v="80"/>
    <n v="1"/>
    <n v="10"/>
    <n v="2"/>
    <n v="2"/>
    <n v="10"/>
    <n v="7"/>
    <n v="9"/>
    <n v="9"/>
    <x v="0"/>
    <s v="&gt;40"/>
    <n v="0"/>
    <s v="Senior"/>
  </r>
  <r>
    <x v="14"/>
    <s v="No"/>
    <s v="Travel_Rarely"/>
    <n v="1158"/>
    <x v="1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x v="1"/>
    <n v="23"/>
    <n v="4"/>
    <n v="4"/>
    <n v="80"/>
    <n v="1"/>
    <n v="5"/>
    <n v="3"/>
    <n v="2"/>
    <n v="5"/>
    <n v="2"/>
    <n v="0"/>
    <n v="4"/>
    <x v="0"/>
    <s v="&gt;40"/>
    <n v="1"/>
    <s v="Senior"/>
  </r>
  <r>
    <x v="2"/>
    <s v="No"/>
    <s v="Travel_Rarely"/>
    <n v="228"/>
    <x v="0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x v="1"/>
    <n v="14"/>
    <n v="3"/>
    <n v="2"/>
    <n v="80"/>
    <n v="1"/>
    <n v="7"/>
    <n v="5"/>
    <n v="4"/>
    <n v="5"/>
    <n v="4"/>
    <n v="0"/>
    <n v="1"/>
    <x v="2"/>
    <s v="&lt;30"/>
    <n v="0"/>
    <s v="Mid"/>
  </r>
  <r>
    <x v="18"/>
    <s v="No"/>
    <s v="Travel_Rarely"/>
    <n v="996"/>
    <x v="1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x v="1"/>
    <n v="17"/>
    <n v="3"/>
    <n v="1"/>
    <n v="80"/>
    <n v="0"/>
    <n v="3"/>
    <n v="4"/>
    <n v="4"/>
    <n v="3"/>
    <n v="2"/>
    <n v="1"/>
    <n v="0"/>
    <x v="1"/>
    <s v="30-40"/>
    <n v="0"/>
    <s v="Mid"/>
  </r>
  <r>
    <x v="2"/>
    <s v="No"/>
    <s v="Non-Travel"/>
    <n v="728"/>
    <x v="1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x v="0"/>
    <n v="18"/>
    <n v="3"/>
    <n v="1"/>
    <n v="80"/>
    <n v="2"/>
    <n v="15"/>
    <n v="2"/>
    <n v="3"/>
    <n v="5"/>
    <n v="2"/>
    <n v="0"/>
    <n v="2"/>
    <x v="1"/>
    <s v="&lt;30"/>
    <n v="0"/>
    <s v="Mid"/>
  </r>
  <r>
    <x v="10"/>
    <s v="No"/>
    <s v="Travel_Rarely"/>
    <n v="1315"/>
    <x v="1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x v="1"/>
    <n v="18"/>
    <n v="3"/>
    <n v="2"/>
    <n v="80"/>
    <n v="1"/>
    <n v="10"/>
    <n v="6"/>
    <n v="2"/>
    <n v="7"/>
    <n v="7"/>
    <n v="6"/>
    <n v="2"/>
    <x v="0"/>
    <s v="30-40"/>
    <n v="0"/>
    <s v="Mid"/>
  </r>
  <r>
    <x v="8"/>
    <s v="No"/>
    <s v="Travel_Rarely"/>
    <n v="322"/>
    <x v="0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x v="0"/>
    <n v="24"/>
    <n v="4"/>
    <n v="3"/>
    <n v="80"/>
    <n v="1"/>
    <n v="8"/>
    <n v="3"/>
    <n v="3"/>
    <n v="8"/>
    <n v="0"/>
    <n v="7"/>
    <n v="7"/>
    <x v="0"/>
    <s v="30-40"/>
    <n v="0"/>
    <s v="Senior"/>
  </r>
  <r>
    <x v="25"/>
    <s v="No"/>
    <s v="Travel_Frequently"/>
    <n v="1479"/>
    <x v="1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x v="1"/>
    <n v="20"/>
    <n v="4"/>
    <n v="1"/>
    <n v="80"/>
    <n v="1"/>
    <n v="6"/>
    <n v="6"/>
    <n v="1"/>
    <n v="6"/>
    <n v="5"/>
    <n v="1"/>
    <n v="4"/>
    <x v="1"/>
    <s v="30-40"/>
    <n v="0"/>
    <s v="Senior"/>
  </r>
  <r>
    <x v="24"/>
    <s v="No"/>
    <s v="Travel_Rarely"/>
    <n v="797"/>
    <x v="1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x v="1"/>
    <n v="14"/>
    <n v="3"/>
    <n v="1"/>
    <n v="80"/>
    <n v="2"/>
    <n v="28"/>
    <n v="4"/>
    <n v="2"/>
    <n v="10"/>
    <n v="4"/>
    <n v="1"/>
    <n v="6"/>
    <x v="1"/>
    <s v="&lt;30"/>
    <n v="0"/>
    <s v="Senior"/>
  </r>
  <r>
    <x v="16"/>
    <s v="No"/>
    <s v="Travel_Rarely"/>
    <n v="1070"/>
    <x v="1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x v="0"/>
    <n v="16"/>
    <n v="3"/>
    <n v="4"/>
    <n v="80"/>
    <n v="3"/>
    <n v="21"/>
    <n v="5"/>
    <n v="2"/>
    <n v="5"/>
    <n v="3"/>
    <n v="1"/>
    <n v="3"/>
    <x v="0"/>
    <s v="&gt;40"/>
    <n v="0"/>
    <s v="Senior"/>
  </r>
  <r>
    <x v="19"/>
    <s v="No"/>
    <s v="Travel_Rarely"/>
    <n v="635"/>
    <x v="0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x v="1"/>
    <n v="25"/>
    <n v="4"/>
    <n v="3"/>
    <n v="80"/>
    <n v="0"/>
    <n v="20"/>
    <n v="3"/>
    <n v="3"/>
    <n v="20"/>
    <n v="16"/>
    <n v="11"/>
    <n v="6"/>
    <x v="0"/>
    <s v="&gt;40"/>
    <n v="0"/>
    <s v="Mid"/>
  </r>
  <r>
    <x v="11"/>
    <s v="No"/>
    <s v="Travel_Frequently"/>
    <n v="442"/>
    <x v="0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x v="1"/>
    <n v="18"/>
    <n v="3"/>
    <n v="1"/>
    <n v="80"/>
    <n v="0"/>
    <n v="10"/>
    <n v="3"/>
    <n v="2"/>
    <n v="10"/>
    <n v="7"/>
    <n v="0"/>
    <n v="9"/>
    <x v="1"/>
    <s v="&gt;40"/>
    <n v="0"/>
    <s v="Senior"/>
  </r>
  <r>
    <x v="27"/>
    <s v="No"/>
    <s v="Travel_Rarely"/>
    <n v="147"/>
    <x v="1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x v="0"/>
    <n v="19"/>
    <n v="3"/>
    <n v="4"/>
    <n v="80"/>
    <n v="1"/>
    <n v="12"/>
    <n v="4"/>
    <n v="3"/>
    <n v="10"/>
    <n v="7"/>
    <n v="0"/>
    <n v="8"/>
    <x v="1"/>
    <s v="&lt;30"/>
    <n v="0"/>
    <s v="Senior"/>
  </r>
  <r>
    <x v="25"/>
    <s v="No"/>
    <s v="Travel_Frequently"/>
    <n v="496"/>
    <x v="1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x v="0"/>
    <n v="13"/>
    <n v="3"/>
    <n v="3"/>
    <n v="80"/>
    <n v="1"/>
    <n v="5"/>
    <n v="3"/>
    <n v="3"/>
    <n v="5"/>
    <n v="3"/>
    <n v="3"/>
    <n v="3"/>
    <x v="1"/>
    <s v="&gt;40"/>
    <n v="0"/>
    <s v="Senior"/>
  </r>
  <r>
    <x v="2"/>
    <s v="No"/>
    <s v="Travel_Rarely"/>
    <n v="1372"/>
    <x v="1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x v="1"/>
    <n v="12"/>
    <n v="3"/>
    <n v="2"/>
    <n v="80"/>
    <n v="0"/>
    <n v="17"/>
    <n v="3"/>
    <n v="3"/>
    <n v="17"/>
    <n v="12"/>
    <n v="5"/>
    <n v="7"/>
    <x v="1"/>
    <s v="&lt;30"/>
    <n v="0"/>
    <s v="Mid"/>
  </r>
  <r>
    <x v="20"/>
    <s v="Yes"/>
    <s v="Travel_Frequently"/>
    <n v="920"/>
    <x v="1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x v="0"/>
    <n v="22"/>
    <n v="4"/>
    <n v="4"/>
    <n v="80"/>
    <n v="1"/>
    <n v="19"/>
    <n v="0"/>
    <n v="1"/>
    <n v="1"/>
    <n v="0"/>
    <n v="0"/>
    <n v="0"/>
    <x v="2"/>
    <s v="30-40"/>
    <n v="0"/>
    <s v="Senior"/>
  </r>
  <r>
    <x v="8"/>
    <s v="No"/>
    <s v="Travel_Rarely"/>
    <n v="688"/>
    <x v="1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x v="1"/>
    <n v="14"/>
    <n v="3"/>
    <n v="2"/>
    <n v="80"/>
    <n v="1"/>
    <n v="10"/>
    <n v="2"/>
    <n v="3"/>
    <n v="2"/>
    <n v="2"/>
    <n v="1"/>
    <n v="2"/>
    <x v="1"/>
    <s v="&gt;40"/>
    <n v="1"/>
    <s v="New"/>
  </r>
  <r>
    <x v="25"/>
    <s v="Yes"/>
    <s v="Travel_Rarely"/>
    <n v="1449"/>
    <x v="1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x v="0"/>
    <n v="13"/>
    <n v="3"/>
    <n v="4"/>
    <n v="80"/>
    <n v="1"/>
    <n v="5"/>
    <n v="2"/>
    <n v="3"/>
    <n v="3"/>
    <n v="2"/>
    <n v="0"/>
    <n v="2"/>
    <x v="1"/>
    <s v="30-40"/>
    <n v="0"/>
    <s v="New"/>
  </r>
  <r>
    <x v="14"/>
    <s v="No"/>
    <s v="Travel_Rarely"/>
    <n v="1117"/>
    <x v="1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x v="1"/>
    <n v="21"/>
    <n v="4"/>
    <n v="4"/>
    <n v="80"/>
    <n v="0"/>
    <n v="5"/>
    <n v="3"/>
    <n v="3"/>
    <n v="5"/>
    <n v="3"/>
    <n v="0"/>
    <n v="2"/>
    <x v="2"/>
    <s v="&lt;30"/>
    <n v="1"/>
    <s v="Mid"/>
  </r>
  <r>
    <x v="1"/>
    <s v="No"/>
    <s v="Travel_Frequently"/>
    <n v="636"/>
    <x v="1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x v="0"/>
    <n v="11"/>
    <n v="3"/>
    <n v="4"/>
    <n v="80"/>
    <n v="0"/>
    <n v="22"/>
    <n v="4"/>
    <n v="3"/>
    <n v="3"/>
    <n v="2"/>
    <n v="1"/>
    <n v="2"/>
    <x v="1"/>
    <s v="&lt;30"/>
    <n v="0"/>
    <s v="Mid"/>
  </r>
  <r>
    <x v="9"/>
    <s v="No"/>
    <s v="Travel_Rarely"/>
    <n v="506"/>
    <x v="1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x v="1"/>
    <n v="12"/>
    <n v="3"/>
    <n v="4"/>
    <n v="80"/>
    <n v="0"/>
    <n v="10"/>
    <n v="2"/>
    <n v="3"/>
    <n v="8"/>
    <n v="0"/>
    <n v="7"/>
    <n v="7"/>
    <x v="0"/>
    <s v="&gt;40"/>
    <n v="0"/>
    <s v="Mid"/>
  </r>
  <r>
    <x v="12"/>
    <s v="No"/>
    <s v="Travel_Frequently"/>
    <n v="444"/>
    <x v="0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x v="1"/>
    <n v="11"/>
    <n v="3"/>
    <n v="3"/>
    <n v="80"/>
    <n v="1"/>
    <n v="2"/>
    <n v="5"/>
    <n v="2"/>
    <n v="2"/>
    <n v="2"/>
    <n v="2"/>
    <n v="2"/>
    <x v="1"/>
    <s v="30-40"/>
    <n v="0"/>
    <s v="Senior"/>
  </r>
  <r>
    <x v="25"/>
    <s v="Yes"/>
    <s v="Travel_Rarely"/>
    <n v="950"/>
    <x v="0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x v="0"/>
    <n v="12"/>
    <n v="3"/>
    <n v="2"/>
    <n v="80"/>
    <n v="0"/>
    <n v="8"/>
    <n v="0"/>
    <n v="3"/>
    <n v="8"/>
    <n v="7"/>
    <n v="7"/>
    <n v="4"/>
    <x v="2"/>
    <s v="30-40"/>
    <n v="0"/>
    <s v="New"/>
  </r>
  <r>
    <x v="2"/>
    <s v="No"/>
    <s v="Travel_Frequently"/>
    <n v="889"/>
    <x v="1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x v="0"/>
    <n v="12"/>
    <n v="3"/>
    <n v="3"/>
    <n v="80"/>
    <n v="3"/>
    <n v="4"/>
    <n v="3"/>
    <n v="2"/>
    <n v="4"/>
    <n v="2"/>
    <n v="1"/>
    <n v="2"/>
    <x v="1"/>
    <s v="&lt;30"/>
    <n v="1"/>
    <s v="Senior"/>
  </r>
  <r>
    <x v="19"/>
    <s v="No"/>
    <s v="Travel_Frequently"/>
    <n v="555"/>
    <x v="0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x v="1"/>
    <n v="14"/>
    <n v="3"/>
    <n v="4"/>
    <n v="80"/>
    <n v="1"/>
    <n v="23"/>
    <n v="2"/>
    <n v="4"/>
    <n v="20"/>
    <n v="4"/>
    <n v="4"/>
    <n v="8"/>
    <x v="2"/>
    <s v="30-40"/>
    <n v="0"/>
    <s v="Mid"/>
  </r>
  <r>
    <x v="41"/>
    <s v="Yes"/>
    <s v="Travel_Rarely"/>
    <n v="230"/>
    <x v="1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x v="1"/>
    <n v="13"/>
    <n v="3"/>
    <n v="3"/>
    <n v="80"/>
    <n v="0"/>
    <n v="0"/>
    <n v="2"/>
    <n v="3"/>
    <n v="0"/>
    <n v="0"/>
    <n v="0"/>
    <n v="0"/>
    <x v="0"/>
    <s v="&gt;40"/>
    <n v="0"/>
    <s v="Senior"/>
  </r>
  <r>
    <x v="10"/>
    <s v="No"/>
    <s v="Travel_Rarely"/>
    <n v="1232"/>
    <x v="0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x v="1"/>
    <n v="15"/>
    <n v="3"/>
    <n v="3"/>
    <n v="80"/>
    <n v="2"/>
    <n v="12"/>
    <n v="3"/>
    <n v="2"/>
    <n v="11"/>
    <n v="9"/>
    <n v="6"/>
    <n v="9"/>
    <x v="2"/>
    <s v="&lt;30"/>
    <n v="1"/>
    <s v="New"/>
  </r>
  <r>
    <x v="9"/>
    <s v="No"/>
    <s v="Travel_Frequently"/>
    <n v="566"/>
    <x v="1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x v="1"/>
    <n v="18"/>
    <n v="3"/>
    <n v="4"/>
    <n v="80"/>
    <n v="2"/>
    <n v="4"/>
    <n v="2"/>
    <n v="3"/>
    <n v="1"/>
    <n v="0"/>
    <n v="0"/>
    <n v="0"/>
    <x v="0"/>
    <s v="30-40"/>
    <n v="0"/>
    <s v="Senior"/>
  </r>
  <r>
    <x v="31"/>
    <s v="No"/>
    <s v="Travel_Rarely"/>
    <n v="1302"/>
    <x v="1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x v="1"/>
    <n v="18"/>
    <n v="3"/>
    <n v="4"/>
    <n v="80"/>
    <n v="1"/>
    <n v="13"/>
    <n v="3"/>
    <n v="3"/>
    <n v="4"/>
    <n v="1"/>
    <n v="1"/>
    <n v="2"/>
    <x v="1"/>
    <s v="30-40"/>
    <n v="0"/>
    <s v="New"/>
  </r>
  <r>
    <x v="0"/>
    <s v="No"/>
    <s v="Travel_Rarely"/>
    <n v="334"/>
    <x v="0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x v="1"/>
    <n v="19"/>
    <n v="3"/>
    <n v="2"/>
    <n v="80"/>
    <n v="0"/>
    <n v="22"/>
    <n v="2"/>
    <n v="3"/>
    <n v="22"/>
    <n v="10"/>
    <n v="0"/>
    <n v="4"/>
    <x v="1"/>
    <s v="&gt;40"/>
    <n v="0"/>
    <s v="Mid"/>
  </r>
  <r>
    <x v="41"/>
    <s v="No"/>
    <s v="Travel_Rarely"/>
    <n v="812"/>
    <x v="0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x v="1"/>
    <n v="12"/>
    <n v="3"/>
    <n v="1"/>
    <n v="80"/>
    <n v="0"/>
    <n v="0"/>
    <n v="2"/>
    <n v="3"/>
    <n v="0"/>
    <n v="0"/>
    <n v="0"/>
    <n v="0"/>
    <x v="0"/>
    <s v="&gt;40"/>
    <n v="0"/>
    <s v="Senior"/>
  </r>
  <r>
    <x v="14"/>
    <s v="No"/>
    <s v="Travel_Rarely"/>
    <n v="1476"/>
    <x v="1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x v="1"/>
    <n v="19"/>
    <n v="3"/>
    <n v="3"/>
    <n v="80"/>
    <n v="0"/>
    <n v="9"/>
    <n v="2"/>
    <n v="3"/>
    <n v="8"/>
    <n v="3"/>
    <n v="0"/>
    <n v="7"/>
    <x v="2"/>
    <s v="&lt;30"/>
    <n v="0"/>
    <s v="New"/>
  </r>
  <r>
    <x v="12"/>
    <s v="No"/>
    <s v="Travel_Rarely"/>
    <n v="218"/>
    <x v="0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x v="1"/>
    <n v="11"/>
    <n v="3"/>
    <n v="2"/>
    <n v="80"/>
    <n v="1"/>
    <n v="10"/>
    <n v="3"/>
    <n v="2"/>
    <n v="8"/>
    <n v="7"/>
    <n v="7"/>
    <n v="7"/>
    <x v="1"/>
    <s v="&lt;30"/>
    <n v="0"/>
    <s v="Senior"/>
  </r>
  <r>
    <x v="22"/>
    <s v="No"/>
    <s v="Travel_Rarely"/>
    <n v="1132"/>
    <x v="1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x v="1"/>
    <n v="17"/>
    <n v="3"/>
    <n v="1"/>
    <n v="80"/>
    <n v="3"/>
    <n v="19"/>
    <n v="5"/>
    <n v="2"/>
    <n v="18"/>
    <n v="10"/>
    <n v="3"/>
    <n v="7"/>
    <x v="1"/>
    <s v="30-40"/>
    <n v="0"/>
    <s v="Senior"/>
  </r>
  <r>
    <x v="9"/>
    <s v="No"/>
    <s v="Non-Travel"/>
    <n v="1105"/>
    <x v="1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x v="1"/>
    <n v="15"/>
    <n v="3"/>
    <n v="3"/>
    <n v="80"/>
    <n v="1"/>
    <n v="11"/>
    <n v="3"/>
    <n v="3"/>
    <n v="9"/>
    <n v="8"/>
    <n v="0"/>
    <n v="8"/>
    <x v="0"/>
    <s v="30-40"/>
    <n v="0"/>
    <s v="Senior"/>
  </r>
  <r>
    <x v="5"/>
    <s v="No"/>
    <s v="Travel_Rarely"/>
    <n v="906"/>
    <x v="0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x v="1"/>
    <n v="14"/>
    <n v="3"/>
    <n v="3"/>
    <n v="80"/>
    <n v="1"/>
    <n v="13"/>
    <n v="3"/>
    <n v="2"/>
    <n v="13"/>
    <n v="8"/>
    <n v="4"/>
    <n v="8"/>
    <x v="1"/>
    <s v="30-40"/>
    <n v="0"/>
    <s v="Senior"/>
  </r>
  <r>
    <x v="8"/>
    <s v="No"/>
    <s v="Travel_Rarely"/>
    <n v="849"/>
    <x v="1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x v="1"/>
    <n v="17"/>
    <n v="3"/>
    <n v="3"/>
    <n v="80"/>
    <n v="1"/>
    <n v="19"/>
    <n v="2"/>
    <n v="3"/>
    <n v="10"/>
    <n v="8"/>
    <n v="0"/>
    <n v="1"/>
    <x v="1"/>
    <s v="30-40"/>
    <n v="0"/>
    <s v="Senior"/>
  </r>
  <r>
    <x v="34"/>
    <s v="No"/>
    <s v="Non-Travel"/>
    <n v="390"/>
    <x v="1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x v="0"/>
    <n v="13"/>
    <n v="3"/>
    <n v="4"/>
    <n v="80"/>
    <n v="1"/>
    <n v="12"/>
    <n v="2"/>
    <n v="3"/>
    <n v="5"/>
    <n v="3"/>
    <n v="1"/>
    <n v="2"/>
    <x v="0"/>
    <s v="30-40"/>
    <n v="0"/>
    <s v="Senior"/>
  </r>
  <r>
    <x v="12"/>
    <s v="No"/>
    <s v="Travel_Rarely"/>
    <n v="691"/>
    <x v="1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x v="0"/>
    <n v="12"/>
    <n v="3"/>
    <n v="3"/>
    <n v="80"/>
    <n v="1"/>
    <n v="6"/>
    <n v="4"/>
    <n v="3"/>
    <n v="5"/>
    <n v="2"/>
    <n v="0"/>
    <n v="3"/>
    <x v="1"/>
    <s v="&gt;40"/>
    <n v="0"/>
    <s v="Mid"/>
  </r>
  <r>
    <x v="12"/>
    <s v="No"/>
    <s v="Travel_Rarely"/>
    <n v="106"/>
    <x v="2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x v="1"/>
    <n v="12"/>
    <n v="3"/>
    <n v="4"/>
    <n v="80"/>
    <n v="0"/>
    <n v="9"/>
    <n v="1"/>
    <n v="3"/>
    <n v="2"/>
    <n v="2"/>
    <n v="1"/>
    <n v="0"/>
    <x v="1"/>
    <s v="30-40"/>
    <n v="0"/>
    <s v="Mid"/>
  </r>
  <r>
    <x v="28"/>
    <s v="No"/>
    <s v="Travel_Frequently"/>
    <n v="1249"/>
    <x v="1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x v="1"/>
    <n v="18"/>
    <n v="3"/>
    <n v="1"/>
    <n v="80"/>
    <n v="1"/>
    <n v="24"/>
    <n v="2"/>
    <n v="3"/>
    <n v="24"/>
    <n v="9"/>
    <n v="9"/>
    <n v="11"/>
    <x v="1"/>
    <s v="30-40"/>
    <n v="0"/>
    <s v="New"/>
  </r>
  <r>
    <x v="12"/>
    <s v="No"/>
    <s v="Travel_Rarely"/>
    <n v="192"/>
    <x v="1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x v="0"/>
    <n v="18"/>
    <n v="3"/>
    <n v="2"/>
    <n v="80"/>
    <n v="1"/>
    <n v="3"/>
    <n v="2"/>
    <n v="1"/>
    <n v="2"/>
    <n v="2"/>
    <n v="2"/>
    <n v="2"/>
    <x v="1"/>
    <s v="&gt;40"/>
    <n v="0"/>
    <s v="Senior"/>
  </r>
  <r>
    <x v="3"/>
    <s v="No"/>
    <s v="Travel_Frequently"/>
    <n v="553"/>
    <x v="1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x v="1"/>
    <n v="11"/>
    <n v="3"/>
    <n v="2"/>
    <n v="80"/>
    <n v="2"/>
    <n v="12"/>
    <n v="2"/>
    <n v="3"/>
    <n v="10"/>
    <n v="6"/>
    <n v="8"/>
    <n v="8"/>
    <x v="2"/>
    <s v="30-40"/>
    <n v="0"/>
    <s v="New"/>
  </r>
  <r>
    <x v="22"/>
    <s v="No"/>
    <s v="Travel_Rarely"/>
    <n v="117"/>
    <x v="1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x v="0"/>
    <n v="14"/>
    <n v="3"/>
    <n v="4"/>
    <n v="80"/>
    <n v="0"/>
    <n v="21"/>
    <n v="3"/>
    <n v="3"/>
    <n v="21"/>
    <n v="9"/>
    <n v="11"/>
    <n v="10"/>
    <x v="0"/>
    <s v="30-40"/>
    <n v="0"/>
    <s v="Senior"/>
  </r>
  <r>
    <x v="23"/>
    <s v="No"/>
    <s v="Travel_Frequently"/>
    <n v="185"/>
    <x v="1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x v="1"/>
    <n v="19"/>
    <n v="3"/>
    <n v="1"/>
    <n v="80"/>
    <n v="0"/>
    <n v="9"/>
    <n v="5"/>
    <n v="3"/>
    <n v="8"/>
    <n v="7"/>
    <n v="1"/>
    <n v="7"/>
    <x v="0"/>
    <s v="30-40"/>
    <n v="0"/>
    <s v="Senior"/>
  </r>
  <r>
    <x v="1"/>
    <s v="No"/>
    <s v="Travel_Rarely"/>
    <n v="1091"/>
    <x v="1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x v="0"/>
    <n v="12"/>
    <n v="3"/>
    <n v="4"/>
    <n v="80"/>
    <n v="0"/>
    <n v="25"/>
    <n v="2"/>
    <n v="3"/>
    <n v="7"/>
    <n v="1"/>
    <n v="0"/>
    <n v="7"/>
    <x v="2"/>
    <s v="&gt;40"/>
    <n v="0"/>
    <s v="Senior"/>
  </r>
  <r>
    <x v="39"/>
    <s v="Yes"/>
    <s v="Travel_Rarely"/>
    <n v="723"/>
    <x v="1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x v="1"/>
    <n v="15"/>
    <n v="3"/>
    <n v="1"/>
    <n v="80"/>
    <n v="0"/>
    <n v="11"/>
    <n v="3"/>
    <n v="2"/>
    <n v="8"/>
    <n v="2"/>
    <n v="7"/>
    <n v="7"/>
    <x v="0"/>
    <s v="&gt;40"/>
    <n v="0"/>
    <s v="Senior"/>
  </r>
  <r>
    <x v="4"/>
    <s v="No"/>
    <s v="Travel_Rarely"/>
    <n v="1220"/>
    <x v="1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x v="0"/>
    <n v="12"/>
    <n v="3"/>
    <n v="2"/>
    <n v="80"/>
    <n v="0"/>
    <n v="4"/>
    <n v="2"/>
    <n v="2"/>
    <n v="4"/>
    <n v="3"/>
    <n v="1"/>
    <n v="2"/>
    <x v="1"/>
    <s v="&gt;40"/>
    <n v="1"/>
    <s v="Senior"/>
  </r>
  <r>
    <x v="5"/>
    <s v="No"/>
    <s v="Travel_Rarely"/>
    <n v="588"/>
    <x v="0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x v="0"/>
    <n v="11"/>
    <n v="3"/>
    <n v="4"/>
    <n v="80"/>
    <n v="0"/>
    <n v="13"/>
    <n v="2"/>
    <n v="3"/>
    <n v="13"/>
    <n v="12"/>
    <n v="11"/>
    <n v="9"/>
    <x v="2"/>
    <s v="&lt;30"/>
    <n v="0"/>
    <s v="Mid"/>
  </r>
  <r>
    <x v="4"/>
    <s v="No"/>
    <s v="Travel_Rarely"/>
    <n v="1377"/>
    <x v="0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x v="0"/>
    <n v="11"/>
    <n v="3"/>
    <n v="1"/>
    <n v="80"/>
    <n v="0"/>
    <n v="5"/>
    <n v="3"/>
    <n v="3"/>
    <n v="5"/>
    <n v="4"/>
    <n v="0"/>
    <n v="4"/>
    <x v="1"/>
    <s v="30-40"/>
    <n v="0"/>
    <s v="Senior"/>
  </r>
  <r>
    <x v="12"/>
    <s v="No"/>
    <s v="Travel_Rarely"/>
    <n v="691"/>
    <x v="0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x v="1"/>
    <n v="12"/>
    <n v="3"/>
    <n v="4"/>
    <n v="80"/>
    <n v="3"/>
    <n v="13"/>
    <n v="3"/>
    <n v="3"/>
    <n v="7"/>
    <n v="7"/>
    <n v="1"/>
    <n v="7"/>
    <x v="1"/>
    <s v="&lt;30"/>
    <n v="0"/>
    <s v="Mid"/>
  </r>
  <r>
    <x v="5"/>
    <s v="No"/>
    <s v="Travel_Rarely"/>
    <n v="1018"/>
    <x v="1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x v="1"/>
    <n v="16"/>
    <n v="3"/>
    <n v="3"/>
    <n v="80"/>
    <n v="0"/>
    <n v="10"/>
    <n v="0"/>
    <n v="2"/>
    <n v="7"/>
    <n v="7"/>
    <n v="0"/>
    <n v="7"/>
    <x v="0"/>
    <s v="30-40"/>
    <n v="0"/>
    <s v="Senior"/>
  </r>
  <r>
    <x v="14"/>
    <s v="Yes"/>
    <s v="Travel_Rarely"/>
    <n v="1157"/>
    <x v="1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x v="0"/>
    <n v="13"/>
    <n v="3"/>
    <n v="4"/>
    <n v="80"/>
    <n v="0"/>
    <n v="5"/>
    <n v="4"/>
    <n v="2"/>
    <n v="3"/>
    <n v="2"/>
    <n v="2"/>
    <n v="2"/>
    <x v="1"/>
    <s v="30-40"/>
    <n v="0"/>
    <s v="Senior"/>
  </r>
  <r>
    <x v="7"/>
    <s v="No"/>
    <s v="Travel_Rarely"/>
    <n v="1275"/>
    <x v="1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x v="1"/>
    <n v="13"/>
    <n v="3"/>
    <n v="4"/>
    <n v="80"/>
    <n v="2"/>
    <n v="11"/>
    <n v="2"/>
    <n v="3"/>
    <n v="10"/>
    <n v="8"/>
    <n v="1"/>
    <n v="9"/>
    <x v="1"/>
    <s v="&lt;30"/>
    <n v="1"/>
    <s v="Mid"/>
  </r>
  <r>
    <x v="12"/>
    <s v="No"/>
    <s v="Travel_Frequently"/>
    <n v="798"/>
    <x v="1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x v="1"/>
    <n v="24"/>
    <n v="4"/>
    <n v="1"/>
    <n v="80"/>
    <n v="1"/>
    <n v="10"/>
    <n v="2"/>
    <n v="3"/>
    <n v="10"/>
    <n v="9"/>
    <n v="8"/>
    <n v="9"/>
    <x v="1"/>
    <s v="30-40"/>
    <n v="0"/>
    <s v="Senior"/>
  </r>
  <r>
    <x v="22"/>
    <s v="No"/>
    <s v="Travel_Frequently"/>
    <n v="672"/>
    <x v="1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x v="1"/>
    <n v="15"/>
    <n v="3"/>
    <n v="1"/>
    <n v="80"/>
    <n v="1"/>
    <n v="21"/>
    <n v="2"/>
    <n v="3"/>
    <n v="21"/>
    <n v="9"/>
    <n v="13"/>
    <n v="3"/>
    <x v="0"/>
    <s v="30-40"/>
    <n v="0"/>
    <s v="Senior"/>
  </r>
  <r>
    <x v="22"/>
    <s v="Yes"/>
    <s v="Travel_Rarely"/>
    <n v="1162"/>
    <x v="0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x v="0"/>
    <n v="18"/>
    <n v="3"/>
    <n v="1"/>
    <n v="80"/>
    <n v="0"/>
    <n v="12"/>
    <n v="3"/>
    <n v="2"/>
    <n v="1"/>
    <n v="0"/>
    <n v="0"/>
    <n v="0"/>
    <x v="0"/>
    <s v="30-40"/>
    <n v="0"/>
    <s v="Senior"/>
  </r>
  <r>
    <x v="3"/>
    <s v="No"/>
    <s v="Travel_Frequently"/>
    <n v="508"/>
    <x v="0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x v="1"/>
    <n v="14"/>
    <n v="3"/>
    <n v="3"/>
    <n v="80"/>
    <n v="0"/>
    <n v="9"/>
    <n v="6"/>
    <n v="2"/>
    <n v="7"/>
    <n v="7"/>
    <n v="0"/>
    <n v="1"/>
    <x v="1"/>
    <s v="30-40"/>
    <n v="1"/>
    <s v="New"/>
  </r>
  <r>
    <x v="40"/>
    <s v="No"/>
    <s v="Travel_Rarely"/>
    <n v="1482"/>
    <x v="1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x v="1"/>
    <n v="11"/>
    <n v="3"/>
    <n v="2"/>
    <n v="80"/>
    <n v="1"/>
    <n v="21"/>
    <n v="2"/>
    <n v="3"/>
    <n v="3"/>
    <n v="2"/>
    <n v="1"/>
    <n v="1"/>
    <x v="1"/>
    <s v="30-40"/>
    <n v="0"/>
    <s v="Senior"/>
  </r>
  <r>
    <x v="23"/>
    <s v="No"/>
    <s v="Travel_Frequently"/>
    <n v="559"/>
    <x v="1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x v="1"/>
    <n v="11"/>
    <n v="3"/>
    <n v="2"/>
    <n v="80"/>
    <n v="1"/>
    <n v="9"/>
    <n v="3"/>
    <n v="4"/>
    <n v="9"/>
    <n v="7"/>
    <n v="0"/>
    <n v="0"/>
    <x v="0"/>
    <s v="&gt;40"/>
    <n v="0"/>
    <s v="Mid"/>
  </r>
  <r>
    <x v="4"/>
    <s v="No"/>
    <s v="Non-Travel"/>
    <n v="210"/>
    <x v="0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x v="0"/>
    <n v="13"/>
    <n v="3"/>
    <n v="4"/>
    <n v="80"/>
    <n v="1"/>
    <n v="6"/>
    <n v="0"/>
    <n v="3"/>
    <n v="5"/>
    <n v="4"/>
    <n v="1"/>
    <n v="4"/>
    <x v="1"/>
    <s v="&gt;40"/>
    <n v="0"/>
    <s v="Senior"/>
  </r>
  <r>
    <x v="33"/>
    <s v="No"/>
    <s v="Travel_Frequently"/>
    <n v="928"/>
    <x v="1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x v="1"/>
    <n v="12"/>
    <n v="3"/>
    <n v="4"/>
    <n v="80"/>
    <n v="0"/>
    <n v="20"/>
    <n v="4"/>
    <n v="2"/>
    <n v="4"/>
    <n v="3"/>
    <n v="0"/>
    <n v="3"/>
    <x v="1"/>
    <s v="&lt;30"/>
    <n v="0"/>
    <s v="Mid"/>
  </r>
  <r>
    <x v="23"/>
    <s v="No"/>
    <s v="Travel_Rarely"/>
    <n v="1001"/>
    <x v="1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x v="1"/>
    <n v="16"/>
    <n v="3"/>
    <n v="1"/>
    <n v="80"/>
    <n v="1"/>
    <n v="10"/>
    <n v="1"/>
    <n v="2"/>
    <n v="1"/>
    <n v="0"/>
    <n v="0"/>
    <n v="0"/>
    <x v="1"/>
    <s v="&gt;40"/>
    <n v="0"/>
    <s v="Mid"/>
  </r>
  <r>
    <x v="28"/>
    <s v="No"/>
    <s v="Travel_Rarely"/>
    <n v="549"/>
    <x v="1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x v="1"/>
    <n v="14"/>
    <n v="3"/>
    <n v="1"/>
    <n v="80"/>
    <n v="2"/>
    <n v="12"/>
    <n v="3"/>
    <n v="3"/>
    <n v="10"/>
    <n v="9"/>
    <n v="9"/>
    <n v="8"/>
    <x v="0"/>
    <s v="&gt;40"/>
    <n v="0"/>
    <s v="New"/>
  </r>
  <r>
    <x v="32"/>
    <s v="No"/>
    <s v="Travel_Rarely"/>
    <n v="1124"/>
    <x v="0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x v="0"/>
    <n v="22"/>
    <n v="4"/>
    <n v="3"/>
    <n v="80"/>
    <n v="3"/>
    <n v="6"/>
    <n v="2"/>
    <n v="2"/>
    <n v="4"/>
    <n v="3"/>
    <n v="0"/>
    <n v="2"/>
    <x v="1"/>
    <s v="&gt;40"/>
    <n v="0"/>
    <s v="Senior"/>
  </r>
  <r>
    <x v="11"/>
    <s v="Yes"/>
    <s v="Travel_Rarely"/>
    <n v="318"/>
    <x v="1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x v="0"/>
    <n v="11"/>
    <n v="3"/>
    <n v="4"/>
    <n v="80"/>
    <n v="0"/>
    <n v="7"/>
    <n v="4"/>
    <n v="2"/>
    <n v="7"/>
    <n v="7"/>
    <n v="0"/>
    <n v="7"/>
    <x v="0"/>
    <s v="30-40"/>
    <n v="0"/>
    <s v="Mid"/>
  </r>
  <r>
    <x v="11"/>
    <s v="No"/>
    <s v="Travel_Rarely"/>
    <n v="738"/>
    <x v="1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x v="1"/>
    <n v="17"/>
    <n v="3"/>
    <n v="3"/>
    <n v="80"/>
    <n v="0"/>
    <n v="4"/>
    <n v="2"/>
    <n v="3"/>
    <n v="3"/>
    <n v="2"/>
    <n v="2"/>
    <n v="2"/>
    <x v="2"/>
    <s v="&lt;30"/>
    <n v="1"/>
    <s v="Senior"/>
  </r>
  <r>
    <x v="7"/>
    <s v="No"/>
    <s v="Travel_Rarely"/>
    <n v="570"/>
    <x v="0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x v="1"/>
    <n v="13"/>
    <n v="3"/>
    <n v="3"/>
    <n v="80"/>
    <n v="3"/>
    <n v="10"/>
    <n v="2"/>
    <n v="3"/>
    <n v="10"/>
    <n v="9"/>
    <n v="1"/>
    <n v="2"/>
    <x v="1"/>
    <s v="&lt;30"/>
    <n v="0"/>
    <s v="Mid"/>
  </r>
  <r>
    <x v="4"/>
    <s v="No"/>
    <s v="Travel_Rarely"/>
    <n v="1130"/>
    <x v="0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x v="1"/>
    <n v="18"/>
    <n v="3"/>
    <n v="1"/>
    <n v="80"/>
    <n v="1"/>
    <n v="8"/>
    <n v="3"/>
    <n v="3"/>
    <n v="8"/>
    <n v="7"/>
    <n v="0"/>
    <n v="7"/>
    <x v="1"/>
    <s v="30-40"/>
    <n v="0"/>
    <s v="Senior"/>
  </r>
  <r>
    <x v="2"/>
    <s v="No"/>
    <s v="Travel_Rarely"/>
    <n v="1192"/>
    <x v="1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x v="1"/>
    <n v="16"/>
    <n v="3"/>
    <n v="3"/>
    <n v="80"/>
    <n v="2"/>
    <n v="8"/>
    <n v="2"/>
    <n v="2"/>
    <n v="6"/>
    <n v="2"/>
    <n v="0"/>
    <n v="4"/>
    <x v="1"/>
    <s v="&lt;30"/>
    <n v="0"/>
    <s v="Senior"/>
  </r>
  <r>
    <x v="8"/>
    <s v="No"/>
    <s v="Travel_Rarely"/>
    <n v="343"/>
    <x v="1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x v="0"/>
    <n v="14"/>
    <n v="3"/>
    <n v="2"/>
    <n v="80"/>
    <n v="1"/>
    <n v="12"/>
    <n v="3"/>
    <n v="3"/>
    <n v="11"/>
    <n v="10"/>
    <n v="2"/>
    <n v="9"/>
    <x v="1"/>
    <s v="30-40"/>
    <n v="0"/>
    <s v="Senior"/>
  </r>
  <r>
    <x v="12"/>
    <s v="No"/>
    <s v="Travel_Rarely"/>
    <n v="1232"/>
    <x v="1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x v="0"/>
    <n v="14"/>
    <n v="3"/>
    <n v="3"/>
    <n v="80"/>
    <n v="0"/>
    <n v="11"/>
    <n v="2"/>
    <n v="2"/>
    <n v="11"/>
    <n v="9"/>
    <n v="4"/>
    <n v="10"/>
    <x v="0"/>
    <s v="30-40"/>
    <n v="0"/>
    <s v="Senior"/>
  </r>
  <r>
    <x v="11"/>
    <s v="No"/>
    <s v="Travel_Rarely"/>
    <n v="144"/>
    <x v="0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x v="0"/>
    <n v="14"/>
    <n v="3"/>
    <n v="1"/>
    <n v="80"/>
    <n v="2"/>
    <n v="7"/>
    <n v="2"/>
    <n v="3"/>
    <n v="7"/>
    <n v="7"/>
    <n v="1"/>
    <n v="7"/>
    <x v="0"/>
    <s v="30-40"/>
    <n v="0"/>
    <s v="Senior"/>
  </r>
  <r>
    <x v="10"/>
    <s v="No"/>
    <s v="Travel_Rarely"/>
    <n v="1296"/>
    <x v="1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x v="1"/>
    <n v="13"/>
    <n v="3"/>
    <n v="4"/>
    <n v="80"/>
    <n v="0"/>
    <n v="17"/>
    <n v="5"/>
    <n v="3"/>
    <n v="16"/>
    <n v="6"/>
    <n v="0"/>
    <n v="13"/>
    <x v="0"/>
    <s v="&lt;30"/>
    <n v="0"/>
    <s v="Senior"/>
  </r>
  <r>
    <x v="30"/>
    <s v="No"/>
    <s v="Travel_Rarely"/>
    <n v="1309"/>
    <x v="1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x v="1"/>
    <n v="12"/>
    <n v="3"/>
    <n v="3"/>
    <n v="80"/>
    <n v="2"/>
    <n v="4"/>
    <n v="2"/>
    <n v="2"/>
    <n v="4"/>
    <n v="2"/>
    <n v="0"/>
    <n v="2"/>
    <x v="0"/>
    <s v="30-40"/>
    <n v="0"/>
    <s v="Senior"/>
  </r>
  <r>
    <x v="0"/>
    <s v="No"/>
    <s v="Travel_Rarely"/>
    <n v="483"/>
    <x v="1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x v="0"/>
    <n v="15"/>
    <n v="3"/>
    <n v="4"/>
    <n v="80"/>
    <n v="0"/>
    <n v="8"/>
    <n v="3"/>
    <n v="3"/>
    <n v="5"/>
    <n v="4"/>
    <n v="1"/>
    <n v="2"/>
    <x v="2"/>
    <s v="&lt;30"/>
    <n v="0"/>
    <s v="Mid"/>
  </r>
  <r>
    <x v="40"/>
    <s v="No"/>
    <s v="Travel_Frequently"/>
    <n v="1309"/>
    <x v="0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x v="1"/>
    <n v="19"/>
    <n v="3"/>
    <n v="1"/>
    <n v="80"/>
    <n v="0"/>
    <n v="5"/>
    <n v="3"/>
    <n v="3"/>
    <n v="0"/>
    <n v="0"/>
    <n v="0"/>
    <n v="0"/>
    <x v="1"/>
    <s v="&gt;40"/>
    <n v="0"/>
    <s v="Mid"/>
  </r>
  <r>
    <x v="19"/>
    <s v="No"/>
    <s v="Travel_Rarely"/>
    <n v="810"/>
    <x v="1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x v="1"/>
    <n v="14"/>
    <n v="3"/>
    <n v="2"/>
    <n v="80"/>
    <n v="0"/>
    <n v="16"/>
    <n v="2"/>
    <n v="3"/>
    <n v="1"/>
    <n v="0"/>
    <n v="0"/>
    <n v="0"/>
    <x v="2"/>
    <s v="&gt;40"/>
    <n v="0"/>
    <s v="New"/>
  </r>
  <r>
    <x v="11"/>
    <s v="No"/>
    <s v="Non-Travel"/>
    <n v="746"/>
    <x v="0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x v="1"/>
    <n v="14"/>
    <n v="3"/>
    <n v="1"/>
    <n v="80"/>
    <n v="1"/>
    <n v="4"/>
    <n v="3"/>
    <n v="2"/>
    <n v="4"/>
    <n v="3"/>
    <n v="0"/>
    <n v="2"/>
    <x v="0"/>
    <s v="&gt;40"/>
    <n v="0"/>
    <s v="New"/>
  </r>
  <r>
    <x v="19"/>
    <s v="No"/>
    <s v="Travel_Rarely"/>
    <n v="544"/>
    <x v="2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x v="0"/>
    <n v="11"/>
    <n v="3"/>
    <n v="3"/>
    <n v="80"/>
    <n v="1"/>
    <n v="4"/>
    <n v="5"/>
    <n v="3"/>
    <n v="3"/>
    <n v="2"/>
    <n v="1"/>
    <n v="0"/>
    <x v="1"/>
    <s v="&lt;30"/>
    <n v="0"/>
    <s v="Mid"/>
  </r>
  <r>
    <x v="5"/>
    <s v="No"/>
    <s v="Travel_Rarely"/>
    <n v="1062"/>
    <x v="1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x v="1"/>
    <n v="13"/>
    <n v="3"/>
    <n v="3"/>
    <n v="80"/>
    <n v="1"/>
    <n v="8"/>
    <n v="4"/>
    <n v="3"/>
    <n v="8"/>
    <n v="0"/>
    <n v="0"/>
    <n v="7"/>
    <x v="2"/>
    <s v="&gt;40"/>
    <n v="0"/>
    <s v="Mid"/>
  </r>
  <r>
    <x v="26"/>
    <s v="No"/>
    <s v="Travel_Rarely"/>
    <n v="530"/>
    <x v="0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x v="1"/>
    <n v="21"/>
    <n v="4"/>
    <n v="2"/>
    <n v="80"/>
    <n v="1"/>
    <n v="15"/>
    <n v="3"/>
    <n v="1"/>
    <n v="0"/>
    <n v="0"/>
    <n v="0"/>
    <n v="0"/>
    <x v="2"/>
    <s v="30-40"/>
    <n v="0"/>
    <s v="Senior"/>
  </r>
  <r>
    <x v="2"/>
    <s v="No"/>
    <s v="Travel_Rarely"/>
    <n v="1319"/>
    <x v="1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x v="0"/>
    <n v="13"/>
    <n v="3"/>
    <n v="1"/>
    <n v="80"/>
    <n v="2"/>
    <n v="13"/>
    <n v="2"/>
    <n v="3"/>
    <n v="7"/>
    <n v="7"/>
    <n v="6"/>
    <n v="7"/>
    <x v="0"/>
    <s v="&gt;40"/>
    <n v="0"/>
    <s v="New"/>
  </r>
  <r>
    <x v="7"/>
    <s v="No"/>
    <s v="Non-Travel"/>
    <n v="641"/>
    <x v="0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x v="0"/>
    <n v="12"/>
    <n v="3"/>
    <n v="2"/>
    <n v="80"/>
    <n v="1"/>
    <n v="4"/>
    <n v="2"/>
    <n v="4"/>
    <n v="2"/>
    <n v="2"/>
    <n v="2"/>
    <n v="2"/>
    <x v="1"/>
    <s v="30-40"/>
    <n v="0"/>
    <s v="Senior"/>
  </r>
  <r>
    <x v="25"/>
    <s v="No"/>
    <s v="Travel_Rarely"/>
    <n v="933"/>
    <x v="0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x v="1"/>
    <n v="17"/>
    <n v="3"/>
    <n v="2"/>
    <n v="80"/>
    <n v="1"/>
    <n v="8"/>
    <n v="3"/>
    <n v="3"/>
    <n v="8"/>
    <n v="7"/>
    <n v="7"/>
    <n v="7"/>
    <x v="1"/>
    <s v="30-40"/>
    <n v="0"/>
    <s v="New"/>
  </r>
  <r>
    <x v="19"/>
    <s v="No"/>
    <s v="Travel_Rarely"/>
    <n v="1332"/>
    <x v="1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x v="1"/>
    <n v="23"/>
    <n v="4"/>
    <n v="2"/>
    <n v="80"/>
    <n v="0"/>
    <n v="14"/>
    <n v="6"/>
    <n v="3"/>
    <n v="1"/>
    <n v="0"/>
    <n v="0"/>
    <n v="0"/>
    <x v="1"/>
    <s v="&lt;30"/>
    <n v="0"/>
    <s v="Senior"/>
  </r>
  <r>
    <x v="18"/>
    <s v="Yes"/>
    <s v="Travel_Frequently"/>
    <n v="756"/>
    <x v="0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x v="0"/>
    <n v="11"/>
    <n v="3"/>
    <n v="3"/>
    <n v="80"/>
    <n v="0"/>
    <n v="3"/>
    <n v="3"/>
    <n v="3"/>
    <n v="3"/>
    <n v="2"/>
    <n v="1"/>
    <n v="2"/>
    <x v="1"/>
    <s v="&gt;40"/>
    <n v="0"/>
    <s v="New"/>
  </r>
  <r>
    <x v="9"/>
    <s v="No"/>
    <s v="Non-Travel"/>
    <n v="845"/>
    <x v="0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x v="1"/>
    <n v="15"/>
    <n v="3"/>
    <n v="2"/>
    <n v="80"/>
    <n v="0"/>
    <n v="7"/>
    <n v="6"/>
    <n v="3"/>
    <n v="1"/>
    <n v="0"/>
    <n v="0"/>
    <n v="0"/>
    <x v="2"/>
    <s v="&lt;30"/>
    <n v="1"/>
    <s v="Mid"/>
  </r>
  <r>
    <x v="9"/>
    <s v="No"/>
    <s v="Travel_Frequently"/>
    <n v="541"/>
    <x v="0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x v="1"/>
    <n v="11"/>
    <n v="3"/>
    <n v="1"/>
    <n v="80"/>
    <n v="1"/>
    <n v="16"/>
    <n v="2"/>
    <n v="3"/>
    <n v="13"/>
    <n v="9"/>
    <n v="1"/>
    <n v="12"/>
    <x v="1"/>
    <s v="30-40"/>
    <n v="0"/>
    <s v="New"/>
  </r>
  <r>
    <x v="38"/>
    <s v="No"/>
    <s v="Travel_Rarely"/>
    <n v="593"/>
    <x v="1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x v="1"/>
    <n v="11"/>
    <n v="3"/>
    <n v="3"/>
    <n v="80"/>
    <n v="0"/>
    <n v="15"/>
    <n v="2"/>
    <n v="3"/>
    <n v="3"/>
    <n v="2"/>
    <n v="1"/>
    <n v="2"/>
    <x v="0"/>
    <s v="30-40"/>
    <n v="0"/>
    <s v="Senior"/>
  </r>
  <r>
    <x v="32"/>
    <s v="No"/>
    <s v="Travel_Rarely"/>
    <n v="1171"/>
    <x v="1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x v="0"/>
    <n v="13"/>
    <n v="3"/>
    <n v="3"/>
    <n v="80"/>
    <n v="1"/>
    <n v="10"/>
    <n v="3"/>
    <n v="3"/>
    <n v="7"/>
    <n v="7"/>
    <n v="1"/>
    <n v="7"/>
    <x v="1"/>
    <s v="&gt;40"/>
    <n v="0"/>
    <s v="Mid"/>
  </r>
  <r>
    <x v="18"/>
    <s v="No"/>
    <s v="Non-Travel"/>
    <n v="895"/>
    <x v="0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x v="1"/>
    <n v="24"/>
    <n v="4"/>
    <n v="3"/>
    <n v="80"/>
    <n v="0"/>
    <n v="3"/>
    <n v="3"/>
    <n v="2"/>
    <n v="3"/>
    <n v="2"/>
    <n v="2"/>
    <n v="2"/>
    <x v="2"/>
    <s v="30-40"/>
    <n v="0"/>
    <s v="Senior"/>
  </r>
  <r>
    <x v="3"/>
    <s v="Yes"/>
    <s v="Travel_Rarely"/>
    <n v="350"/>
    <x v="0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x v="0"/>
    <n v="13"/>
    <n v="3"/>
    <n v="2"/>
    <n v="80"/>
    <n v="0"/>
    <n v="1"/>
    <n v="2"/>
    <n v="3"/>
    <n v="1"/>
    <n v="0"/>
    <n v="0"/>
    <n v="0"/>
    <x v="2"/>
    <s v="&lt;30"/>
    <n v="0"/>
    <s v="Mid"/>
  </r>
  <r>
    <x v="2"/>
    <s v="No"/>
    <s v="Travel_Rarely"/>
    <n v="921"/>
    <x v="1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x v="1"/>
    <n v="20"/>
    <n v="4"/>
    <n v="2"/>
    <n v="80"/>
    <n v="1"/>
    <n v="17"/>
    <n v="3"/>
    <n v="3"/>
    <n v="5"/>
    <n v="4"/>
    <n v="0"/>
    <n v="3"/>
    <x v="2"/>
    <s v="30-40"/>
    <n v="1"/>
    <s v="New"/>
  </r>
  <r>
    <x v="21"/>
    <s v="No"/>
    <s v="Non-Travel"/>
    <n v="1144"/>
    <x v="1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x v="1"/>
    <n v="14"/>
    <n v="3"/>
    <n v="3"/>
    <n v="80"/>
    <n v="0"/>
    <n v="7"/>
    <n v="2"/>
    <n v="4"/>
    <n v="1"/>
    <n v="0"/>
    <n v="0"/>
    <n v="0"/>
    <x v="1"/>
    <s v="30-40"/>
    <n v="0"/>
    <s v="Mid"/>
  </r>
  <r>
    <x v="0"/>
    <s v="Yes"/>
    <s v="Travel_Frequently"/>
    <n v="143"/>
    <x v="0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x v="1"/>
    <n v="18"/>
    <n v="3"/>
    <n v="3"/>
    <n v="80"/>
    <n v="0"/>
    <n v="8"/>
    <n v="5"/>
    <n v="3"/>
    <n v="8"/>
    <n v="7"/>
    <n v="7"/>
    <n v="7"/>
    <x v="1"/>
    <s v="&gt;40"/>
    <n v="0"/>
    <s v="New"/>
  </r>
  <r>
    <x v="24"/>
    <s v="No"/>
    <s v="Travel_Rarely"/>
    <n v="1046"/>
    <x v="1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x v="1"/>
    <n v="15"/>
    <n v="3"/>
    <n v="4"/>
    <n v="80"/>
    <n v="0"/>
    <n v="20"/>
    <n v="2"/>
    <n v="3"/>
    <n v="4"/>
    <n v="3"/>
    <n v="1"/>
    <n v="3"/>
    <x v="0"/>
    <s v="&gt;40"/>
    <n v="1"/>
    <s v="Senior"/>
  </r>
  <r>
    <x v="32"/>
    <s v="Yes"/>
    <s v="Travel_Rarely"/>
    <n v="575"/>
    <x v="0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x v="0"/>
    <n v="12"/>
    <n v="3"/>
    <n v="1"/>
    <n v="80"/>
    <n v="2"/>
    <n v="8"/>
    <n v="6"/>
    <n v="3"/>
    <n v="6"/>
    <n v="4"/>
    <n v="1"/>
    <n v="0"/>
    <x v="0"/>
    <s v="&gt;40"/>
    <n v="0"/>
    <s v="Mid"/>
  </r>
  <r>
    <x v="12"/>
    <s v="No"/>
    <s v="Travel_Rarely"/>
    <n v="408"/>
    <x v="1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x v="0"/>
    <n v="16"/>
    <n v="3"/>
    <n v="4"/>
    <n v="80"/>
    <n v="0"/>
    <n v="3"/>
    <n v="5"/>
    <n v="3"/>
    <n v="2"/>
    <n v="2"/>
    <n v="2"/>
    <n v="2"/>
    <x v="1"/>
    <s v="30-40"/>
    <n v="1"/>
    <s v="Senior"/>
  </r>
  <r>
    <x v="18"/>
    <s v="Yes"/>
    <s v="Travel_Rarely"/>
    <n v="156"/>
    <x v="0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x v="1"/>
    <n v="15"/>
    <n v="3"/>
    <n v="4"/>
    <n v="80"/>
    <n v="0"/>
    <n v="1"/>
    <n v="0"/>
    <n v="3"/>
    <n v="1"/>
    <n v="0"/>
    <n v="0"/>
    <n v="0"/>
    <x v="2"/>
    <s v="30-40"/>
    <n v="0"/>
    <s v="New"/>
  </r>
  <r>
    <x v="11"/>
    <s v="No"/>
    <s v="Travel_Rarely"/>
    <n v="1283"/>
    <x v="1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x v="1"/>
    <n v="16"/>
    <n v="3"/>
    <n v="4"/>
    <n v="80"/>
    <n v="0"/>
    <n v="6"/>
    <n v="4"/>
    <n v="3"/>
    <n v="3"/>
    <n v="2"/>
    <n v="1"/>
    <n v="2"/>
    <x v="2"/>
    <s v="&lt;30"/>
    <n v="1"/>
    <s v="New"/>
  </r>
  <r>
    <x v="10"/>
    <s v="No"/>
    <s v="Travel_Rarely"/>
    <n v="755"/>
    <x v="1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x v="1"/>
    <n v="19"/>
    <n v="3"/>
    <n v="3"/>
    <n v="80"/>
    <n v="0"/>
    <n v="10"/>
    <n v="5"/>
    <n v="3"/>
    <n v="1"/>
    <n v="1"/>
    <n v="0"/>
    <n v="0"/>
    <x v="2"/>
    <s v="&lt;30"/>
    <n v="0"/>
    <s v="Mid"/>
  </r>
  <r>
    <x v="4"/>
    <s v="No"/>
    <s v="Travel_Rarely"/>
    <n v="1469"/>
    <x v="1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x v="1"/>
    <n v="11"/>
    <n v="3"/>
    <n v="2"/>
    <n v="80"/>
    <n v="1"/>
    <n v="5"/>
    <n v="2"/>
    <n v="3"/>
    <n v="5"/>
    <n v="2"/>
    <n v="0"/>
    <n v="4"/>
    <x v="1"/>
    <s v="30-40"/>
    <n v="0"/>
    <s v="New"/>
  </r>
  <r>
    <x v="14"/>
    <s v="No"/>
    <s v="Travel_Rarely"/>
    <n v="304"/>
    <x v="0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x v="1"/>
    <n v="16"/>
    <n v="3"/>
    <n v="4"/>
    <n v="80"/>
    <n v="0"/>
    <n v="7"/>
    <n v="1"/>
    <n v="3"/>
    <n v="7"/>
    <n v="5"/>
    <n v="0"/>
    <n v="7"/>
    <x v="1"/>
    <s v="&lt;30"/>
    <n v="0"/>
    <s v="Mid"/>
  </r>
  <r>
    <x v="1"/>
    <s v="No"/>
    <s v="Travel_Rarely"/>
    <n v="1261"/>
    <x v="1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x v="1"/>
    <n v="24"/>
    <n v="4"/>
    <n v="3"/>
    <n v="80"/>
    <n v="0"/>
    <n v="26"/>
    <n v="2"/>
    <n v="3"/>
    <n v="5"/>
    <n v="2"/>
    <n v="0"/>
    <n v="0"/>
    <x v="1"/>
    <s v="&lt;30"/>
    <n v="0"/>
    <s v="Senior"/>
  </r>
  <r>
    <x v="31"/>
    <s v="No"/>
    <s v="Travel_Rarely"/>
    <n v="1178"/>
    <x v="0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x v="1"/>
    <n v="11"/>
    <n v="3"/>
    <n v="3"/>
    <n v="80"/>
    <n v="1"/>
    <n v="18"/>
    <n v="2"/>
    <n v="2"/>
    <n v="7"/>
    <n v="7"/>
    <n v="0"/>
    <n v="7"/>
    <x v="0"/>
    <s v="&gt;40"/>
    <n v="0"/>
    <s v="Mid"/>
  </r>
  <r>
    <x v="9"/>
    <s v="No"/>
    <s v="Travel_Rarely"/>
    <n v="329"/>
    <x v="1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x v="1"/>
    <n v="13"/>
    <n v="3"/>
    <n v="2"/>
    <n v="80"/>
    <n v="1"/>
    <n v="6"/>
    <n v="3"/>
    <n v="3"/>
    <n v="2"/>
    <n v="2"/>
    <n v="2"/>
    <n v="2"/>
    <x v="1"/>
    <s v="&gt;40"/>
    <n v="0"/>
    <s v="Senior"/>
  </r>
  <r>
    <x v="13"/>
    <s v="Yes"/>
    <s v="Non-Travel"/>
    <n v="1362"/>
    <x v="0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x v="0"/>
    <n v="13"/>
    <n v="3"/>
    <n v="2"/>
    <n v="80"/>
    <n v="0"/>
    <n v="9"/>
    <n v="3"/>
    <n v="2"/>
    <n v="5"/>
    <n v="2"/>
    <n v="0"/>
    <n v="4"/>
    <x v="2"/>
    <s v="30-40"/>
    <n v="0"/>
    <s v="New"/>
  </r>
  <r>
    <x v="27"/>
    <s v="No"/>
    <s v="Travel_Rarely"/>
    <n v="1311"/>
    <x v="1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x v="0"/>
    <n v="13"/>
    <n v="3"/>
    <n v="3"/>
    <n v="80"/>
    <n v="0"/>
    <n v="30"/>
    <n v="2"/>
    <n v="3"/>
    <n v="5"/>
    <n v="4"/>
    <n v="1"/>
    <n v="2"/>
    <x v="1"/>
    <s v="30-40"/>
    <n v="1"/>
    <s v="Mid"/>
  </r>
  <r>
    <x v="17"/>
    <s v="No"/>
    <s v="Travel_Rarely"/>
    <n v="1371"/>
    <x v="0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x v="0"/>
    <n v="12"/>
    <n v="3"/>
    <n v="4"/>
    <n v="80"/>
    <n v="1"/>
    <n v="5"/>
    <n v="2"/>
    <n v="4"/>
    <n v="5"/>
    <n v="2"/>
    <n v="0"/>
    <n v="3"/>
    <x v="0"/>
    <s v="&gt;40"/>
    <n v="0"/>
    <s v="Mid"/>
  </r>
  <r>
    <x v="7"/>
    <s v="No"/>
    <s v="Travel_Rarely"/>
    <n v="202"/>
    <x v="0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x v="1"/>
    <n v="18"/>
    <n v="3"/>
    <n v="1"/>
    <n v="80"/>
    <n v="1"/>
    <n v="1"/>
    <n v="3"/>
    <n v="3"/>
    <n v="1"/>
    <n v="0"/>
    <n v="0"/>
    <n v="0"/>
    <x v="1"/>
    <s v="&lt;30"/>
    <n v="0"/>
    <s v="Mid"/>
  </r>
  <r>
    <x v="25"/>
    <s v="Yes"/>
    <s v="Travel_Frequently"/>
    <n v="575"/>
    <x v="1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x v="1"/>
    <n v="22"/>
    <n v="4"/>
    <n v="3"/>
    <n v="80"/>
    <n v="0"/>
    <n v="7"/>
    <n v="2"/>
    <n v="3"/>
    <n v="6"/>
    <n v="4"/>
    <n v="0"/>
    <n v="4"/>
    <x v="2"/>
    <s v="30-40"/>
    <n v="0"/>
    <s v="New"/>
  </r>
  <r>
    <x v="15"/>
    <s v="No"/>
    <s v="Travel_Rarely"/>
    <n v="253"/>
    <x v="1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x v="1"/>
    <n v="13"/>
    <n v="3"/>
    <n v="4"/>
    <n v="80"/>
    <n v="1"/>
    <n v="2"/>
    <n v="1"/>
    <n v="3"/>
    <n v="2"/>
    <n v="1"/>
    <n v="1"/>
    <n v="2"/>
    <x v="1"/>
    <s v="&lt;30"/>
    <n v="1"/>
    <s v="Senior"/>
  </r>
  <r>
    <x v="9"/>
    <s v="No"/>
    <s v="Travel_Rarely"/>
    <n v="164"/>
    <x v="0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x v="1"/>
    <n v="13"/>
    <n v="3"/>
    <n v="2"/>
    <n v="80"/>
    <n v="2"/>
    <n v="10"/>
    <n v="2"/>
    <n v="3"/>
    <n v="10"/>
    <n v="9"/>
    <n v="9"/>
    <n v="0"/>
    <x v="2"/>
    <s v="&lt;30"/>
    <n v="0"/>
    <s v="New"/>
  </r>
  <r>
    <x v="7"/>
    <s v="Yes"/>
    <s v="Travel_Frequently"/>
    <n v="464"/>
    <x v="1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x v="0"/>
    <n v="23"/>
    <n v="4"/>
    <n v="3"/>
    <n v="80"/>
    <n v="0"/>
    <n v="3"/>
    <n v="4"/>
    <n v="3"/>
    <n v="1"/>
    <n v="0"/>
    <n v="0"/>
    <n v="0"/>
    <x v="0"/>
    <s v="30-40"/>
    <n v="0"/>
    <s v="Senior"/>
  </r>
  <r>
    <x v="2"/>
    <s v="No"/>
    <s v="Travel_Rarely"/>
    <n v="1107"/>
    <x v="1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x v="1"/>
    <n v="12"/>
    <n v="3"/>
    <n v="3"/>
    <n v="80"/>
    <n v="1"/>
    <n v="18"/>
    <n v="2"/>
    <n v="2"/>
    <n v="18"/>
    <n v="7"/>
    <n v="12"/>
    <n v="17"/>
    <x v="2"/>
    <s v="30-40"/>
    <n v="1"/>
    <s v="New"/>
  </r>
  <r>
    <x v="32"/>
    <s v="No"/>
    <s v="Travel_Rarely"/>
    <n v="759"/>
    <x v="0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x v="1"/>
    <n v="12"/>
    <n v="3"/>
    <n v="3"/>
    <n v="80"/>
    <n v="2"/>
    <n v="8"/>
    <n v="5"/>
    <n v="3"/>
    <n v="5"/>
    <n v="4"/>
    <n v="1"/>
    <n v="3"/>
    <x v="1"/>
    <s v="30-40"/>
    <n v="0"/>
    <s v="Senior"/>
  </r>
  <r>
    <x v="19"/>
    <s v="No"/>
    <s v="Travel_Rarely"/>
    <n v="201"/>
    <x v="1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x v="1"/>
    <n v="16"/>
    <n v="3"/>
    <n v="2"/>
    <n v="80"/>
    <n v="1"/>
    <n v="8"/>
    <n v="5"/>
    <n v="3"/>
    <n v="5"/>
    <n v="2"/>
    <n v="1"/>
    <n v="2"/>
    <x v="1"/>
    <s v="30-40"/>
    <n v="0"/>
    <s v="Mid"/>
  </r>
  <r>
    <x v="2"/>
    <s v="No"/>
    <s v="Travel_Rarely"/>
    <n v="1305"/>
    <x v="1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x v="0"/>
    <n v="12"/>
    <n v="3"/>
    <n v="4"/>
    <n v="80"/>
    <n v="0"/>
    <n v="18"/>
    <n v="2"/>
    <n v="2"/>
    <n v="1"/>
    <n v="0"/>
    <n v="0"/>
    <n v="1"/>
    <x v="2"/>
    <s v="&gt;40"/>
    <n v="0"/>
    <s v="Mid"/>
  </r>
  <r>
    <x v="23"/>
    <s v="No"/>
    <s v="Travel_Rarely"/>
    <n v="982"/>
    <x v="1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x v="1"/>
    <n v="11"/>
    <n v="3"/>
    <n v="3"/>
    <n v="80"/>
    <n v="1"/>
    <n v="25"/>
    <n v="3"/>
    <n v="3"/>
    <n v="25"/>
    <n v="10"/>
    <n v="3"/>
    <n v="9"/>
    <x v="1"/>
    <s v="30-40"/>
    <n v="0"/>
    <s v="New"/>
  </r>
  <r>
    <x v="32"/>
    <s v="No"/>
    <s v="Travel_Rarely"/>
    <n v="555"/>
    <x v="1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x v="1"/>
    <n v="22"/>
    <n v="4"/>
    <n v="2"/>
    <n v="80"/>
    <n v="1"/>
    <n v="20"/>
    <n v="3"/>
    <n v="3"/>
    <n v="1"/>
    <n v="0"/>
    <n v="0"/>
    <n v="0"/>
    <x v="0"/>
    <s v="&gt;40"/>
    <n v="0"/>
    <s v="Senior"/>
  </r>
  <r>
    <x v="33"/>
    <s v="No"/>
    <s v="Travel_Rarely"/>
    <n v="821"/>
    <x v="1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x v="1"/>
    <n v="11"/>
    <n v="3"/>
    <n v="3"/>
    <n v="80"/>
    <n v="1"/>
    <n v="24"/>
    <n v="4"/>
    <n v="2"/>
    <n v="4"/>
    <n v="2"/>
    <n v="1"/>
    <n v="2"/>
    <x v="1"/>
    <s v="30-40"/>
    <n v="0"/>
    <s v="New"/>
  </r>
  <r>
    <x v="13"/>
    <s v="No"/>
    <s v="Non-Travel"/>
    <n v="1381"/>
    <x v="0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x v="1"/>
    <n v="15"/>
    <n v="3"/>
    <n v="1"/>
    <n v="80"/>
    <n v="1"/>
    <n v="6"/>
    <n v="3"/>
    <n v="3"/>
    <n v="3"/>
    <n v="2"/>
    <n v="1"/>
    <n v="2"/>
    <x v="0"/>
    <s v="&gt;40"/>
    <n v="0"/>
    <s v="Mid"/>
  </r>
  <r>
    <x v="12"/>
    <s v="No"/>
    <s v="Travel_Rarely"/>
    <n v="480"/>
    <x v="1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x v="1"/>
    <n v="12"/>
    <n v="3"/>
    <n v="2"/>
    <n v="80"/>
    <n v="1"/>
    <n v="13"/>
    <n v="5"/>
    <n v="1"/>
    <n v="13"/>
    <n v="10"/>
    <n v="3"/>
    <n v="12"/>
    <x v="1"/>
    <s v="30-40"/>
    <n v="0"/>
    <s v="Mid"/>
  </r>
  <r>
    <x v="23"/>
    <s v="No"/>
    <s v="Travel_Frequently"/>
    <n v="313"/>
    <x v="1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x v="1"/>
    <n v="20"/>
    <n v="4"/>
    <n v="1"/>
    <n v="80"/>
    <n v="1"/>
    <n v="8"/>
    <n v="1"/>
    <n v="3"/>
    <n v="3"/>
    <n v="2"/>
    <n v="1"/>
    <n v="2"/>
    <x v="1"/>
    <s v="30-40"/>
    <n v="0"/>
    <s v="Senior"/>
  </r>
  <r>
    <x v="23"/>
    <s v="No"/>
    <s v="Travel_Rarely"/>
    <n v="1473"/>
    <x v="1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x v="0"/>
    <n v="14"/>
    <n v="3"/>
    <n v="4"/>
    <n v="80"/>
    <n v="0"/>
    <n v="8"/>
    <n v="3"/>
    <n v="3"/>
    <n v="5"/>
    <n v="2"/>
    <n v="0"/>
    <n v="2"/>
    <x v="2"/>
    <s v="&gt;40"/>
    <n v="0"/>
    <s v="Mid"/>
  </r>
  <r>
    <x v="36"/>
    <s v="No"/>
    <s v="Travel_Rarely"/>
    <n v="891"/>
    <x v="0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x v="0"/>
    <n v="11"/>
    <n v="3"/>
    <n v="2"/>
    <n v="80"/>
    <n v="0"/>
    <n v="5"/>
    <n v="3"/>
    <n v="3"/>
    <n v="5"/>
    <n v="4"/>
    <n v="1"/>
    <n v="3"/>
    <x v="1"/>
    <s v="&gt;40"/>
    <n v="0"/>
    <s v="Mid"/>
  </r>
  <r>
    <x v="2"/>
    <s v="No"/>
    <s v="Non-Travel"/>
    <n v="1063"/>
    <x v="1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x v="0"/>
    <n v="15"/>
    <n v="3"/>
    <n v="1"/>
    <n v="80"/>
    <n v="2"/>
    <n v="15"/>
    <n v="2"/>
    <n v="3"/>
    <n v="13"/>
    <n v="11"/>
    <n v="10"/>
    <n v="7"/>
    <x v="1"/>
    <s v="&lt;30"/>
    <n v="0"/>
    <s v="Mid"/>
  </r>
  <r>
    <x v="12"/>
    <s v="No"/>
    <s v="Travel_Rarely"/>
    <n v="329"/>
    <x v="1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x v="1"/>
    <n v="12"/>
    <n v="3"/>
    <n v="3"/>
    <n v="80"/>
    <n v="1"/>
    <n v="4"/>
    <n v="3"/>
    <n v="3"/>
    <n v="4"/>
    <n v="2"/>
    <n v="3"/>
    <n v="2"/>
    <x v="1"/>
    <s v="30-40"/>
    <n v="0"/>
    <s v="Senior"/>
  </r>
  <r>
    <x v="22"/>
    <s v="No"/>
    <s v="Travel_Frequently"/>
    <n v="1218"/>
    <x v="1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x v="0"/>
    <n v="14"/>
    <n v="3"/>
    <n v="3"/>
    <n v="80"/>
    <n v="1"/>
    <n v="21"/>
    <n v="3"/>
    <n v="3"/>
    <n v="21"/>
    <n v="8"/>
    <n v="1"/>
    <n v="6"/>
    <x v="2"/>
    <s v="30-40"/>
    <n v="0"/>
    <s v="Mid"/>
  </r>
  <r>
    <x v="29"/>
    <s v="No"/>
    <s v="Travel_Frequently"/>
    <n v="906"/>
    <x v="0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x v="1"/>
    <n v="11"/>
    <n v="3"/>
    <n v="4"/>
    <n v="80"/>
    <n v="3"/>
    <n v="36"/>
    <n v="0"/>
    <n v="2"/>
    <n v="7"/>
    <n v="7"/>
    <n v="7"/>
    <n v="7"/>
    <x v="0"/>
    <s v="30-40"/>
    <n v="0"/>
    <s v="Senior"/>
  </r>
  <r>
    <x v="7"/>
    <s v="No"/>
    <s v="Travel_Rarely"/>
    <n v="1082"/>
    <x v="0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x v="1"/>
    <n v="11"/>
    <n v="3"/>
    <n v="2"/>
    <n v="80"/>
    <n v="0"/>
    <n v="6"/>
    <n v="6"/>
    <n v="3"/>
    <n v="5"/>
    <n v="4"/>
    <n v="4"/>
    <n v="4"/>
    <x v="0"/>
    <s v="&gt;40"/>
    <n v="0"/>
    <s v="Senior"/>
  </r>
  <r>
    <x v="0"/>
    <s v="No"/>
    <s v="Travel_Rarely"/>
    <n v="645"/>
    <x v="0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x v="1"/>
    <n v="16"/>
    <n v="3"/>
    <n v="3"/>
    <n v="80"/>
    <n v="1"/>
    <n v="10"/>
    <n v="2"/>
    <n v="3"/>
    <n v="10"/>
    <n v="7"/>
    <n v="0"/>
    <n v="7"/>
    <x v="1"/>
    <s v="30-40"/>
    <n v="0"/>
    <s v="Mid"/>
  </r>
  <r>
    <x v="14"/>
    <s v="No"/>
    <s v="Travel_Rarely"/>
    <n v="1300"/>
    <x v="1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x v="1"/>
    <n v="12"/>
    <n v="3"/>
    <n v="4"/>
    <n v="80"/>
    <n v="1"/>
    <n v="10"/>
    <n v="2"/>
    <n v="3"/>
    <n v="10"/>
    <n v="0"/>
    <n v="1"/>
    <n v="8"/>
    <x v="0"/>
    <s v="&gt;40"/>
    <n v="0"/>
    <s v="Senior"/>
  </r>
  <r>
    <x v="36"/>
    <s v="Yes"/>
    <s v="Travel_Rarely"/>
    <n v="688"/>
    <x v="1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x v="1"/>
    <n v="13"/>
    <n v="3"/>
    <n v="3"/>
    <n v="80"/>
    <n v="1"/>
    <n v="6"/>
    <n v="5"/>
    <n v="3"/>
    <n v="2"/>
    <n v="2"/>
    <n v="0"/>
    <n v="2"/>
    <x v="1"/>
    <s v="&lt;30"/>
    <n v="0"/>
    <s v="Senior"/>
  </r>
  <r>
    <x v="39"/>
    <s v="No"/>
    <s v="Travel_Rarely"/>
    <n v="319"/>
    <x v="1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x v="0"/>
    <n v="14"/>
    <n v="3"/>
    <n v="3"/>
    <n v="80"/>
    <n v="0"/>
    <n v="28"/>
    <n v="4"/>
    <n v="3"/>
    <n v="5"/>
    <n v="4"/>
    <n v="0"/>
    <n v="4"/>
    <x v="1"/>
    <s v="&lt;30"/>
    <n v="1"/>
    <s v="New"/>
  </r>
  <r>
    <x v="28"/>
    <s v="No"/>
    <s v="Travel_Rarely"/>
    <n v="192"/>
    <x v="1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x v="1"/>
    <n v="21"/>
    <n v="4"/>
    <n v="4"/>
    <n v="80"/>
    <n v="2"/>
    <n v="8"/>
    <n v="3"/>
    <n v="2"/>
    <n v="2"/>
    <n v="2"/>
    <n v="0"/>
    <n v="2"/>
    <x v="0"/>
    <s v="&gt;40"/>
    <n v="0"/>
    <s v="Mid"/>
  </r>
  <r>
    <x v="39"/>
    <s v="No"/>
    <s v="Travel_Rarely"/>
    <n v="1490"/>
    <x v="1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x v="1"/>
    <n v="13"/>
    <n v="3"/>
    <n v="4"/>
    <n v="80"/>
    <n v="0"/>
    <n v="31"/>
    <n v="2"/>
    <n v="1"/>
    <n v="5"/>
    <n v="2"/>
    <n v="1"/>
    <n v="4"/>
    <x v="2"/>
    <s v="&gt;40"/>
    <n v="0"/>
    <s v="New"/>
  </r>
  <r>
    <x v="19"/>
    <s v="No"/>
    <s v="Travel_Frequently"/>
    <n v="532"/>
    <x v="1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x v="1"/>
    <n v="11"/>
    <n v="3"/>
    <n v="2"/>
    <n v="80"/>
    <n v="1"/>
    <n v="19"/>
    <n v="3"/>
    <n v="3"/>
    <n v="5"/>
    <n v="4"/>
    <n v="0"/>
    <n v="2"/>
    <x v="0"/>
    <s v="&gt;40"/>
    <n v="0"/>
    <s v="Mid"/>
  </r>
  <r>
    <x v="7"/>
    <s v="No"/>
    <s v="Travel_Rarely"/>
    <n v="317"/>
    <x v="1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x v="1"/>
    <n v="20"/>
    <n v="4"/>
    <n v="3"/>
    <n v="80"/>
    <n v="0"/>
    <n v="11"/>
    <n v="2"/>
    <n v="3"/>
    <n v="5"/>
    <n v="4"/>
    <n v="0"/>
    <n v="2"/>
    <x v="1"/>
    <s v="&gt;40"/>
    <n v="0"/>
    <s v="Mid"/>
  </r>
  <r>
    <x v="42"/>
    <s v="No"/>
    <s v="Travel_Rarely"/>
    <n v="422"/>
    <x v="1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x v="1"/>
    <n v="11"/>
    <n v="3"/>
    <n v="4"/>
    <n v="80"/>
    <n v="0"/>
    <n v="33"/>
    <n v="5"/>
    <n v="1"/>
    <n v="29"/>
    <n v="8"/>
    <n v="11"/>
    <n v="10"/>
    <x v="1"/>
    <s v="30-40"/>
    <n v="0"/>
    <s v="Mid"/>
  </r>
  <r>
    <x v="21"/>
    <s v="No"/>
    <s v="Travel_Rarely"/>
    <n v="1485"/>
    <x v="1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x v="1"/>
    <n v="14"/>
    <n v="3"/>
    <n v="3"/>
    <n v="80"/>
    <n v="1"/>
    <n v="19"/>
    <n v="5"/>
    <n v="2"/>
    <n v="10"/>
    <n v="7"/>
    <n v="0"/>
    <n v="8"/>
    <x v="0"/>
    <s v="&gt;40"/>
    <n v="0"/>
    <s v="Senior"/>
  </r>
  <r>
    <x v="19"/>
    <s v="No"/>
    <s v="Travel_Frequently"/>
    <n v="1368"/>
    <x v="1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x v="1"/>
    <n v="11"/>
    <n v="3"/>
    <n v="4"/>
    <n v="80"/>
    <n v="3"/>
    <n v="7"/>
    <n v="4"/>
    <n v="4"/>
    <n v="6"/>
    <n v="5"/>
    <n v="0"/>
    <n v="4"/>
    <x v="1"/>
    <s v="&gt;40"/>
    <n v="0"/>
    <s v="Senior"/>
  </r>
  <r>
    <x v="17"/>
    <s v="Yes"/>
    <s v="Travel_Rarely"/>
    <n v="1448"/>
    <x v="0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x v="0"/>
    <n v="16"/>
    <n v="3"/>
    <n v="2"/>
    <n v="80"/>
    <n v="0"/>
    <n v="6"/>
    <n v="4"/>
    <n v="3"/>
    <n v="5"/>
    <n v="3"/>
    <n v="1"/>
    <n v="4"/>
    <x v="1"/>
    <s v="&gt;40"/>
    <n v="0"/>
    <s v="Senior"/>
  </r>
  <r>
    <x v="13"/>
    <s v="Yes"/>
    <s v="Travel_Frequently"/>
    <n v="296"/>
    <x v="0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x v="1"/>
    <n v="16"/>
    <n v="3"/>
    <n v="4"/>
    <n v="80"/>
    <n v="1"/>
    <n v="3"/>
    <n v="3"/>
    <n v="2"/>
    <n v="2"/>
    <n v="2"/>
    <n v="1"/>
    <n v="0"/>
    <x v="1"/>
    <s v="&lt;30"/>
    <n v="1"/>
    <s v="Mid"/>
  </r>
  <r>
    <x v="8"/>
    <s v="No"/>
    <s v="Travel_Frequently"/>
    <n v="1490"/>
    <x v="1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x v="0"/>
    <n v="23"/>
    <n v="4"/>
    <n v="3"/>
    <n v="80"/>
    <n v="1"/>
    <n v="1"/>
    <n v="3"/>
    <n v="3"/>
    <n v="1"/>
    <n v="0"/>
    <n v="0"/>
    <n v="0"/>
    <x v="2"/>
    <s v="30-40"/>
    <n v="1"/>
    <s v="New"/>
  </r>
  <r>
    <x v="32"/>
    <s v="No"/>
    <s v="Travel_Rarely"/>
    <n v="1398"/>
    <x v="0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x v="1"/>
    <n v="14"/>
    <n v="3"/>
    <n v="4"/>
    <n v="80"/>
    <n v="0"/>
    <n v="21"/>
    <n v="2"/>
    <n v="3"/>
    <n v="20"/>
    <n v="15"/>
    <n v="1"/>
    <n v="12"/>
    <x v="2"/>
    <s v="30-40"/>
    <n v="0"/>
    <s v="New"/>
  </r>
  <r>
    <x v="25"/>
    <s v="No"/>
    <s v="Travel_Rarely"/>
    <n v="1349"/>
    <x v="1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x v="1"/>
    <n v="22"/>
    <n v="4"/>
    <n v="2"/>
    <n v="80"/>
    <n v="2"/>
    <n v="3"/>
    <n v="3"/>
    <n v="1"/>
    <n v="3"/>
    <n v="2"/>
    <n v="0"/>
    <n v="2"/>
    <x v="0"/>
    <s v="30-40"/>
    <n v="0"/>
    <s v="Senior"/>
  </r>
  <r>
    <x v="7"/>
    <s v="No"/>
    <s v="Non-Travel"/>
    <n v="1400"/>
    <x v="1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x v="1"/>
    <n v="15"/>
    <n v="3"/>
    <n v="3"/>
    <n v="80"/>
    <n v="1"/>
    <n v="9"/>
    <n v="3"/>
    <n v="1"/>
    <n v="5"/>
    <n v="3"/>
    <n v="1"/>
    <n v="4"/>
    <x v="2"/>
    <s v="&lt;30"/>
    <n v="0"/>
    <s v="Mid"/>
  </r>
  <r>
    <x v="11"/>
    <s v="No"/>
    <s v="Travel_Rarely"/>
    <n v="986"/>
    <x v="1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x v="1"/>
    <n v="18"/>
    <n v="3"/>
    <n v="3"/>
    <n v="80"/>
    <n v="0"/>
    <n v="10"/>
    <n v="2"/>
    <n v="3"/>
    <n v="10"/>
    <n v="2"/>
    <n v="0"/>
    <n v="7"/>
    <x v="2"/>
    <s v="30-40"/>
    <n v="0"/>
    <s v="Mid"/>
  </r>
  <r>
    <x v="11"/>
    <s v="Yes"/>
    <s v="Travel_Rarely"/>
    <n v="408"/>
    <x v="1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x v="1"/>
    <n v="16"/>
    <n v="3"/>
    <n v="2"/>
    <n v="80"/>
    <n v="0"/>
    <n v="6"/>
    <n v="2"/>
    <n v="4"/>
    <n v="2"/>
    <n v="2"/>
    <n v="1"/>
    <n v="1"/>
    <x v="0"/>
    <s v="&lt;30"/>
    <n v="0"/>
    <s v="Senior"/>
  </r>
  <r>
    <x v="37"/>
    <s v="Yes"/>
    <s v="Travel_Rarely"/>
    <n v="489"/>
    <x v="2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x v="1"/>
    <n v="12"/>
    <n v="3"/>
    <n v="3"/>
    <n v="80"/>
    <n v="0"/>
    <n v="1"/>
    <n v="3"/>
    <n v="4"/>
    <n v="1"/>
    <n v="0"/>
    <n v="0"/>
    <n v="0"/>
    <x v="2"/>
    <s v="&lt;30"/>
    <n v="1"/>
    <s v="New"/>
  </r>
  <r>
    <x v="7"/>
    <s v="No"/>
    <s v="Non-Travel"/>
    <n v="1398"/>
    <x v="0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x v="1"/>
    <n v="11"/>
    <n v="3"/>
    <n v="3"/>
    <n v="80"/>
    <n v="0"/>
    <n v="10"/>
    <n v="3"/>
    <n v="3"/>
    <n v="9"/>
    <n v="8"/>
    <n v="7"/>
    <n v="8"/>
    <x v="2"/>
    <s v="&lt;30"/>
    <n v="1"/>
    <s v="New"/>
  </r>
  <r>
    <x v="38"/>
    <s v="No"/>
    <s v="Travel_Rarely"/>
    <n v="210"/>
    <x v="0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x v="1"/>
    <n v="12"/>
    <n v="3"/>
    <n v="3"/>
    <n v="80"/>
    <n v="1"/>
    <n v="32"/>
    <n v="3"/>
    <n v="2"/>
    <n v="1"/>
    <n v="0"/>
    <n v="0"/>
    <n v="0"/>
    <x v="0"/>
    <s v="30-40"/>
    <n v="0"/>
    <s v="Senior"/>
  </r>
  <r>
    <x v="24"/>
    <s v="No"/>
    <s v="Travel_Rarely"/>
    <n v="1099"/>
    <x v="1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x v="1"/>
    <n v="15"/>
    <n v="3"/>
    <n v="2"/>
    <n v="80"/>
    <n v="1"/>
    <n v="28"/>
    <n v="2"/>
    <n v="3"/>
    <n v="27"/>
    <n v="10"/>
    <n v="15"/>
    <n v="7"/>
    <x v="0"/>
    <s v="&gt;40"/>
    <n v="0"/>
    <s v="New"/>
  </r>
  <r>
    <x v="7"/>
    <s v="No"/>
    <s v="Non-Travel"/>
    <n v="1116"/>
    <x v="1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x v="1"/>
    <n v="14"/>
    <n v="3"/>
    <n v="3"/>
    <n v="80"/>
    <n v="0"/>
    <n v="12"/>
    <n v="2"/>
    <n v="2"/>
    <n v="11"/>
    <n v="7"/>
    <n v="6"/>
    <n v="7"/>
    <x v="0"/>
    <s v="&gt;40"/>
    <n v="0"/>
    <s v="Senior"/>
  </r>
  <r>
    <x v="42"/>
    <s v="No"/>
    <s v="Travel_Frequently"/>
    <n v="1499"/>
    <x v="0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x v="1"/>
    <n v="19"/>
    <n v="3"/>
    <n v="4"/>
    <n v="80"/>
    <n v="0"/>
    <n v="22"/>
    <n v="5"/>
    <n v="4"/>
    <n v="18"/>
    <n v="13"/>
    <n v="13"/>
    <n v="11"/>
    <x v="2"/>
    <s v="30-40"/>
    <n v="0"/>
    <s v="Senior"/>
  </r>
  <r>
    <x v="40"/>
    <s v="No"/>
    <s v="Travel_Rarely"/>
    <n v="983"/>
    <x v="1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x v="1"/>
    <n v="13"/>
    <n v="3"/>
    <n v="3"/>
    <n v="80"/>
    <n v="3"/>
    <n v="20"/>
    <n v="2"/>
    <n v="3"/>
    <n v="5"/>
    <n v="0"/>
    <n v="0"/>
    <n v="4"/>
    <x v="0"/>
    <s v="&gt;40"/>
    <n v="0"/>
    <s v="Senior"/>
  </r>
  <r>
    <x v="21"/>
    <s v="No"/>
    <s v="Travel_Rarely"/>
    <n v="1009"/>
    <x v="1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x v="1"/>
    <n v="13"/>
    <n v="3"/>
    <n v="3"/>
    <n v="80"/>
    <n v="0"/>
    <n v="26"/>
    <n v="2"/>
    <n v="1"/>
    <n v="3"/>
    <n v="2"/>
    <n v="0"/>
    <n v="1"/>
    <x v="1"/>
    <s v="&gt;40"/>
    <n v="0"/>
    <s v="Mid"/>
  </r>
  <r>
    <x v="10"/>
    <s v="No"/>
    <s v="Travel_Rarely"/>
    <n v="144"/>
    <x v="1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x v="1"/>
    <n v="15"/>
    <n v="3"/>
    <n v="3"/>
    <n v="80"/>
    <n v="0"/>
    <n v="6"/>
    <n v="2"/>
    <n v="3"/>
    <n v="5"/>
    <n v="4"/>
    <n v="4"/>
    <n v="3"/>
    <x v="0"/>
    <s v="&gt;40"/>
    <n v="0"/>
    <s v="Mid"/>
  </r>
  <r>
    <x v="33"/>
    <s v="No"/>
    <s v="Travel_Rarely"/>
    <n v="548"/>
    <x v="1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x v="1"/>
    <n v="11"/>
    <n v="3"/>
    <n v="3"/>
    <n v="80"/>
    <n v="0"/>
    <n v="19"/>
    <n v="3"/>
    <n v="3"/>
    <n v="1"/>
    <n v="0"/>
    <n v="0"/>
    <n v="0"/>
    <x v="1"/>
    <s v="30-40"/>
    <n v="0"/>
    <s v="Mid"/>
  </r>
  <r>
    <x v="13"/>
    <s v="No"/>
    <s v="Travel_Rarely"/>
    <n v="1303"/>
    <x v="1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x v="1"/>
    <n v="12"/>
    <n v="3"/>
    <n v="3"/>
    <n v="80"/>
    <n v="1"/>
    <n v="14"/>
    <n v="3"/>
    <n v="3"/>
    <n v="7"/>
    <n v="3"/>
    <n v="5"/>
    <n v="7"/>
    <x v="1"/>
    <s v="&gt;40"/>
    <n v="0"/>
    <s v="New"/>
  </r>
  <r>
    <x v="21"/>
    <s v="No"/>
    <s v="Travel_Rarely"/>
    <n v="1125"/>
    <x v="0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x v="0"/>
    <n v="19"/>
    <n v="3"/>
    <n v="3"/>
    <n v="80"/>
    <n v="1"/>
    <n v="15"/>
    <n v="3"/>
    <n v="3"/>
    <n v="3"/>
    <n v="2"/>
    <n v="1"/>
    <n v="2"/>
    <x v="2"/>
    <s v="30-40"/>
    <n v="0"/>
    <s v="Senior"/>
  </r>
  <r>
    <x v="12"/>
    <s v="No"/>
    <s v="Travel_Rarely"/>
    <n v="1274"/>
    <x v="1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x v="1"/>
    <n v="25"/>
    <n v="4"/>
    <n v="4"/>
    <n v="80"/>
    <n v="1"/>
    <n v="13"/>
    <n v="6"/>
    <n v="4"/>
    <n v="13"/>
    <n v="8"/>
    <n v="0"/>
    <n v="8"/>
    <x v="0"/>
    <s v="&gt;40"/>
    <n v="0"/>
    <s v="Mid"/>
  </r>
  <r>
    <x v="3"/>
    <s v="Yes"/>
    <s v="Travel_Rarely"/>
    <n v="1277"/>
    <x v="1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x v="0"/>
    <n v="12"/>
    <n v="3"/>
    <n v="4"/>
    <n v="80"/>
    <n v="0"/>
    <n v="15"/>
    <n v="2"/>
    <n v="4"/>
    <n v="7"/>
    <n v="6"/>
    <n v="7"/>
    <n v="7"/>
    <x v="0"/>
    <s v="30-40"/>
    <n v="0"/>
    <s v="Senior"/>
  </r>
  <r>
    <x v="3"/>
    <s v="Yes"/>
    <s v="Travel_Rarely"/>
    <n v="587"/>
    <x v="1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x v="1"/>
    <n v="13"/>
    <n v="3"/>
    <n v="1"/>
    <n v="80"/>
    <n v="3"/>
    <n v="8"/>
    <n v="2"/>
    <n v="3"/>
    <n v="4"/>
    <n v="3"/>
    <n v="1"/>
    <n v="3"/>
    <x v="0"/>
    <s v="30-40"/>
    <n v="1"/>
    <s v="Senior"/>
  </r>
  <r>
    <x v="7"/>
    <s v="No"/>
    <s v="Travel_Rarely"/>
    <n v="413"/>
    <x v="0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x v="1"/>
    <n v="14"/>
    <n v="3"/>
    <n v="1"/>
    <n v="80"/>
    <n v="0"/>
    <n v="4"/>
    <n v="3"/>
    <n v="3"/>
    <n v="3"/>
    <n v="2"/>
    <n v="1"/>
    <n v="2"/>
    <x v="1"/>
    <s v="30-40"/>
    <n v="1"/>
    <s v="Mid"/>
  </r>
  <r>
    <x v="10"/>
    <s v="No"/>
    <s v="Travel_Rarely"/>
    <n v="1276"/>
    <x v="1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x v="0"/>
    <n v="12"/>
    <n v="3"/>
    <n v="3"/>
    <n v="80"/>
    <n v="0"/>
    <n v="10"/>
    <n v="2"/>
    <n v="3"/>
    <n v="8"/>
    <n v="7"/>
    <n v="0"/>
    <n v="0"/>
    <x v="2"/>
    <s v="30-40"/>
    <n v="0"/>
    <s v="Mid"/>
  </r>
  <r>
    <x v="12"/>
    <s v="Yes"/>
    <s v="Travel_Frequently"/>
    <n v="534"/>
    <x v="1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x v="1"/>
    <n v="12"/>
    <n v="3"/>
    <n v="1"/>
    <n v="80"/>
    <n v="0"/>
    <n v="12"/>
    <n v="2"/>
    <n v="3"/>
    <n v="1"/>
    <n v="0"/>
    <n v="0"/>
    <n v="0"/>
    <x v="0"/>
    <s v="30-40"/>
    <n v="0"/>
    <s v="Senior"/>
  </r>
  <r>
    <x v="13"/>
    <s v="Yes"/>
    <s v="Travel_Frequently"/>
    <n v="988"/>
    <x v="2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x v="0"/>
    <n v="15"/>
    <n v="3"/>
    <n v="3"/>
    <n v="80"/>
    <n v="3"/>
    <n v="11"/>
    <n v="2"/>
    <n v="3"/>
    <n v="3"/>
    <n v="2"/>
    <n v="0"/>
    <n v="2"/>
    <x v="0"/>
    <s v="30-40"/>
    <n v="1"/>
    <s v="New"/>
  </r>
  <r>
    <x v="19"/>
    <s v="No"/>
    <s v="Travel_Frequently"/>
    <n v="1474"/>
    <x v="1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x v="1"/>
    <n v="17"/>
    <n v="3"/>
    <n v="4"/>
    <n v="80"/>
    <n v="1"/>
    <n v="8"/>
    <n v="4"/>
    <n v="3"/>
    <n v="2"/>
    <n v="2"/>
    <n v="2"/>
    <n v="0"/>
    <x v="0"/>
    <s v="30-40"/>
    <n v="1"/>
    <s v="Mid"/>
  </r>
  <r>
    <x v="9"/>
    <s v="No"/>
    <s v="Non-Travel"/>
    <n v="635"/>
    <x v="0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x v="1"/>
    <n v="14"/>
    <n v="3"/>
    <n v="4"/>
    <n v="80"/>
    <n v="0"/>
    <n v="10"/>
    <n v="3"/>
    <n v="2"/>
    <n v="10"/>
    <n v="3"/>
    <n v="9"/>
    <n v="7"/>
    <x v="2"/>
    <s v="&gt;40"/>
    <n v="0"/>
    <s v="New"/>
  </r>
  <r>
    <x v="15"/>
    <s v="Yes"/>
    <s v="Travel_Frequently"/>
    <n v="1368"/>
    <x v="1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x v="1"/>
    <n v="16"/>
    <n v="3"/>
    <n v="3"/>
    <n v="80"/>
    <n v="0"/>
    <n v="4"/>
    <n v="3"/>
    <n v="3"/>
    <n v="2"/>
    <n v="2"/>
    <n v="1"/>
    <n v="2"/>
    <x v="0"/>
    <s v="30-40"/>
    <n v="0"/>
    <s v="Senior"/>
  </r>
  <r>
    <x v="26"/>
    <s v="No"/>
    <s v="Travel_Rarely"/>
    <n v="163"/>
    <x v="0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x v="1"/>
    <n v="14"/>
    <n v="3"/>
    <n v="1"/>
    <n v="80"/>
    <n v="1"/>
    <n v="14"/>
    <n v="2"/>
    <n v="3"/>
    <n v="9"/>
    <n v="7"/>
    <n v="6"/>
    <n v="7"/>
    <x v="1"/>
    <s v="&lt;30"/>
    <n v="1"/>
    <s v="New"/>
  </r>
  <r>
    <x v="27"/>
    <s v="No"/>
    <s v="Travel_Rarely"/>
    <n v="1117"/>
    <x v="0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x v="1"/>
    <n v="23"/>
    <n v="4"/>
    <n v="4"/>
    <n v="80"/>
    <n v="0"/>
    <n v="37"/>
    <n v="2"/>
    <n v="3"/>
    <n v="10"/>
    <n v="9"/>
    <n v="7"/>
    <n v="7"/>
    <x v="1"/>
    <s v="&gt;40"/>
    <n v="0"/>
    <s v="Senior"/>
  </r>
  <r>
    <x v="0"/>
    <s v="No"/>
    <s v="Non-Travel"/>
    <n v="267"/>
    <x v="0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x v="1"/>
    <n v="14"/>
    <n v="3"/>
    <n v="4"/>
    <n v="80"/>
    <n v="0"/>
    <n v="16"/>
    <n v="3"/>
    <n v="3"/>
    <n v="14"/>
    <n v="3"/>
    <n v="1"/>
    <n v="10"/>
    <x v="0"/>
    <s v="&gt;40"/>
    <n v="0"/>
    <s v="Senior"/>
  </r>
  <r>
    <x v="10"/>
    <s v="No"/>
    <s v="Travel_Rarely"/>
    <n v="619"/>
    <x v="0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x v="1"/>
    <n v="11"/>
    <n v="3"/>
    <n v="3"/>
    <n v="80"/>
    <n v="0"/>
    <n v="15"/>
    <n v="2"/>
    <n v="3"/>
    <n v="11"/>
    <n v="9"/>
    <n v="6"/>
    <n v="9"/>
    <x v="1"/>
    <s v="&gt;40"/>
    <n v="0"/>
    <s v="Senior"/>
  </r>
  <r>
    <x v="32"/>
    <s v="No"/>
    <s v="Travel_Rarely"/>
    <n v="302"/>
    <x v="1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x v="1"/>
    <n v="15"/>
    <n v="3"/>
    <n v="3"/>
    <n v="80"/>
    <n v="0"/>
    <n v="22"/>
    <n v="3"/>
    <n v="3"/>
    <n v="20"/>
    <n v="6"/>
    <n v="5"/>
    <n v="13"/>
    <x v="1"/>
    <s v="30-40"/>
    <n v="0"/>
    <s v="Senior"/>
  </r>
  <r>
    <x v="22"/>
    <s v="No"/>
    <s v="Travel_Frequently"/>
    <n v="443"/>
    <x v="1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x v="1"/>
    <n v="11"/>
    <n v="3"/>
    <n v="1"/>
    <n v="80"/>
    <n v="1"/>
    <n v="8"/>
    <n v="3"/>
    <n v="3"/>
    <n v="8"/>
    <n v="3"/>
    <n v="0"/>
    <n v="7"/>
    <x v="0"/>
    <s v="30-40"/>
    <n v="0"/>
    <s v="Senior"/>
  </r>
  <r>
    <x v="12"/>
    <s v="No"/>
    <s v="Travel_Rarely"/>
    <n v="828"/>
    <x v="0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x v="0"/>
    <n v="13"/>
    <n v="3"/>
    <n v="3"/>
    <n v="80"/>
    <n v="0"/>
    <n v="10"/>
    <n v="2"/>
    <n v="4"/>
    <n v="6"/>
    <n v="5"/>
    <n v="0"/>
    <n v="5"/>
    <x v="1"/>
    <s v="30-40"/>
    <n v="0"/>
    <s v="Senior"/>
  </r>
  <r>
    <x v="19"/>
    <s v="No"/>
    <s v="Travel_Rarely"/>
    <n v="319"/>
    <x v="1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x v="0"/>
    <n v="21"/>
    <n v="4"/>
    <n v="4"/>
    <n v="80"/>
    <n v="1"/>
    <n v="10"/>
    <n v="5"/>
    <n v="2"/>
    <n v="10"/>
    <n v="9"/>
    <n v="5"/>
    <n v="8"/>
    <x v="1"/>
    <s v="30-40"/>
    <n v="0"/>
    <s v="Senior"/>
  </r>
  <r>
    <x v="28"/>
    <s v="No"/>
    <s v="Travel_Rarely"/>
    <n v="561"/>
    <x v="0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x v="1"/>
    <n v="19"/>
    <n v="3"/>
    <n v="2"/>
    <n v="80"/>
    <n v="1"/>
    <n v="9"/>
    <n v="3"/>
    <n v="4"/>
    <n v="8"/>
    <n v="7"/>
    <n v="3"/>
    <n v="7"/>
    <x v="0"/>
    <s v="&gt;40"/>
    <n v="0"/>
    <s v="Senior"/>
  </r>
  <r>
    <x v="25"/>
    <s v="Yes"/>
    <s v="Travel_Frequently"/>
    <n v="426"/>
    <x v="2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x v="0"/>
    <n v="11"/>
    <n v="3"/>
    <n v="2"/>
    <n v="80"/>
    <n v="1"/>
    <n v="8"/>
    <n v="2"/>
    <n v="2"/>
    <n v="7"/>
    <n v="7"/>
    <n v="1"/>
    <n v="0"/>
    <x v="1"/>
    <s v="&gt;40"/>
    <n v="0"/>
    <s v="Senior"/>
  </r>
  <r>
    <x v="11"/>
    <s v="No"/>
    <s v="Travel_Rarely"/>
    <n v="232"/>
    <x v="1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x v="1"/>
    <n v="12"/>
    <n v="3"/>
    <n v="2"/>
    <n v="80"/>
    <n v="2"/>
    <n v="8"/>
    <n v="2"/>
    <n v="4"/>
    <n v="3"/>
    <n v="2"/>
    <n v="1"/>
    <n v="2"/>
    <x v="2"/>
    <s v="&lt;30"/>
    <n v="1"/>
    <s v="Senior"/>
  </r>
  <r>
    <x v="3"/>
    <s v="No"/>
    <s v="Travel_Rarely"/>
    <n v="922"/>
    <x v="1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x v="1"/>
    <n v="19"/>
    <n v="3"/>
    <n v="3"/>
    <n v="80"/>
    <n v="1"/>
    <n v="10"/>
    <n v="2"/>
    <n v="3"/>
    <n v="6"/>
    <n v="1"/>
    <n v="0"/>
    <n v="5"/>
    <x v="1"/>
    <s v="&lt;30"/>
    <n v="0"/>
    <s v="Mid"/>
  </r>
  <r>
    <x v="12"/>
    <s v="No"/>
    <s v="Travel_Rarely"/>
    <n v="688"/>
    <x v="0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x v="1"/>
    <n v="21"/>
    <n v="4"/>
    <n v="3"/>
    <n v="80"/>
    <n v="1"/>
    <n v="10"/>
    <n v="3"/>
    <n v="2"/>
    <n v="5"/>
    <n v="4"/>
    <n v="0"/>
    <n v="1"/>
    <x v="0"/>
    <s v="30-40"/>
    <n v="0"/>
    <s v="Senior"/>
  </r>
  <r>
    <x v="41"/>
    <s v="Yes"/>
    <s v="Travel_Frequently"/>
    <n v="1306"/>
    <x v="0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x v="0"/>
    <n v="14"/>
    <n v="3"/>
    <n v="4"/>
    <n v="80"/>
    <n v="0"/>
    <n v="0"/>
    <n v="3"/>
    <n v="3"/>
    <n v="0"/>
    <n v="0"/>
    <n v="0"/>
    <n v="0"/>
    <x v="0"/>
    <s v="30-40"/>
    <n v="0"/>
    <s v="Mid"/>
  </r>
  <r>
    <x v="32"/>
    <s v="No"/>
    <s v="Non-Travel"/>
    <n v="1094"/>
    <x v="0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x v="1"/>
    <n v="15"/>
    <n v="3"/>
    <n v="3"/>
    <n v="80"/>
    <n v="1"/>
    <n v="20"/>
    <n v="2"/>
    <n v="3"/>
    <n v="1"/>
    <n v="0"/>
    <n v="0"/>
    <n v="1"/>
    <x v="2"/>
    <s v="&lt;30"/>
    <n v="1"/>
    <s v="New"/>
  </r>
  <r>
    <x v="0"/>
    <s v="No"/>
    <s v="Non-Travel"/>
    <n v="509"/>
    <x v="1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x v="0"/>
    <n v="17"/>
    <n v="3"/>
    <n v="1"/>
    <n v="80"/>
    <n v="0"/>
    <n v="10"/>
    <n v="3"/>
    <n v="3"/>
    <n v="8"/>
    <n v="7"/>
    <n v="0"/>
    <n v="7"/>
    <x v="0"/>
    <s v="30-40"/>
    <n v="0"/>
    <s v="New"/>
  </r>
  <r>
    <x v="25"/>
    <s v="No"/>
    <s v="Travel_Rarely"/>
    <n v="775"/>
    <x v="0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x v="1"/>
    <n v="12"/>
    <n v="3"/>
    <n v="1"/>
    <n v="80"/>
    <n v="2"/>
    <n v="8"/>
    <n v="5"/>
    <n v="3"/>
    <n v="0"/>
    <n v="0"/>
    <n v="0"/>
    <n v="0"/>
    <x v="1"/>
    <s v="&gt;40"/>
    <n v="0"/>
    <s v="Senior"/>
  </r>
  <r>
    <x v="10"/>
    <s v="No"/>
    <s v="Travel_Rarely"/>
    <n v="195"/>
    <x v="0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x v="1"/>
    <n v="16"/>
    <n v="3"/>
    <n v="4"/>
    <n v="80"/>
    <n v="0"/>
    <n v="5"/>
    <n v="3"/>
    <n v="3"/>
    <n v="5"/>
    <n v="4"/>
    <n v="0"/>
    <n v="3"/>
    <x v="1"/>
    <s v="&lt;30"/>
    <n v="0"/>
    <s v="New"/>
  </r>
  <r>
    <x v="13"/>
    <s v="No"/>
    <s v="Travel_Rarely"/>
    <n v="258"/>
    <x v="0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x v="1"/>
    <n v="12"/>
    <n v="3"/>
    <n v="4"/>
    <n v="80"/>
    <n v="0"/>
    <n v="10"/>
    <n v="3"/>
    <n v="3"/>
    <n v="10"/>
    <n v="7"/>
    <n v="5"/>
    <n v="7"/>
    <x v="1"/>
    <s v="30-40"/>
    <n v="0"/>
    <s v="Mid"/>
  </r>
  <r>
    <x v="25"/>
    <s v="Yes"/>
    <s v="Travel_Rarely"/>
    <n v="471"/>
    <x v="1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x v="0"/>
    <n v="18"/>
    <n v="3"/>
    <n v="2"/>
    <n v="80"/>
    <n v="0"/>
    <n v="1"/>
    <n v="3"/>
    <n v="1"/>
    <n v="1"/>
    <n v="0"/>
    <n v="0"/>
    <n v="0"/>
    <x v="1"/>
    <s v="30-40"/>
    <n v="0"/>
    <s v="Senior"/>
  </r>
  <r>
    <x v="2"/>
    <s v="No"/>
    <s v="Travel_Rarely"/>
    <n v="799"/>
    <x v="1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x v="1"/>
    <n v="17"/>
    <n v="3"/>
    <n v="4"/>
    <n v="80"/>
    <n v="0"/>
    <n v="12"/>
    <n v="3"/>
    <n v="4"/>
    <n v="6"/>
    <n v="5"/>
    <n v="1"/>
    <n v="2"/>
    <x v="2"/>
    <s v="&lt;30"/>
    <n v="1"/>
    <s v="New"/>
  </r>
  <r>
    <x v="21"/>
    <s v="No"/>
    <s v="Travel_Frequently"/>
    <n v="1034"/>
    <x v="1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x v="1"/>
    <n v="11"/>
    <n v="3"/>
    <n v="4"/>
    <n v="80"/>
    <n v="0"/>
    <n v="28"/>
    <n v="3"/>
    <n v="2"/>
    <n v="2"/>
    <n v="2"/>
    <n v="1"/>
    <n v="2"/>
    <x v="0"/>
    <s v="30-40"/>
    <n v="0"/>
    <s v="Senior"/>
  </r>
  <r>
    <x v="0"/>
    <s v="No"/>
    <s v="Travel_Rarely"/>
    <n v="1276"/>
    <x v="0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x v="1"/>
    <n v="16"/>
    <n v="3"/>
    <n v="2"/>
    <n v="80"/>
    <n v="1"/>
    <n v="22"/>
    <n v="2"/>
    <n v="3"/>
    <n v="18"/>
    <n v="16"/>
    <n v="11"/>
    <n v="8"/>
    <x v="0"/>
    <s v="&gt;40"/>
    <n v="0"/>
    <s v="New"/>
  </r>
  <r>
    <x v="2"/>
    <s v="No"/>
    <s v="Non-Travel"/>
    <n v="142"/>
    <x v="0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x v="1"/>
    <n v="13"/>
    <n v="3"/>
    <n v="4"/>
    <n v="80"/>
    <n v="1"/>
    <n v="9"/>
    <n v="6"/>
    <n v="3"/>
    <n v="9"/>
    <n v="5"/>
    <n v="7"/>
    <n v="7"/>
    <x v="0"/>
    <s v="&gt;40"/>
    <n v="0"/>
    <s v="Senior"/>
  </r>
  <r>
    <x v="39"/>
    <s v="No"/>
    <s v="Travel_Rarely"/>
    <n v="956"/>
    <x v="1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x v="0"/>
    <n v="12"/>
    <n v="3"/>
    <n v="2"/>
    <n v="80"/>
    <n v="2"/>
    <n v="18"/>
    <n v="3"/>
    <n v="3"/>
    <n v="10"/>
    <n v="9"/>
    <n v="6"/>
    <n v="9"/>
    <x v="0"/>
    <s v="30-40"/>
    <n v="0"/>
    <s v="Senior"/>
  </r>
  <r>
    <x v="5"/>
    <s v="Yes"/>
    <s v="Non-Travel"/>
    <n v="1474"/>
    <x v="0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x v="1"/>
    <n v="12"/>
    <n v="3"/>
    <n v="4"/>
    <n v="80"/>
    <n v="0"/>
    <n v="6"/>
    <n v="2"/>
    <n v="3"/>
    <n v="4"/>
    <n v="2"/>
    <n v="1"/>
    <n v="2"/>
    <x v="1"/>
    <s v="&gt;40"/>
    <n v="0"/>
    <s v="Senior"/>
  </r>
  <r>
    <x v="17"/>
    <s v="No"/>
    <s v="Travel_Frequently"/>
    <n v="535"/>
    <x v="0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x v="1"/>
    <n v="13"/>
    <n v="3"/>
    <n v="3"/>
    <n v="80"/>
    <n v="2"/>
    <n v="3"/>
    <n v="3"/>
    <n v="3"/>
    <n v="2"/>
    <n v="2"/>
    <n v="2"/>
    <n v="1"/>
    <x v="1"/>
    <s v="30-40"/>
    <n v="1"/>
    <s v="Mid"/>
  </r>
  <r>
    <x v="8"/>
    <s v="No"/>
    <s v="Travel_Rarely"/>
    <n v="1495"/>
    <x v="1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x v="1"/>
    <n v="19"/>
    <n v="3"/>
    <n v="3"/>
    <n v="80"/>
    <n v="1"/>
    <n v="18"/>
    <n v="4"/>
    <n v="3"/>
    <n v="1"/>
    <n v="0"/>
    <n v="0"/>
    <n v="0"/>
    <x v="2"/>
    <s v="&lt;30"/>
    <n v="0"/>
    <s v="New"/>
  </r>
  <r>
    <x v="2"/>
    <s v="No"/>
    <s v="Travel_Rarely"/>
    <n v="446"/>
    <x v="1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x v="1"/>
    <n v="12"/>
    <n v="3"/>
    <n v="2"/>
    <n v="80"/>
    <n v="1"/>
    <n v="8"/>
    <n v="2"/>
    <n v="2"/>
    <n v="6"/>
    <n v="5"/>
    <n v="4"/>
    <n v="3"/>
    <x v="0"/>
    <s v="30-40"/>
    <n v="0"/>
    <s v="New"/>
  </r>
  <r>
    <x v="1"/>
    <s v="No"/>
    <s v="Travel_Rarely"/>
    <n v="1245"/>
    <x v="1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x v="0"/>
    <n v="17"/>
    <n v="3"/>
    <n v="3"/>
    <n v="80"/>
    <n v="1"/>
    <n v="31"/>
    <n v="5"/>
    <n v="3"/>
    <n v="31"/>
    <n v="9"/>
    <n v="0"/>
    <n v="9"/>
    <x v="1"/>
    <s v="30-40"/>
    <n v="0"/>
    <s v="Senior"/>
  </r>
  <r>
    <x v="17"/>
    <s v="No"/>
    <s v="Travel_Rarely"/>
    <n v="691"/>
    <x v="1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x v="0"/>
    <n v="11"/>
    <n v="3"/>
    <n v="2"/>
    <n v="80"/>
    <n v="2"/>
    <n v="6"/>
    <n v="3"/>
    <n v="3"/>
    <n v="6"/>
    <n v="5"/>
    <n v="1"/>
    <n v="4"/>
    <x v="0"/>
    <s v="&gt;40"/>
    <n v="0"/>
    <s v="Senior"/>
  </r>
  <r>
    <x v="25"/>
    <s v="No"/>
    <s v="Travel_Rarely"/>
    <n v="703"/>
    <x v="0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x v="1"/>
    <n v="20"/>
    <n v="4"/>
    <n v="4"/>
    <n v="80"/>
    <n v="2"/>
    <n v="6"/>
    <n v="5"/>
    <n v="4"/>
    <n v="5"/>
    <n v="3"/>
    <n v="1"/>
    <n v="4"/>
    <x v="2"/>
    <s v="&lt;30"/>
    <n v="0"/>
    <s v="Senior"/>
  </r>
  <r>
    <x v="17"/>
    <s v="No"/>
    <s v="Travel_Rarely"/>
    <n v="823"/>
    <x v="1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x v="1"/>
    <n v="21"/>
    <n v="4"/>
    <n v="4"/>
    <n v="80"/>
    <n v="1"/>
    <n v="1"/>
    <n v="2"/>
    <n v="3"/>
    <n v="1"/>
    <n v="0"/>
    <n v="0"/>
    <n v="0"/>
    <x v="1"/>
    <s v="&lt;30"/>
    <n v="0"/>
    <s v="Mid"/>
  </r>
  <r>
    <x v="24"/>
    <s v="No"/>
    <s v="Travel_Frequently"/>
    <n v="1246"/>
    <x v="2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x v="1"/>
    <n v="11"/>
    <n v="3"/>
    <n v="3"/>
    <n v="80"/>
    <n v="1"/>
    <n v="32"/>
    <n v="2"/>
    <n v="3"/>
    <n v="32"/>
    <n v="5"/>
    <n v="10"/>
    <n v="7"/>
    <x v="2"/>
    <s v="&lt;30"/>
    <n v="0"/>
    <s v="New"/>
  </r>
  <r>
    <x v="36"/>
    <s v="No"/>
    <s v="Travel_Rarely"/>
    <n v="622"/>
    <x v="0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x v="1"/>
    <n v="11"/>
    <n v="3"/>
    <n v="3"/>
    <n v="80"/>
    <n v="0"/>
    <n v="7"/>
    <n v="1"/>
    <n v="3"/>
    <n v="7"/>
    <n v="4"/>
    <n v="0"/>
    <n v="6"/>
    <x v="0"/>
    <s v="&gt;40"/>
    <n v="0"/>
    <s v="Senior"/>
  </r>
  <r>
    <x v="17"/>
    <s v="Yes"/>
    <s v="Travel_Frequently"/>
    <n v="1287"/>
    <x v="1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x v="0"/>
    <n v="16"/>
    <n v="3"/>
    <n v="4"/>
    <n v="80"/>
    <n v="1"/>
    <n v="6"/>
    <n v="4"/>
    <n v="3"/>
    <n v="6"/>
    <n v="3"/>
    <n v="1"/>
    <n v="2"/>
    <x v="2"/>
    <s v="&lt;30"/>
    <n v="0"/>
    <s v="Senior"/>
  </r>
  <r>
    <x v="7"/>
    <s v="Yes"/>
    <s v="Travel_Frequently"/>
    <n v="448"/>
    <x v="0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x v="1"/>
    <n v="18"/>
    <n v="3"/>
    <n v="3"/>
    <n v="80"/>
    <n v="1"/>
    <n v="1"/>
    <n v="2"/>
    <n v="4"/>
    <n v="1"/>
    <n v="0"/>
    <n v="0"/>
    <n v="0"/>
    <x v="2"/>
    <s v="&lt;30"/>
    <n v="1"/>
    <s v="Senior"/>
  </r>
  <r>
    <x v="13"/>
    <s v="No"/>
    <s v="Travel_Rarely"/>
    <n v="254"/>
    <x v="1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x v="0"/>
    <n v="13"/>
    <n v="3"/>
    <n v="4"/>
    <n v="80"/>
    <n v="1"/>
    <n v="6"/>
    <n v="3"/>
    <n v="3"/>
    <n v="6"/>
    <n v="5"/>
    <n v="1"/>
    <n v="3"/>
    <x v="2"/>
    <s v="30-40"/>
    <n v="1"/>
    <s v="New"/>
  </r>
  <r>
    <x v="12"/>
    <s v="Yes"/>
    <s v="Travel_Rarely"/>
    <n v="1365"/>
    <x v="0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x v="1"/>
    <n v="17"/>
    <n v="3"/>
    <n v="3"/>
    <n v="80"/>
    <n v="0"/>
    <n v="9"/>
    <n v="2"/>
    <n v="1"/>
    <n v="3"/>
    <n v="1"/>
    <n v="1"/>
    <n v="2"/>
    <x v="1"/>
    <s v="30-40"/>
    <n v="0"/>
    <s v="Senior"/>
  </r>
  <r>
    <x v="10"/>
    <s v="No"/>
    <s v="Travel_Rarely"/>
    <n v="538"/>
    <x v="1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x v="1"/>
    <n v="14"/>
    <n v="3"/>
    <n v="4"/>
    <n v="80"/>
    <n v="0"/>
    <n v="9"/>
    <n v="3"/>
    <n v="3"/>
    <n v="3"/>
    <n v="2"/>
    <n v="0"/>
    <n v="2"/>
    <x v="1"/>
    <s v="30-40"/>
    <n v="1"/>
    <s v="Mid"/>
  </r>
  <r>
    <x v="12"/>
    <s v="No"/>
    <s v="Travel_Rarely"/>
    <n v="525"/>
    <x v="0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x v="1"/>
    <n v="22"/>
    <n v="4"/>
    <n v="4"/>
    <n v="80"/>
    <n v="2"/>
    <n v="13"/>
    <n v="4"/>
    <n v="4"/>
    <n v="7"/>
    <n v="7"/>
    <n v="5"/>
    <n v="7"/>
    <x v="1"/>
    <s v="30-40"/>
    <n v="0"/>
    <s v="Mid"/>
  </r>
  <r>
    <x v="4"/>
    <s v="No"/>
    <s v="Travel_Rarely"/>
    <n v="798"/>
    <x v="1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x v="1"/>
    <n v="12"/>
    <n v="3"/>
    <n v="3"/>
    <n v="80"/>
    <n v="2"/>
    <n v="6"/>
    <n v="5"/>
    <n v="2"/>
    <n v="5"/>
    <n v="3"/>
    <n v="0"/>
    <n v="3"/>
    <x v="1"/>
    <s v="30-40"/>
    <n v="0"/>
    <s v="Senior"/>
  </r>
  <r>
    <x v="2"/>
    <s v="No"/>
    <s v="Travel_Rarely"/>
    <n v="558"/>
    <x v="0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x v="0"/>
    <n v="11"/>
    <n v="3"/>
    <n v="3"/>
    <n v="80"/>
    <n v="1"/>
    <n v="17"/>
    <n v="3"/>
    <n v="2"/>
    <n v="3"/>
    <n v="0"/>
    <n v="1"/>
    <n v="0"/>
    <x v="2"/>
    <s v="&lt;30"/>
    <n v="0"/>
    <s v="Mid"/>
  </r>
  <r>
    <x v="35"/>
    <s v="No"/>
    <s v="Travel_Rarely"/>
    <n v="959"/>
    <x v="1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x v="1"/>
    <n v="13"/>
    <n v="3"/>
    <n v="4"/>
    <n v="80"/>
    <n v="0"/>
    <n v="1"/>
    <n v="0"/>
    <n v="4"/>
    <n v="1"/>
    <n v="0"/>
    <n v="0"/>
    <n v="0"/>
    <x v="0"/>
    <s v="30-40"/>
    <n v="0"/>
    <s v="Mid"/>
  </r>
  <r>
    <x v="19"/>
    <s v="No"/>
    <s v="Travel_Rarely"/>
    <n v="622"/>
    <x v="1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x v="1"/>
    <n v="13"/>
    <n v="3"/>
    <n v="2"/>
    <n v="80"/>
    <n v="2"/>
    <n v="10"/>
    <n v="4"/>
    <n v="3"/>
    <n v="10"/>
    <n v="2"/>
    <n v="2"/>
    <n v="2"/>
    <x v="2"/>
    <s v="&lt;30"/>
    <n v="0"/>
    <s v="New"/>
  </r>
  <r>
    <x v="23"/>
    <s v="No"/>
    <s v="Travel_Rarely"/>
    <n v="782"/>
    <x v="1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x v="0"/>
    <n v="14"/>
    <n v="3"/>
    <n v="3"/>
    <n v="80"/>
    <n v="1"/>
    <n v="21"/>
    <n v="3"/>
    <n v="2"/>
    <n v="1"/>
    <n v="0"/>
    <n v="0"/>
    <n v="0"/>
    <x v="1"/>
    <s v="&gt;40"/>
    <n v="0"/>
    <s v="Senior"/>
  </r>
  <r>
    <x v="8"/>
    <s v="No"/>
    <s v="Travel_Rarely"/>
    <n v="362"/>
    <x v="1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x v="1"/>
    <n v="17"/>
    <n v="3"/>
    <n v="4"/>
    <n v="80"/>
    <n v="0"/>
    <n v="8"/>
    <n v="3"/>
    <n v="2"/>
    <n v="0"/>
    <n v="0"/>
    <n v="0"/>
    <n v="0"/>
    <x v="0"/>
    <s v="&gt;40"/>
    <n v="0"/>
    <s v="New"/>
  </r>
  <r>
    <x v="23"/>
    <s v="No"/>
    <s v="Travel_Frequently"/>
    <n v="1001"/>
    <x v="1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x v="0"/>
    <n v="13"/>
    <n v="3"/>
    <n v="2"/>
    <n v="80"/>
    <n v="1"/>
    <n v="10"/>
    <n v="3"/>
    <n v="3"/>
    <n v="8"/>
    <n v="7"/>
    <n v="4"/>
    <n v="7"/>
    <x v="2"/>
    <s v="30-40"/>
    <n v="0"/>
    <s v="New"/>
  </r>
  <r>
    <x v="26"/>
    <s v="No"/>
    <s v="Travel_Rarely"/>
    <n v="1236"/>
    <x v="1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x v="1"/>
    <n v="11"/>
    <n v="3"/>
    <n v="1"/>
    <n v="80"/>
    <n v="1"/>
    <n v="21"/>
    <n v="3"/>
    <n v="1"/>
    <n v="3"/>
    <n v="2"/>
    <n v="0"/>
    <n v="2"/>
    <x v="1"/>
    <s v="&gt;40"/>
    <n v="0"/>
    <s v="Senior"/>
  </r>
  <r>
    <x v="20"/>
    <s v="No"/>
    <s v="Travel_Rarely"/>
    <n v="1112"/>
    <x v="2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x v="1"/>
    <n v="11"/>
    <n v="3"/>
    <n v="2"/>
    <n v="80"/>
    <n v="0"/>
    <n v="10"/>
    <n v="1"/>
    <n v="4"/>
    <n v="2"/>
    <n v="2"/>
    <n v="0"/>
    <n v="2"/>
    <x v="0"/>
    <s v="&gt;40"/>
    <n v="0"/>
    <s v="Mid"/>
  </r>
  <r>
    <x v="13"/>
    <s v="No"/>
    <s v="Travel_Rarely"/>
    <n v="204"/>
    <x v="0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x v="0"/>
    <n v="18"/>
    <n v="3"/>
    <n v="4"/>
    <n v="80"/>
    <n v="2"/>
    <n v="8"/>
    <n v="3"/>
    <n v="3"/>
    <n v="8"/>
    <n v="2"/>
    <n v="0"/>
    <n v="6"/>
    <x v="1"/>
    <s v="&gt;40"/>
    <n v="0"/>
    <s v="New"/>
  </r>
  <r>
    <x v="4"/>
    <s v="Yes"/>
    <s v="Travel_Rarely"/>
    <n v="1420"/>
    <x v="0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x v="1"/>
    <n v="11"/>
    <n v="3"/>
    <n v="2"/>
    <n v="80"/>
    <n v="1"/>
    <n v="5"/>
    <n v="3"/>
    <n v="3"/>
    <n v="4"/>
    <n v="3"/>
    <n v="0"/>
    <n v="2"/>
    <x v="2"/>
    <s v="30-40"/>
    <n v="0"/>
    <s v="Senior"/>
  </r>
  <r>
    <x v="18"/>
    <s v="No"/>
    <s v="Travel_Rarely"/>
    <n v="1343"/>
    <x v="0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x v="1"/>
    <n v="11"/>
    <n v="3"/>
    <n v="3"/>
    <n v="80"/>
    <n v="0"/>
    <n v="3"/>
    <n v="2"/>
    <n v="3"/>
    <n v="3"/>
    <n v="2"/>
    <n v="1"/>
    <n v="2"/>
    <x v="1"/>
    <s v="&lt;30"/>
    <n v="1"/>
    <s v="Mid"/>
  </r>
  <r>
    <x v="20"/>
    <s v="No"/>
    <s v="Travel_Rarely"/>
    <n v="1315"/>
    <x v="1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x v="0"/>
    <n v="12"/>
    <n v="3"/>
    <n v="1"/>
    <n v="80"/>
    <n v="1"/>
    <n v="26"/>
    <n v="2"/>
    <n v="4"/>
    <n v="2"/>
    <n v="2"/>
    <n v="0"/>
    <n v="1"/>
    <x v="1"/>
    <s v="&lt;30"/>
    <n v="0"/>
    <s v="Mid"/>
  </r>
  <r>
    <x v="15"/>
    <s v="No"/>
    <s v="Travel_Rarely"/>
    <n v="604"/>
    <x v="1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x v="1"/>
    <n v="20"/>
    <n v="4"/>
    <n v="4"/>
    <n v="80"/>
    <n v="0"/>
    <n v="3"/>
    <n v="3"/>
    <n v="3"/>
    <n v="2"/>
    <n v="2"/>
    <n v="2"/>
    <n v="2"/>
    <x v="0"/>
    <s v="&gt;40"/>
    <n v="0"/>
    <s v="New"/>
  </r>
  <r>
    <x v="3"/>
    <s v="No"/>
    <s v="Travel_Rarely"/>
    <n v="1216"/>
    <x v="0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x v="1"/>
    <n v="12"/>
    <n v="3"/>
    <n v="4"/>
    <n v="80"/>
    <n v="0"/>
    <n v="6"/>
    <n v="3"/>
    <n v="3"/>
    <n v="5"/>
    <n v="0"/>
    <n v="1"/>
    <n v="2"/>
    <x v="2"/>
    <s v="&lt;30"/>
    <n v="0"/>
    <s v="New"/>
  </r>
  <r>
    <x v="5"/>
    <s v="No"/>
    <s v="Travel_Rarely"/>
    <n v="646"/>
    <x v="1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x v="0"/>
    <n v="12"/>
    <n v="3"/>
    <n v="4"/>
    <n v="80"/>
    <n v="1"/>
    <n v="6"/>
    <n v="2"/>
    <n v="2"/>
    <n v="6"/>
    <n v="4"/>
    <n v="0"/>
    <n v="5"/>
    <x v="0"/>
    <s v="30-40"/>
    <n v="0"/>
    <s v="Mid"/>
  </r>
  <r>
    <x v="7"/>
    <s v="No"/>
    <s v="Travel_Frequently"/>
    <n v="160"/>
    <x v="1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x v="1"/>
    <n v="20"/>
    <n v="4"/>
    <n v="3"/>
    <n v="80"/>
    <n v="1"/>
    <n v="1"/>
    <n v="2"/>
    <n v="3"/>
    <n v="1"/>
    <n v="0"/>
    <n v="0"/>
    <n v="0"/>
    <x v="1"/>
    <s v="30-40"/>
    <n v="0"/>
    <s v="Senior"/>
  </r>
  <r>
    <x v="16"/>
    <s v="No"/>
    <s v="Travel_Rarely"/>
    <n v="238"/>
    <x v="0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x v="1"/>
    <n v="20"/>
    <n v="4"/>
    <n v="4"/>
    <n v="80"/>
    <n v="0"/>
    <n v="18"/>
    <n v="2"/>
    <n v="4"/>
    <n v="14"/>
    <n v="7"/>
    <n v="8"/>
    <n v="10"/>
    <x v="2"/>
    <s v="30-40"/>
    <n v="0"/>
    <s v="New"/>
  </r>
  <r>
    <x v="13"/>
    <s v="No"/>
    <s v="Travel_Rarely"/>
    <n v="1397"/>
    <x v="1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x v="1"/>
    <n v="12"/>
    <n v="3"/>
    <n v="4"/>
    <n v="80"/>
    <n v="1"/>
    <n v="10"/>
    <n v="4"/>
    <n v="2"/>
    <n v="10"/>
    <n v="9"/>
    <n v="8"/>
    <n v="8"/>
    <x v="0"/>
    <s v="&gt;40"/>
    <n v="0"/>
    <s v="Senior"/>
  </r>
  <r>
    <x v="28"/>
    <s v="Yes"/>
    <s v="Travel_Frequently"/>
    <n v="306"/>
    <x v="0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x v="1"/>
    <n v="14"/>
    <n v="3"/>
    <n v="4"/>
    <n v="80"/>
    <n v="2"/>
    <n v="5"/>
    <n v="4"/>
    <n v="3"/>
    <n v="1"/>
    <n v="1"/>
    <n v="0"/>
    <n v="0"/>
    <x v="2"/>
    <s v="30-40"/>
    <n v="0"/>
    <s v="Senior"/>
  </r>
  <r>
    <x v="25"/>
    <s v="No"/>
    <s v="Travel_Rarely"/>
    <n v="991"/>
    <x v="1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x v="0"/>
    <n v="13"/>
    <n v="3"/>
    <n v="3"/>
    <n v="80"/>
    <n v="1"/>
    <n v="3"/>
    <n v="2"/>
    <n v="3"/>
    <n v="3"/>
    <n v="2"/>
    <n v="0"/>
    <n v="2"/>
    <x v="1"/>
    <s v="&gt;40"/>
    <n v="1"/>
    <s v="New"/>
  </r>
  <r>
    <x v="2"/>
    <s v="No"/>
    <s v="Travel_Rarely"/>
    <n v="482"/>
    <x v="1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x v="1"/>
    <n v="15"/>
    <n v="3"/>
    <n v="3"/>
    <n v="80"/>
    <n v="1"/>
    <n v="10"/>
    <n v="2"/>
    <n v="3"/>
    <n v="10"/>
    <n v="7"/>
    <n v="7"/>
    <n v="8"/>
    <x v="2"/>
    <s v="&lt;30"/>
    <n v="0"/>
    <s v="Mid"/>
  </r>
  <r>
    <x v="11"/>
    <s v="No"/>
    <s v="Travel_Rarely"/>
    <n v="1176"/>
    <x v="0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x v="1"/>
    <n v="14"/>
    <n v="3"/>
    <n v="1"/>
    <n v="80"/>
    <n v="1"/>
    <n v="6"/>
    <n v="5"/>
    <n v="2"/>
    <n v="6"/>
    <n v="0"/>
    <n v="1"/>
    <n v="2"/>
    <x v="0"/>
    <s v="30-40"/>
    <n v="0"/>
    <s v="Senior"/>
  </r>
  <r>
    <x v="10"/>
    <s v="No"/>
    <s v="Travel_Rarely"/>
    <n v="1017"/>
    <x v="1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x v="1"/>
    <n v="13"/>
    <n v="3"/>
    <n v="2"/>
    <n v="80"/>
    <n v="0"/>
    <n v="17"/>
    <n v="3"/>
    <n v="3"/>
    <n v="17"/>
    <n v="11"/>
    <n v="11"/>
    <n v="8"/>
    <x v="1"/>
    <s v="&lt;30"/>
    <n v="0"/>
    <s v="Senior"/>
  </r>
  <r>
    <x v="3"/>
    <s v="No"/>
    <s v="Travel_Frequently"/>
    <n v="1296"/>
    <x v="1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x v="1"/>
    <n v="23"/>
    <n v="4"/>
    <n v="3"/>
    <n v="80"/>
    <n v="1"/>
    <n v="15"/>
    <n v="2"/>
    <n v="1"/>
    <n v="13"/>
    <n v="11"/>
    <n v="4"/>
    <n v="7"/>
    <x v="1"/>
    <s v="30-40"/>
    <n v="0"/>
    <s v="Senior"/>
  </r>
  <r>
    <x v="33"/>
    <s v="No"/>
    <s v="Travel_Rarely"/>
    <n v="397"/>
    <x v="2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x v="1"/>
    <n v="15"/>
    <n v="3"/>
    <n v="3"/>
    <n v="80"/>
    <n v="1"/>
    <n v="16"/>
    <n v="1"/>
    <n v="4"/>
    <n v="9"/>
    <n v="7"/>
    <n v="7"/>
    <n v="1"/>
    <x v="0"/>
    <s v="30-40"/>
    <n v="0"/>
    <s v="Senior"/>
  </r>
  <r>
    <x v="9"/>
    <s v="No"/>
    <s v="Travel_Rarely"/>
    <n v="913"/>
    <x v="1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x v="0"/>
    <n v="11"/>
    <n v="3"/>
    <n v="3"/>
    <n v="80"/>
    <n v="1"/>
    <n v="13"/>
    <n v="2"/>
    <n v="3"/>
    <n v="3"/>
    <n v="2"/>
    <n v="0"/>
    <n v="2"/>
    <x v="0"/>
    <s v="&gt;40"/>
    <n v="0"/>
    <s v="Senior"/>
  </r>
  <r>
    <x v="4"/>
    <s v="No"/>
    <s v="Travel_Rarely"/>
    <n v="1115"/>
    <x v="1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x v="1"/>
    <n v="13"/>
    <n v="3"/>
    <n v="4"/>
    <n v="80"/>
    <n v="0"/>
    <n v="5"/>
    <n v="0"/>
    <n v="3"/>
    <n v="4"/>
    <n v="2"/>
    <n v="1"/>
    <n v="1"/>
    <x v="0"/>
    <s v="30-40"/>
    <n v="0"/>
    <s v="Mid"/>
  </r>
  <r>
    <x v="35"/>
    <s v="Yes"/>
    <s v="Travel_Rarely"/>
    <n v="1362"/>
    <x v="1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x v="0"/>
    <n v="11"/>
    <n v="3"/>
    <n v="4"/>
    <n v="80"/>
    <n v="0"/>
    <n v="1"/>
    <n v="5"/>
    <n v="3"/>
    <n v="1"/>
    <n v="0"/>
    <n v="1"/>
    <n v="1"/>
    <x v="2"/>
    <s v="&lt;30"/>
    <n v="0"/>
    <s v="Mid"/>
  </r>
  <r>
    <x v="3"/>
    <s v="Yes"/>
    <s v="Travel_Frequently"/>
    <n v="1076"/>
    <x v="1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x v="0"/>
    <n v="11"/>
    <n v="3"/>
    <n v="1"/>
    <n v="80"/>
    <n v="0"/>
    <n v="10"/>
    <n v="3"/>
    <n v="3"/>
    <n v="10"/>
    <n v="8"/>
    <n v="9"/>
    <n v="7"/>
    <x v="2"/>
    <s v="&lt;30"/>
    <n v="1"/>
    <s v="New"/>
  </r>
  <r>
    <x v="10"/>
    <s v="No"/>
    <s v="Non-Travel"/>
    <n v="727"/>
    <x v="1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x v="1"/>
    <n v="18"/>
    <n v="3"/>
    <n v="3"/>
    <n v="80"/>
    <n v="2"/>
    <n v="1"/>
    <n v="3"/>
    <n v="3"/>
    <n v="1"/>
    <n v="0"/>
    <n v="0"/>
    <n v="0"/>
    <x v="1"/>
    <s v="30-40"/>
    <n v="1"/>
    <s v="Senior"/>
  </r>
  <r>
    <x v="30"/>
    <s v="No"/>
    <s v="Travel_Rarely"/>
    <n v="885"/>
    <x v="1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x v="1"/>
    <n v="16"/>
    <n v="3"/>
    <n v="1"/>
    <n v="80"/>
    <n v="1"/>
    <n v="5"/>
    <n v="3"/>
    <n v="4"/>
    <n v="3"/>
    <n v="2"/>
    <n v="0"/>
    <n v="2"/>
    <x v="2"/>
    <s v="30-40"/>
    <n v="0"/>
    <s v="New"/>
  </r>
  <r>
    <x v="36"/>
    <s v="No"/>
    <s v="Travel_Rarely"/>
    <n v="810"/>
    <x v="0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x v="1"/>
    <n v="22"/>
    <n v="4"/>
    <n v="3"/>
    <n v="80"/>
    <n v="1"/>
    <n v="4"/>
    <n v="4"/>
    <n v="3"/>
    <n v="3"/>
    <n v="2"/>
    <n v="1"/>
    <n v="2"/>
    <x v="2"/>
    <s v="&lt;30"/>
    <n v="0"/>
    <s v="Mid"/>
  </r>
  <r>
    <x v="8"/>
    <s v="No"/>
    <s v="Travel_Rarely"/>
    <n v="243"/>
    <x v="0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x v="1"/>
    <n v="20"/>
    <n v="4"/>
    <n v="1"/>
    <n v="80"/>
    <n v="0"/>
    <n v="8"/>
    <n v="2"/>
    <n v="3"/>
    <n v="7"/>
    <n v="7"/>
    <n v="0"/>
    <n v="5"/>
    <x v="1"/>
    <s v="&lt;30"/>
    <n v="0"/>
    <s v="Mid"/>
  </r>
  <r>
    <x v="11"/>
    <s v="No"/>
    <s v="Travel_Frequently"/>
    <n v="806"/>
    <x v="1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x v="1"/>
    <n v="18"/>
    <n v="3"/>
    <n v="4"/>
    <n v="80"/>
    <n v="1"/>
    <n v="10"/>
    <n v="5"/>
    <n v="3"/>
    <n v="10"/>
    <n v="7"/>
    <n v="2"/>
    <n v="8"/>
    <x v="1"/>
    <s v="30-40"/>
    <n v="0"/>
    <s v="Senior"/>
  </r>
  <r>
    <x v="26"/>
    <s v="No"/>
    <s v="Travel_Rarely"/>
    <n v="817"/>
    <x v="0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x v="1"/>
    <n v="12"/>
    <n v="3"/>
    <n v="4"/>
    <n v="80"/>
    <n v="0"/>
    <n v="12"/>
    <n v="3"/>
    <n v="3"/>
    <n v="2"/>
    <n v="2"/>
    <n v="2"/>
    <n v="2"/>
    <x v="2"/>
    <s v="&lt;30"/>
    <n v="0"/>
    <s v="Senior"/>
  </r>
  <r>
    <x v="4"/>
    <s v="No"/>
    <s v="Travel_Frequently"/>
    <n v="1410"/>
    <x v="0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x v="0"/>
    <n v="20"/>
    <n v="4"/>
    <n v="2"/>
    <n v="80"/>
    <n v="2"/>
    <n v="6"/>
    <n v="3"/>
    <n v="3"/>
    <n v="6"/>
    <n v="5"/>
    <n v="0"/>
    <n v="4"/>
    <x v="0"/>
    <s v="&gt;40"/>
    <n v="0"/>
    <s v="New"/>
  </r>
  <r>
    <x v="2"/>
    <s v="No"/>
    <s v="Travel_Rarely"/>
    <n v="1225"/>
    <x v="1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x v="1"/>
    <n v="17"/>
    <n v="3"/>
    <n v="1"/>
    <n v="80"/>
    <n v="0"/>
    <n v="4"/>
    <n v="2"/>
    <n v="3"/>
    <n v="1"/>
    <n v="0"/>
    <n v="0"/>
    <n v="0"/>
    <x v="1"/>
    <s v="&lt;30"/>
    <n v="0"/>
    <s v="Senior"/>
  </r>
  <r>
    <x v="24"/>
    <s v="No"/>
    <s v="Travel_Rarely"/>
    <n v="1207"/>
    <x v="1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x v="0"/>
    <n v="11"/>
    <n v="3"/>
    <n v="3"/>
    <n v="80"/>
    <n v="3"/>
    <n v="20"/>
    <n v="3"/>
    <n v="3"/>
    <n v="20"/>
    <n v="8"/>
    <n v="3"/>
    <n v="8"/>
    <x v="1"/>
    <s v="30-40"/>
    <n v="0"/>
    <s v="New"/>
  </r>
  <r>
    <x v="13"/>
    <s v="No"/>
    <s v="Travel_Rarely"/>
    <n v="1442"/>
    <x v="1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x v="1"/>
    <n v="14"/>
    <n v="3"/>
    <n v="2"/>
    <n v="80"/>
    <n v="0"/>
    <n v="9"/>
    <n v="3"/>
    <n v="4"/>
    <n v="8"/>
    <n v="7"/>
    <n v="7"/>
    <n v="7"/>
    <x v="1"/>
    <s v="&gt;40"/>
    <n v="0"/>
    <s v="Senior"/>
  </r>
  <r>
    <x v="17"/>
    <s v="Yes"/>
    <s v="Travel_Rarely"/>
    <n v="693"/>
    <x v="0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x v="1"/>
    <n v="14"/>
    <n v="3"/>
    <n v="1"/>
    <n v="80"/>
    <n v="0"/>
    <n v="4"/>
    <n v="3"/>
    <n v="3"/>
    <n v="2"/>
    <n v="2"/>
    <n v="2"/>
    <n v="0"/>
    <x v="0"/>
    <s v="30-40"/>
    <n v="0"/>
    <s v="Senior"/>
  </r>
  <r>
    <x v="22"/>
    <s v="No"/>
    <s v="Travel_Rarely"/>
    <n v="408"/>
    <x v="1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x v="1"/>
    <n v="11"/>
    <n v="3"/>
    <n v="1"/>
    <n v="80"/>
    <n v="0"/>
    <n v="20"/>
    <n v="4"/>
    <n v="3"/>
    <n v="20"/>
    <n v="7"/>
    <n v="11"/>
    <n v="10"/>
    <x v="1"/>
    <s v="&lt;30"/>
    <n v="1"/>
    <s v="New"/>
  </r>
  <r>
    <x v="5"/>
    <s v="No"/>
    <s v="Travel_Rarely"/>
    <n v="929"/>
    <x v="0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x v="1"/>
    <n v="12"/>
    <n v="3"/>
    <n v="4"/>
    <n v="80"/>
    <n v="0"/>
    <n v="10"/>
    <n v="2"/>
    <n v="2"/>
    <n v="10"/>
    <n v="7"/>
    <n v="0"/>
    <n v="8"/>
    <x v="1"/>
    <s v="30-40"/>
    <n v="0"/>
    <s v="Senior"/>
  </r>
  <r>
    <x v="24"/>
    <s v="Yes"/>
    <s v="Travel_Frequently"/>
    <n v="562"/>
    <x v="0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x v="0"/>
    <n v="14"/>
    <n v="3"/>
    <n v="1"/>
    <n v="80"/>
    <n v="1"/>
    <n v="18"/>
    <n v="4"/>
    <n v="3"/>
    <n v="4"/>
    <n v="3"/>
    <n v="1"/>
    <n v="3"/>
    <x v="1"/>
    <s v="30-40"/>
    <n v="0"/>
    <s v="Senior"/>
  </r>
  <r>
    <x v="8"/>
    <s v="No"/>
    <s v="Travel_Rarely"/>
    <n v="827"/>
    <x v="1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x v="1"/>
    <n v="13"/>
    <n v="3"/>
    <n v="3"/>
    <n v="80"/>
    <n v="0"/>
    <n v="10"/>
    <n v="4"/>
    <n v="2"/>
    <n v="9"/>
    <n v="7"/>
    <n v="1"/>
    <n v="8"/>
    <x v="1"/>
    <s v="&gt;40"/>
    <n v="1"/>
    <s v="Mid"/>
  </r>
  <r>
    <x v="4"/>
    <s v="No"/>
    <s v="Travel_Rarely"/>
    <n v="608"/>
    <x v="1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x v="1"/>
    <n v="11"/>
    <n v="3"/>
    <n v="4"/>
    <n v="80"/>
    <n v="0"/>
    <n v="9"/>
    <n v="3"/>
    <n v="3"/>
    <n v="9"/>
    <n v="7"/>
    <n v="0"/>
    <n v="7"/>
    <x v="0"/>
    <s v="30-40"/>
    <n v="0"/>
    <s v="Senior"/>
  </r>
  <r>
    <x v="5"/>
    <s v="No"/>
    <s v="Travel_Rarely"/>
    <n v="1018"/>
    <x v="1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x v="1"/>
    <n v="15"/>
    <n v="3"/>
    <n v="4"/>
    <n v="80"/>
    <n v="0"/>
    <n v="10"/>
    <n v="6"/>
    <n v="3"/>
    <n v="7"/>
    <n v="7"/>
    <n v="7"/>
    <n v="7"/>
    <x v="0"/>
    <s v="&lt;30"/>
    <n v="0"/>
    <s v="Senior"/>
  </r>
  <r>
    <x v="40"/>
    <s v="No"/>
    <s v="Travel_Rarely"/>
    <n v="703"/>
    <x v="0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x v="1"/>
    <n v="12"/>
    <n v="3"/>
    <n v="4"/>
    <n v="80"/>
    <n v="0"/>
    <n v="20"/>
    <n v="2"/>
    <n v="3"/>
    <n v="7"/>
    <n v="7"/>
    <n v="1"/>
    <n v="7"/>
    <x v="0"/>
    <s v="30-40"/>
    <n v="0"/>
    <s v="Senior"/>
  </r>
  <r>
    <x v="32"/>
    <s v="No"/>
    <s v="Travel_Frequently"/>
    <n v="580"/>
    <x v="0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x v="0"/>
    <n v="21"/>
    <n v="4"/>
    <n v="3"/>
    <n v="80"/>
    <n v="1"/>
    <n v="20"/>
    <n v="2"/>
    <n v="3"/>
    <n v="18"/>
    <n v="13"/>
    <n v="1"/>
    <n v="12"/>
    <x v="1"/>
    <s v="&gt;40"/>
    <n v="0"/>
    <s v="Senior"/>
  </r>
  <r>
    <x v="16"/>
    <s v="No"/>
    <s v="Travel_Rarely"/>
    <n v="970"/>
    <x v="1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x v="1"/>
    <n v="19"/>
    <n v="3"/>
    <n v="3"/>
    <n v="80"/>
    <n v="0"/>
    <n v="32"/>
    <n v="3"/>
    <n v="3"/>
    <n v="5"/>
    <n v="1"/>
    <n v="1"/>
    <n v="3"/>
    <x v="0"/>
    <s v="30-40"/>
    <n v="0"/>
    <s v="Senior"/>
  </r>
  <r>
    <x v="0"/>
    <s v="No"/>
    <s v="Travel_Rarely"/>
    <n v="427"/>
    <x v="2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x v="1"/>
    <n v="15"/>
    <n v="3"/>
    <n v="2"/>
    <n v="80"/>
    <n v="3"/>
    <n v="23"/>
    <n v="2"/>
    <n v="2"/>
    <n v="21"/>
    <n v="6"/>
    <n v="12"/>
    <n v="6"/>
    <x v="0"/>
    <s v="&gt;40"/>
    <n v="0"/>
    <s v="Mid"/>
  </r>
  <r>
    <x v="42"/>
    <s v="No"/>
    <s v="Travel_Rarely"/>
    <n v="1179"/>
    <x v="0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x v="1"/>
    <n v="14"/>
    <n v="3"/>
    <n v="4"/>
    <n v="80"/>
    <n v="0"/>
    <n v="10"/>
    <n v="1"/>
    <n v="3"/>
    <n v="2"/>
    <n v="2"/>
    <n v="2"/>
    <n v="2"/>
    <x v="0"/>
    <s v="&gt;40"/>
    <n v="0"/>
    <s v="Senior"/>
  </r>
  <r>
    <x v="4"/>
    <s v="No"/>
    <s v="Travel_Frequently"/>
    <n v="294"/>
    <x v="1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x v="1"/>
    <n v="21"/>
    <n v="4"/>
    <n v="3"/>
    <n v="80"/>
    <n v="2"/>
    <n v="9"/>
    <n v="4"/>
    <n v="2"/>
    <n v="9"/>
    <n v="7"/>
    <n v="1"/>
    <n v="7"/>
    <x v="1"/>
    <s v="&gt;40"/>
    <n v="0"/>
    <s v="New"/>
  </r>
  <r>
    <x v="0"/>
    <s v="No"/>
    <s v="Travel_Rarely"/>
    <n v="314"/>
    <x v="2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x v="1"/>
    <n v="12"/>
    <n v="3"/>
    <n v="2"/>
    <n v="80"/>
    <n v="1"/>
    <n v="22"/>
    <n v="3"/>
    <n v="3"/>
    <n v="22"/>
    <n v="7"/>
    <n v="2"/>
    <n v="10"/>
    <x v="0"/>
    <s v="&lt;30"/>
    <n v="0"/>
    <s v="Senior"/>
  </r>
  <r>
    <x v="24"/>
    <s v="No"/>
    <s v="Travel_Rarely"/>
    <n v="316"/>
    <x v="0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x v="1"/>
    <n v="15"/>
    <n v="3"/>
    <n v="4"/>
    <n v="80"/>
    <n v="1"/>
    <n v="4"/>
    <n v="2"/>
    <n v="3"/>
    <n v="2"/>
    <n v="2"/>
    <n v="2"/>
    <n v="2"/>
    <x v="0"/>
    <s v="&gt;40"/>
    <n v="0"/>
    <s v="Senior"/>
  </r>
  <r>
    <x v="14"/>
    <s v="Yes"/>
    <s v="Travel_Rarely"/>
    <n v="654"/>
    <x v="1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x v="0"/>
    <n v="13"/>
    <n v="3"/>
    <n v="4"/>
    <n v="80"/>
    <n v="0"/>
    <n v="10"/>
    <n v="4"/>
    <n v="3"/>
    <n v="7"/>
    <n v="7"/>
    <n v="3"/>
    <n v="7"/>
    <x v="1"/>
    <s v="&gt;40"/>
    <n v="0"/>
    <s v="New"/>
  </r>
  <r>
    <x v="9"/>
    <s v="No"/>
    <s v="Non-Travel"/>
    <n v="427"/>
    <x v="1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x v="1"/>
    <n v="14"/>
    <n v="3"/>
    <n v="1"/>
    <n v="80"/>
    <n v="1"/>
    <n v="10"/>
    <n v="2"/>
    <n v="3"/>
    <n v="8"/>
    <n v="7"/>
    <n v="0"/>
    <n v="5"/>
    <x v="2"/>
    <s v="&lt;30"/>
    <n v="1"/>
    <s v="Senior"/>
  </r>
  <r>
    <x v="8"/>
    <s v="No"/>
    <s v="Travel_Rarely"/>
    <n v="168"/>
    <x v="1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x v="0"/>
    <n v="14"/>
    <n v="3"/>
    <n v="4"/>
    <n v="80"/>
    <n v="0"/>
    <n v="10"/>
    <n v="4"/>
    <n v="4"/>
    <n v="1"/>
    <n v="0"/>
    <n v="0"/>
    <n v="0"/>
    <x v="0"/>
    <s v="30-40"/>
    <n v="0"/>
    <s v="Senior"/>
  </r>
  <r>
    <x v="20"/>
    <s v="No"/>
    <s v="Non-Travel"/>
    <n v="381"/>
    <x v="1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x v="1"/>
    <n v="14"/>
    <n v="3"/>
    <n v="3"/>
    <n v="80"/>
    <n v="0"/>
    <n v="9"/>
    <n v="5"/>
    <n v="3"/>
    <n v="5"/>
    <n v="2"/>
    <n v="1"/>
    <n v="4"/>
    <x v="0"/>
    <s v="30-40"/>
    <n v="0"/>
    <s v="New"/>
  </r>
  <r>
    <x v="40"/>
    <s v="No"/>
    <s v="Travel_Frequently"/>
    <n v="217"/>
    <x v="0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x v="0"/>
    <n v="12"/>
    <n v="3"/>
    <n v="4"/>
    <n v="80"/>
    <n v="2"/>
    <n v="28"/>
    <n v="2"/>
    <n v="2"/>
    <n v="22"/>
    <n v="2"/>
    <n v="11"/>
    <n v="13"/>
    <x v="1"/>
    <s v="&gt;40"/>
    <n v="0"/>
    <s v="Mid"/>
  </r>
  <r>
    <x v="7"/>
    <s v="No"/>
    <s v="Travel_Rarely"/>
    <n v="501"/>
    <x v="0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x v="1"/>
    <n v="23"/>
    <n v="4"/>
    <n v="4"/>
    <n v="80"/>
    <n v="1"/>
    <n v="10"/>
    <n v="2"/>
    <n v="2"/>
    <n v="8"/>
    <n v="7"/>
    <n v="7"/>
    <n v="7"/>
    <x v="0"/>
    <s v="&gt;40"/>
    <n v="0"/>
    <s v="Senior"/>
  </r>
  <r>
    <x v="11"/>
    <s v="No"/>
    <s v="Travel_Rarely"/>
    <n v="1396"/>
    <x v="0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x v="1"/>
    <n v="11"/>
    <n v="3"/>
    <n v="3"/>
    <n v="80"/>
    <n v="0"/>
    <n v="1"/>
    <n v="6"/>
    <n v="3"/>
    <n v="1"/>
    <n v="0"/>
    <n v="0"/>
    <n v="0"/>
    <x v="1"/>
    <s v="30-40"/>
    <n v="0"/>
    <s v="Senior"/>
  </r>
  <r>
    <x v="19"/>
    <s v="Yes"/>
    <s v="Travel_Frequently"/>
    <n v="933"/>
    <x v="1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x v="0"/>
    <n v="12"/>
    <n v="3"/>
    <n v="4"/>
    <n v="80"/>
    <n v="0"/>
    <n v="7"/>
    <n v="2"/>
    <n v="3"/>
    <n v="2"/>
    <n v="2"/>
    <n v="2"/>
    <n v="2"/>
    <x v="2"/>
    <s v="&lt;30"/>
    <n v="0"/>
    <s v="New"/>
  </r>
  <r>
    <x v="23"/>
    <s v="No"/>
    <s v="Travel_Frequently"/>
    <n v="775"/>
    <x v="0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x v="1"/>
    <n v="18"/>
    <n v="3"/>
    <n v="3"/>
    <n v="80"/>
    <n v="1"/>
    <n v="7"/>
    <n v="5"/>
    <n v="3"/>
    <n v="2"/>
    <n v="2"/>
    <n v="2"/>
    <n v="2"/>
    <x v="2"/>
    <s v="&gt;40"/>
    <n v="1"/>
    <s v="New"/>
  </r>
  <r>
    <x v="13"/>
    <s v="No"/>
    <s v="Travel_Rarely"/>
    <n v="970"/>
    <x v="1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x v="1"/>
    <n v="11"/>
    <n v="3"/>
    <n v="4"/>
    <n v="80"/>
    <n v="0"/>
    <n v="10"/>
    <n v="2"/>
    <n v="3"/>
    <n v="5"/>
    <n v="1"/>
    <n v="4"/>
    <n v="3"/>
    <x v="1"/>
    <s v="&gt;40"/>
    <n v="0"/>
    <s v="New"/>
  </r>
  <r>
    <x v="30"/>
    <s v="No"/>
    <s v="Travel_Rarely"/>
    <n v="650"/>
    <x v="1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x v="1"/>
    <n v="14"/>
    <n v="3"/>
    <n v="4"/>
    <n v="80"/>
    <n v="1"/>
    <n v="5"/>
    <n v="2"/>
    <n v="4"/>
    <n v="4"/>
    <n v="3"/>
    <n v="0"/>
    <n v="2"/>
    <x v="1"/>
    <s v="30-40"/>
    <n v="0"/>
    <s v="Mid"/>
  </r>
  <r>
    <x v="22"/>
    <s v="No"/>
    <s v="Travel_Rarely"/>
    <n v="141"/>
    <x v="2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x v="1"/>
    <n v="15"/>
    <n v="3"/>
    <n v="3"/>
    <n v="80"/>
    <n v="1"/>
    <n v="12"/>
    <n v="3"/>
    <n v="1"/>
    <n v="8"/>
    <n v="3"/>
    <n v="3"/>
    <n v="6"/>
    <x v="2"/>
    <s v="&lt;30"/>
    <n v="0"/>
    <s v="Mid"/>
  </r>
  <r>
    <x v="29"/>
    <s v="No"/>
    <s v="Travel_Rarely"/>
    <n v="832"/>
    <x v="1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x v="1"/>
    <n v="11"/>
    <n v="3"/>
    <n v="3"/>
    <n v="80"/>
    <n v="0"/>
    <n v="30"/>
    <n v="1"/>
    <n v="2"/>
    <n v="10"/>
    <n v="7"/>
    <n v="1"/>
    <n v="1"/>
    <x v="1"/>
    <s v="30-40"/>
    <n v="0"/>
    <s v="Senior"/>
  </r>
  <r>
    <x v="32"/>
    <s v="No"/>
    <s v="Travel_Rarely"/>
    <n v="804"/>
    <x v="1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x v="0"/>
    <n v="20"/>
    <n v="4"/>
    <n v="4"/>
    <n v="80"/>
    <n v="0"/>
    <n v="5"/>
    <n v="2"/>
    <n v="2"/>
    <n v="4"/>
    <n v="2"/>
    <n v="2"/>
    <n v="3"/>
    <x v="0"/>
    <s v="&gt;40"/>
    <n v="0"/>
    <s v="Senior"/>
  </r>
  <r>
    <x v="4"/>
    <s v="No"/>
    <s v="Travel_Rarely"/>
    <n v="975"/>
    <x v="1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x v="1"/>
    <n v="19"/>
    <n v="3"/>
    <n v="1"/>
    <n v="80"/>
    <n v="0"/>
    <n v="9"/>
    <n v="2"/>
    <n v="1"/>
    <n v="7"/>
    <n v="6"/>
    <n v="0"/>
    <n v="7"/>
    <x v="2"/>
    <s v="30-40"/>
    <n v="0"/>
    <s v="Mid"/>
  </r>
  <r>
    <x v="11"/>
    <s v="No"/>
    <s v="Travel_Rarely"/>
    <n v="1090"/>
    <x v="0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x v="1"/>
    <n v="14"/>
    <n v="3"/>
    <n v="4"/>
    <n v="80"/>
    <n v="2"/>
    <n v="2"/>
    <n v="2"/>
    <n v="3"/>
    <n v="2"/>
    <n v="2"/>
    <n v="2"/>
    <n v="2"/>
    <x v="1"/>
    <s v="&lt;30"/>
    <n v="0"/>
    <s v="Senior"/>
  </r>
  <r>
    <x v="16"/>
    <s v="No"/>
    <s v="Travel_Rarely"/>
    <n v="346"/>
    <x v="1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x v="1"/>
    <n v="17"/>
    <n v="3"/>
    <n v="4"/>
    <n v="80"/>
    <n v="0"/>
    <n v="19"/>
    <n v="4"/>
    <n v="3"/>
    <n v="2"/>
    <n v="2"/>
    <n v="2"/>
    <n v="2"/>
    <x v="2"/>
    <s v="&lt;30"/>
    <n v="0"/>
    <s v="New"/>
  </r>
  <r>
    <x v="10"/>
    <s v="No"/>
    <s v="Non-Travel"/>
    <n v="1225"/>
    <x v="1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x v="1"/>
    <n v="11"/>
    <n v="3"/>
    <n v="1"/>
    <n v="80"/>
    <n v="1"/>
    <n v="16"/>
    <n v="2"/>
    <n v="4"/>
    <n v="1"/>
    <n v="0"/>
    <n v="0"/>
    <n v="0"/>
    <x v="2"/>
    <s v="&gt;40"/>
    <n v="0"/>
    <s v="New"/>
  </r>
  <r>
    <x v="5"/>
    <s v="No"/>
    <s v="Travel_Frequently"/>
    <n v="430"/>
    <x v="1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x v="1"/>
    <n v="15"/>
    <n v="3"/>
    <n v="4"/>
    <n v="80"/>
    <n v="2"/>
    <n v="10"/>
    <n v="2"/>
    <n v="3"/>
    <n v="10"/>
    <n v="8"/>
    <n v="4"/>
    <n v="7"/>
    <x v="1"/>
    <s v="30-40"/>
    <n v="0"/>
    <s v="New"/>
  </r>
  <r>
    <x v="8"/>
    <s v="No"/>
    <s v="Travel_Rarely"/>
    <n v="268"/>
    <x v="1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x v="0"/>
    <n v="13"/>
    <n v="3"/>
    <n v="2"/>
    <n v="80"/>
    <n v="1"/>
    <n v="6"/>
    <n v="0"/>
    <n v="1"/>
    <n v="1"/>
    <n v="0"/>
    <n v="0"/>
    <n v="1"/>
    <x v="1"/>
    <s v="30-40"/>
    <n v="0"/>
    <s v="Senior"/>
  </r>
  <r>
    <x v="13"/>
    <s v="No"/>
    <s v="Travel_Rarely"/>
    <n v="167"/>
    <x v="1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x v="1"/>
    <n v="14"/>
    <n v="3"/>
    <n v="3"/>
    <n v="80"/>
    <n v="1"/>
    <n v="7"/>
    <n v="3"/>
    <n v="3"/>
    <n v="0"/>
    <n v="0"/>
    <n v="0"/>
    <n v="0"/>
    <x v="1"/>
    <s v="30-40"/>
    <n v="0"/>
    <s v="New"/>
  </r>
  <r>
    <x v="39"/>
    <s v="No"/>
    <s v="Travel_Rarely"/>
    <n v="621"/>
    <x v="0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x v="1"/>
    <n v="11"/>
    <n v="3"/>
    <n v="1"/>
    <n v="80"/>
    <n v="0"/>
    <n v="34"/>
    <n v="3"/>
    <n v="4"/>
    <n v="34"/>
    <n v="6"/>
    <n v="1"/>
    <n v="16"/>
    <x v="1"/>
    <s v="30-40"/>
    <n v="0"/>
    <s v="New"/>
  </r>
  <r>
    <x v="3"/>
    <s v="Yes"/>
    <s v="Travel_Rarely"/>
    <n v="527"/>
    <x v="1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x v="0"/>
    <n v="13"/>
    <n v="3"/>
    <n v="3"/>
    <n v="80"/>
    <n v="0"/>
    <n v="10"/>
    <n v="2"/>
    <n v="2"/>
    <n v="10"/>
    <n v="9"/>
    <n v="7"/>
    <n v="8"/>
    <x v="0"/>
    <s v="&gt;40"/>
    <n v="0"/>
    <s v="Senior"/>
  </r>
  <r>
    <x v="36"/>
    <s v="No"/>
    <s v="Travel_Rarely"/>
    <n v="883"/>
    <x v="0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x v="1"/>
    <n v="23"/>
    <n v="4"/>
    <n v="2"/>
    <n v="80"/>
    <n v="0"/>
    <n v="6"/>
    <n v="5"/>
    <n v="2"/>
    <n v="6"/>
    <n v="5"/>
    <n v="1"/>
    <n v="4"/>
    <x v="2"/>
    <s v="30-40"/>
    <n v="1"/>
    <s v="Senior"/>
  </r>
  <r>
    <x v="28"/>
    <s v="No"/>
    <s v="Travel_Rarely"/>
    <n v="954"/>
    <x v="0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x v="1"/>
    <n v="13"/>
    <n v="3"/>
    <n v="1"/>
    <n v="80"/>
    <n v="0"/>
    <n v="9"/>
    <n v="3"/>
    <n v="3"/>
    <n v="8"/>
    <n v="7"/>
    <n v="3"/>
    <n v="1"/>
    <x v="1"/>
    <s v="&lt;30"/>
    <n v="0"/>
    <s v="Senior"/>
  </r>
  <r>
    <x v="30"/>
    <s v="No"/>
    <s v="Travel_Rarely"/>
    <n v="310"/>
    <x v="1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x v="1"/>
    <n v="18"/>
    <n v="3"/>
    <n v="4"/>
    <n v="80"/>
    <n v="0"/>
    <n v="2"/>
    <n v="3"/>
    <n v="3"/>
    <n v="2"/>
    <n v="2"/>
    <n v="0"/>
    <n v="2"/>
    <x v="1"/>
    <s v="&gt;40"/>
    <n v="0"/>
    <s v="Senior"/>
  </r>
  <r>
    <x v="40"/>
    <s v="Yes"/>
    <s v="Travel_Frequently"/>
    <n v="719"/>
    <x v="0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x v="0"/>
    <n v="12"/>
    <n v="3"/>
    <n v="4"/>
    <n v="80"/>
    <n v="0"/>
    <n v="8"/>
    <n v="2"/>
    <n v="3"/>
    <n v="5"/>
    <n v="4"/>
    <n v="1"/>
    <n v="3"/>
    <x v="1"/>
    <s v="&lt;30"/>
    <n v="0"/>
    <s v="New"/>
  </r>
  <r>
    <x v="13"/>
    <s v="No"/>
    <s v="Travel_Rarely"/>
    <n v="304"/>
    <x v="0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x v="1"/>
    <n v="22"/>
    <n v="4"/>
    <n v="3"/>
    <n v="80"/>
    <n v="0"/>
    <n v="6"/>
    <n v="5"/>
    <n v="3"/>
    <n v="6"/>
    <n v="5"/>
    <n v="1"/>
    <n v="4"/>
    <x v="1"/>
    <s v="&gt;40"/>
    <n v="1"/>
    <s v="Mid"/>
  </r>
  <r>
    <x v="27"/>
    <s v="Yes"/>
    <s v="Travel_Rarely"/>
    <n v="725"/>
    <x v="1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x v="0"/>
    <n v="13"/>
    <n v="3"/>
    <n v="4"/>
    <n v="80"/>
    <n v="1"/>
    <n v="24"/>
    <n v="2"/>
    <n v="3"/>
    <n v="5"/>
    <n v="2"/>
    <n v="1"/>
    <n v="4"/>
    <x v="1"/>
    <s v="30-40"/>
    <n v="0"/>
    <s v="Senior"/>
  </r>
  <r>
    <x v="9"/>
    <s v="No"/>
    <s v="Non-Travel"/>
    <n v="1434"/>
    <x v="0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x v="1"/>
    <n v="15"/>
    <n v="3"/>
    <n v="2"/>
    <n v="80"/>
    <n v="0"/>
    <n v="10"/>
    <n v="1"/>
    <n v="3"/>
    <n v="10"/>
    <n v="7"/>
    <n v="0"/>
    <n v="9"/>
    <x v="0"/>
    <s v="&gt;40"/>
    <n v="1"/>
    <s v="Mid"/>
  </r>
  <r>
    <x v="39"/>
    <s v="No"/>
    <s v="Non-Travel"/>
    <n v="715"/>
    <x v="1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x v="1"/>
    <n v="18"/>
    <n v="3"/>
    <n v="1"/>
    <n v="80"/>
    <n v="1"/>
    <n v="5"/>
    <n v="3"/>
    <n v="3"/>
    <n v="4"/>
    <n v="3"/>
    <n v="1"/>
    <n v="2"/>
    <x v="0"/>
    <s v="30-40"/>
    <n v="0"/>
    <s v="Senior"/>
  </r>
  <r>
    <x v="25"/>
    <s v="No"/>
    <s v="Travel_Frequently"/>
    <n v="575"/>
    <x v="1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x v="1"/>
    <n v="14"/>
    <n v="3"/>
    <n v="1"/>
    <n v="80"/>
    <n v="1"/>
    <n v="5"/>
    <n v="2"/>
    <n v="3"/>
    <n v="2"/>
    <n v="2"/>
    <n v="2"/>
    <n v="0"/>
    <x v="1"/>
    <s v="&gt;40"/>
    <n v="0"/>
    <s v="Mid"/>
  </r>
  <r>
    <x v="11"/>
    <s v="No"/>
    <s v="Travel_Rarely"/>
    <n v="657"/>
    <x v="1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x v="1"/>
    <n v="12"/>
    <n v="3"/>
    <n v="1"/>
    <n v="80"/>
    <n v="1"/>
    <n v="11"/>
    <n v="3"/>
    <n v="2"/>
    <n v="8"/>
    <n v="7"/>
    <n v="1"/>
    <n v="1"/>
    <x v="1"/>
    <s v="&lt;30"/>
    <n v="0"/>
    <s v="New"/>
  </r>
  <r>
    <x v="25"/>
    <s v="Yes"/>
    <s v="Travel_Rarely"/>
    <n v="1146"/>
    <x v="0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x v="1"/>
    <n v="17"/>
    <n v="3"/>
    <n v="3"/>
    <n v="80"/>
    <n v="0"/>
    <n v="6"/>
    <n v="2"/>
    <n v="2"/>
    <n v="4"/>
    <n v="3"/>
    <n v="1"/>
    <n v="2"/>
    <x v="1"/>
    <s v="&lt;30"/>
    <n v="0"/>
    <s v="Senior"/>
  </r>
  <r>
    <x v="13"/>
    <s v="No"/>
    <s v="Travel_Rarely"/>
    <n v="182"/>
    <x v="1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x v="1"/>
    <n v="16"/>
    <n v="3"/>
    <n v="3"/>
    <n v="80"/>
    <n v="0"/>
    <n v="10"/>
    <n v="2"/>
    <n v="3"/>
    <n v="4"/>
    <n v="2"/>
    <n v="1"/>
    <n v="3"/>
    <x v="1"/>
    <s v="&lt;30"/>
    <n v="1"/>
    <s v="Mid"/>
  </r>
  <r>
    <x v="33"/>
    <s v="No"/>
    <s v="Travel_Rarely"/>
    <n v="376"/>
    <x v="1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x v="0"/>
    <n v="11"/>
    <n v="3"/>
    <n v="2"/>
    <n v="80"/>
    <n v="2"/>
    <n v="9"/>
    <n v="4"/>
    <n v="3"/>
    <n v="5"/>
    <n v="3"/>
    <n v="1"/>
    <n v="4"/>
    <x v="1"/>
    <s v="30-40"/>
    <n v="0"/>
    <s v="Mid"/>
  </r>
  <r>
    <x v="4"/>
    <s v="No"/>
    <s v="Travel_Frequently"/>
    <n v="829"/>
    <x v="0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x v="1"/>
    <n v="19"/>
    <n v="3"/>
    <n v="2"/>
    <n v="80"/>
    <n v="1"/>
    <n v="5"/>
    <n v="3"/>
    <n v="3"/>
    <n v="4"/>
    <n v="2"/>
    <n v="1"/>
    <n v="1"/>
    <x v="1"/>
    <s v="&gt;40"/>
    <n v="0"/>
    <s v="Mid"/>
  </r>
  <r>
    <x v="2"/>
    <s v="No"/>
    <s v="Travel_Rarely"/>
    <n v="571"/>
    <x v="1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x v="0"/>
    <n v="13"/>
    <n v="3"/>
    <n v="2"/>
    <n v="80"/>
    <n v="2"/>
    <n v="6"/>
    <n v="3"/>
    <n v="2"/>
    <n v="5"/>
    <n v="3"/>
    <n v="4"/>
    <n v="3"/>
    <x v="1"/>
    <s v="&lt;30"/>
    <n v="0"/>
    <s v="Mid"/>
  </r>
  <r>
    <x v="8"/>
    <s v="No"/>
    <s v="Travel_Frequently"/>
    <n v="240"/>
    <x v="1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x v="0"/>
    <n v="12"/>
    <n v="3"/>
    <n v="4"/>
    <n v="80"/>
    <n v="0"/>
    <n v="17"/>
    <n v="2"/>
    <n v="3"/>
    <n v="15"/>
    <n v="7"/>
    <n v="4"/>
    <n v="12"/>
    <x v="2"/>
    <s v="30-40"/>
    <n v="0"/>
    <s v="Mid"/>
  </r>
  <r>
    <x v="13"/>
    <s v="No"/>
    <s v="Travel_Rarely"/>
    <n v="121"/>
    <x v="1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x v="1"/>
    <n v="11"/>
    <n v="3"/>
    <n v="3"/>
    <n v="80"/>
    <n v="0"/>
    <n v="6"/>
    <n v="3"/>
    <n v="3"/>
    <n v="6"/>
    <n v="5"/>
    <n v="1"/>
    <n v="3"/>
    <x v="1"/>
    <s v="30-40"/>
    <n v="0"/>
    <s v="Senior"/>
  </r>
  <r>
    <x v="10"/>
    <s v="No"/>
    <s v="Travel_Rarely"/>
    <n v="384"/>
    <x v="0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x v="1"/>
    <n v="16"/>
    <n v="3"/>
    <n v="2"/>
    <n v="80"/>
    <n v="1"/>
    <n v="3"/>
    <n v="1"/>
    <n v="2"/>
    <n v="3"/>
    <n v="2"/>
    <n v="0"/>
    <n v="2"/>
    <x v="1"/>
    <s v="30-40"/>
    <n v="0"/>
    <s v="Senior"/>
  </r>
  <r>
    <x v="7"/>
    <s v="No"/>
    <s v="Travel_Rarely"/>
    <n v="921"/>
    <x v="1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x v="1"/>
    <n v="21"/>
    <n v="4"/>
    <n v="3"/>
    <n v="80"/>
    <n v="2"/>
    <n v="7"/>
    <n v="2"/>
    <n v="3"/>
    <n v="2"/>
    <n v="2"/>
    <n v="0"/>
    <n v="2"/>
    <x v="2"/>
    <s v="30-40"/>
    <n v="0"/>
    <s v="Mid"/>
  </r>
  <r>
    <x v="32"/>
    <s v="No"/>
    <s v="Travel_Frequently"/>
    <n v="791"/>
    <x v="1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x v="1"/>
    <n v="24"/>
    <n v="4"/>
    <n v="4"/>
    <n v="80"/>
    <n v="1"/>
    <n v="8"/>
    <n v="2"/>
    <n v="3"/>
    <n v="8"/>
    <n v="7"/>
    <n v="3"/>
    <n v="7"/>
    <x v="1"/>
    <s v="30-40"/>
    <n v="0"/>
    <s v="New"/>
  </r>
  <r>
    <x v="13"/>
    <s v="No"/>
    <s v="Travel_Rarely"/>
    <n v="1111"/>
    <x v="0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x v="1"/>
    <n v="17"/>
    <n v="3"/>
    <n v="2"/>
    <n v="80"/>
    <n v="1"/>
    <n v="6"/>
    <n v="1"/>
    <n v="3"/>
    <n v="3"/>
    <n v="2"/>
    <n v="1"/>
    <n v="2"/>
    <x v="1"/>
    <s v="30-40"/>
    <n v="0"/>
    <s v="Senior"/>
  </r>
  <r>
    <x v="19"/>
    <s v="No"/>
    <s v="Travel_Frequently"/>
    <n v="570"/>
    <x v="1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x v="1"/>
    <n v="13"/>
    <n v="3"/>
    <n v="2"/>
    <n v="80"/>
    <n v="1"/>
    <n v="24"/>
    <n v="4"/>
    <n v="2"/>
    <n v="24"/>
    <n v="7"/>
    <n v="14"/>
    <n v="9"/>
    <x v="1"/>
    <s v="30-40"/>
    <n v="0"/>
    <s v="Mid"/>
  </r>
  <r>
    <x v="30"/>
    <s v="Yes"/>
    <s v="Travel_Rarely"/>
    <n v="1243"/>
    <x v="1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x v="0"/>
    <n v="21"/>
    <n v="4"/>
    <n v="3"/>
    <n v="80"/>
    <n v="2"/>
    <n v="1"/>
    <n v="2"/>
    <n v="3"/>
    <n v="0"/>
    <n v="0"/>
    <n v="0"/>
    <n v="0"/>
    <x v="0"/>
    <s v="&gt;40"/>
    <n v="0"/>
    <s v="Senior"/>
  </r>
  <r>
    <x v="17"/>
    <s v="No"/>
    <s v="Non-Travel"/>
    <n v="1092"/>
    <x v="1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x v="1"/>
    <n v="11"/>
    <n v="3"/>
    <n v="3"/>
    <n v="80"/>
    <n v="3"/>
    <n v="1"/>
    <n v="4"/>
    <n v="3"/>
    <n v="1"/>
    <n v="0"/>
    <n v="0"/>
    <n v="0"/>
    <x v="2"/>
    <s v="&lt;30"/>
    <n v="1"/>
    <s v="New"/>
  </r>
  <r>
    <x v="39"/>
    <s v="No"/>
    <s v="Travel_Rarely"/>
    <n v="1325"/>
    <x v="1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x v="1"/>
    <n v="20"/>
    <n v="4"/>
    <n v="2"/>
    <n v="80"/>
    <n v="1"/>
    <n v="9"/>
    <n v="3"/>
    <n v="3"/>
    <n v="5"/>
    <n v="2"/>
    <n v="1"/>
    <n v="4"/>
    <x v="2"/>
    <s v="&lt;30"/>
    <n v="0"/>
    <s v="New"/>
  </r>
  <r>
    <x v="24"/>
    <s v="No"/>
    <s v="Travel_Rarely"/>
    <n v="691"/>
    <x v="1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x v="1"/>
    <n v="16"/>
    <n v="3"/>
    <n v="4"/>
    <n v="80"/>
    <n v="0"/>
    <n v="30"/>
    <n v="3"/>
    <n v="3"/>
    <n v="4"/>
    <n v="3"/>
    <n v="0"/>
    <n v="3"/>
    <x v="1"/>
    <s v="&gt;40"/>
    <n v="0"/>
    <s v="Mid"/>
  </r>
  <r>
    <x v="11"/>
    <s v="Yes"/>
    <s v="Travel_Rarely"/>
    <n v="805"/>
    <x v="1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x v="0"/>
    <n v="11"/>
    <n v="3"/>
    <n v="4"/>
    <n v="80"/>
    <n v="1"/>
    <n v="1"/>
    <n v="1"/>
    <n v="3"/>
    <n v="1"/>
    <n v="0"/>
    <n v="0"/>
    <n v="0"/>
    <x v="0"/>
    <s v="&gt;40"/>
    <n v="0"/>
    <s v="Mid"/>
  </r>
  <r>
    <x v="3"/>
    <s v="No"/>
    <s v="Travel_Rarely"/>
    <n v="213"/>
    <x v="1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x v="1"/>
    <n v="11"/>
    <n v="3"/>
    <n v="4"/>
    <n v="80"/>
    <n v="0"/>
    <n v="14"/>
    <n v="3"/>
    <n v="4"/>
    <n v="13"/>
    <n v="9"/>
    <n v="3"/>
    <n v="7"/>
    <x v="2"/>
    <s v="&lt;30"/>
    <n v="1"/>
    <s v="New"/>
  </r>
  <r>
    <x v="3"/>
    <s v="Yes"/>
    <s v="Travel_Rarely"/>
    <n v="118"/>
    <x v="0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x v="1"/>
    <n v="15"/>
    <n v="3"/>
    <n v="3"/>
    <n v="80"/>
    <n v="0"/>
    <n v="6"/>
    <n v="3"/>
    <n v="3"/>
    <n v="3"/>
    <n v="2"/>
    <n v="0"/>
    <n v="2"/>
    <x v="0"/>
    <s v="30-40"/>
    <n v="0"/>
    <s v="Senior"/>
  </r>
  <r>
    <x v="40"/>
    <s v="No"/>
    <s v="Travel_Rarely"/>
    <n v="202"/>
    <x v="1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x v="0"/>
    <n v="11"/>
    <n v="3"/>
    <n v="3"/>
    <n v="80"/>
    <n v="1"/>
    <n v="26"/>
    <n v="3"/>
    <n v="2"/>
    <n v="26"/>
    <n v="14"/>
    <n v="3"/>
    <n v="0"/>
    <x v="1"/>
    <s v="30-40"/>
    <n v="1"/>
    <s v="Mid"/>
  </r>
  <r>
    <x v="9"/>
    <s v="No"/>
    <s v="Travel_Rarely"/>
    <n v="676"/>
    <x v="1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x v="1"/>
    <n v="15"/>
    <n v="3"/>
    <n v="1"/>
    <n v="80"/>
    <n v="1"/>
    <n v="10"/>
    <n v="2"/>
    <n v="3"/>
    <n v="9"/>
    <n v="7"/>
    <n v="0"/>
    <n v="5"/>
    <x v="0"/>
    <s v="&gt;40"/>
    <n v="0"/>
    <s v="Senior"/>
  </r>
  <r>
    <x v="11"/>
    <s v="No"/>
    <s v="Travel_Rarely"/>
    <n v="1252"/>
    <x v="1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x v="1"/>
    <n v="24"/>
    <n v="4"/>
    <n v="3"/>
    <n v="80"/>
    <n v="1"/>
    <n v="10"/>
    <n v="3"/>
    <n v="3"/>
    <n v="10"/>
    <n v="7"/>
    <n v="0"/>
    <n v="7"/>
    <x v="1"/>
    <s v="30-40"/>
    <n v="0"/>
    <s v="Senior"/>
  </r>
  <r>
    <x v="34"/>
    <s v="Yes"/>
    <s v="Travel_Rarely"/>
    <n v="286"/>
    <x v="1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x v="0"/>
    <n v="12"/>
    <n v="3"/>
    <n v="4"/>
    <n v="80"/>
    <n v="0"/>
    <n v="40"/>
    <n v="2"/>
    <n v="3"/>
    <n v="31"/>
    <n v="15"/>
    <n v="13"/>
    <n v="8"/>
    <x v="2"/>
    <s v="&lt;30"/>
    <n v="0"/>
    <s v="Senior"/>
  </r>
  <r>
    <x v="10"/>
    <s v="No"/>
    <s v="Travel_Rarely"/>
    <n v="1258"/>
    <x v="1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x v="1"/>
    <n v="13"/>
    <n v="3"/>
    <n v="3"/>
    <n v="80"/>
    <n v="0"/>
    <n v="7"/>
    <n v="0"/>
    <n v="3"/>
    <n v="2"/>
    <n v="2"/>
    <n v="2"/>
    <n v="2"/>
    <x v="0"/>
    <s v="&gt;40"/>
    <n v="1"/>
    <s v="Senior"/>
  </r>
  <r>
    <x v="19"/>
    <s v="No"/>
    <s v="Travel_Rarely"/>
    <n v="932"/>
    <x v="1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x v="0"/>
    <n v="13"/>
    <n v="3"/>
    <n v="4"/>
    <n v="80"/>
    <n v="1"/>
    <n v="8"/>
    <n v="4"/>
    <n v="3"/>
    <n v="4"/>
    <n v="3"/>
    <n v="0"/>
    <n v="2"/>
    <x v="2"/>
    <s v="30-40"/>
    <n v="0"/>
    <s v="New"/>
  </r>
  <r>
    <x v="14"/>
    <s v="Yes"/>
    <s v="Travel_Rarely"/>
    <n v="890"/>
    <x v="1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x v="1"/>
    <n v="17"/>
    <n v="3"/>
    <n v="4"/>
    <n v="80"/>
    <n v="0"/>
    <n v="5"/>
    <n v="3"/>
    <n v="2"/>
    <n v="2"/>
    <n v="2"/>
    <n v="2"/>
    <n v="1"/>
    <x v="1"/>
    <s v="&gt;40"/>
    <n v="0"/>
    <s v="Mid"/>
  </r>
  <r>
    <x v="9"/>
    <s v="No"/>
    <s v="Travel_Rarely"/>
    <n v="1041"/>
    <x v="2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x v="1"/>
    <n v="13"/>
    <n v="3"/>
    <n v="2"/>
    <n v="80"/>
    <n v="1"/>
    <n v="8"/>
    <n v="2"/>
    <n v="3"/>
    <n v="5"/>
    <n v="2"/>
    <n v="0"/>
    <n v="4"/>
    <x v="1"/>
    <s v="&lt;30"/>
    <n v="1"/>
    <s v="New"/>
  </r>
  <r>
    <x v="5"/>
    <s v="No"/>
    <s v="Travel_Rarely"/>
    <n v="859"/>
    <x v="1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x v="1"/>
    <n v="12"/>
    <n v="3"/>
    <n v="3"/>
    <n v="80"/>
    <n v="1"/>
    <n v="14"/>
    <n v="3"/>
    <n v="3"/>
    <n v="14"/>
    <n v="13"/>
    <n v="6"/>
    <n v="8"/>
    <x v="2"/>
    <s v="30-40"/>
    <n v="0"/>
    <s v="Mid"/>
  </r>
  <r>
    <x v="32"/>
    <s v="No"/>
    <s v="Travel_Frequently"/>
    <n v="720"/>
    <x v="1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x v="1"/>
    <n v="14"/>
    <n v="3"/>
    <n v="4"/>
    <n v="80"/>
    <n v="0"/>
    <n v="10"/>
    <n v="6"/>
    <n v="3"/>
    <n v="1"/>
    <n v="0"/>
    <n v="0"/>
    <n v="0"/>
    <x v="1"/>
    <s v="30-40"/>
    <n v="0"/>
    <s v="Senior"/>
  </r>
  <r>
    <x v="7"/>
    <s v="No"/>
    <s v="Travel_Rarely"/>
    <n v="946"/>
    <x v="1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x v="0"/>
    <n v="24"/>
    <n v="4"/>
    <n v="2"/>
    <n v="80"/>
    <n v="0"/>
    <n v="12"/>
    <n v="4"/>
    <n v="2"/>
    <n v="0"/>
    <n v="0"/>
    <n v="0"/>
    <n v="0"/>
    <x v="1"/>
    <s v="30-40"/>
    <n v="0"/>
    <s v="New"/>
  </r>
  <r>
    <x v="28"/>
    <s v="No"/>
    <s v="Travel_Rarely"/>
    <n v="252"/>
    <x v="1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x v="1"/>
    <n v="14"/>
    <n v="3"/>
    <n v="4"/>
    <n v="80"/>
    <n v="0"/>
    <n v="1"/>
    <n v="3"/>
    <n v="3"/>
    <n v="1"/>
    <n v="0"/>
    <n v="0"/>
    <n v="0"/>
    <x v="1"/>
    <s v="30-40"/>
    <n v="0"/>
    <s v="New"/>
  </r>
  <r>
    <x v="19"/>
    <s v="No"/>
    <s v="Travel_Rarely"/>
    <n v="933"/>
    <x v="1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x v="1"/>
    <n v="13"/>
    <n v="3"/>
    <n v="4"/>
    <n v="80"/>
    <n v="1"/>
    <n v="10"/>
    <n v="3"/>
    <n v="2"/>
    <n v="9"/>
    <n v="8"/>
    <n v="7"/>
    <n v="8"/>
    <x v="2"/>
    <s v="&gt;40"/>
    <n v="0"/>
    <s v="New"/>
  </r>
  <r>
    <x v="8"/>
    <s v="No"/>
    <s v="Travel_Frequently"/>
    <n v="471"/>
    <x v="1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x v="1"/>
    <n v="15"/>
    <n v="3"/>
    <n v="3"/>
    <n v="80"/>
    <n v="1"/>
    <n v="13"/>
    <n v="3"/>
    <n v="2"/>
    <n v="4"/>
    <n v="3"/>
    <n v="1"/>
    <n v="2"/>
    <x v="1"/>
    <s v="&gt;40"/>
    <n v="0"/>
    <s v="Senior"/>
  </r>
  <r>
    <x v="13"/>
    <s v="No"/>
    <s v="Travel_Frequently"/>
    <n v="702"/>
    <x v="1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x v="1"/>
    <n v="16"/>
    <n v="3"/>
    <n v="3"/>
    <n v="80"/>
    <n v="0"/>
    <n v="6"/>
    <n v="3"/>
    <n v="3"/>
    <n v="5"/>
    <n v="2"/>
    <n v="1"/>
    <n v="3"/>
    <x v="1"/>
    <s v="30-40"/>
    <n v="0"/>
    <s v="Mid"/>
  </r>
  <r>
    <x v="1"/>
    <s v="Yes"/>
    <s v="Travel_Rarely"/>
    <n v="1184"/>
    <x v="0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x v="1"/>
    <n v="18"/>
    <n v="3"/>
    <n v="1"/>
    <n v="80"/>
    <n v="2"/>
    <n v="9"/>
    <n v="3"/>
    <n v="4"/>
    <n v="9"/>
    <n v="8"/>
    <n v="7"/>
    <n v="7"/>
    <x v="2"/>
    <s v="30-40"/>
    <n v="0"/>
    <s v="Mid"/>
  </r>
  <r>
    <x v="27"/>
    <s v="Yes"/>
    <s v="Travel_Rarely"/>
    <n v="436"/>
    <x v="0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x v="1"/>
    <n v="16"/>
    <n v="3"/>
    <n v="3"/>
    <n v="80"/>
    <n v="0"/>
    <n v="12"/>
    <n v="3"/>
    <n v="2"/>
    <n v="9"/>
    <n v="7"/>
    <n v="7"/>
    <n v="3"/>
    <x v="0"/>
    <s v="&gt;40"/>
    <n v="1"/>
    <s v="Senior"/>
  </r>
  <r>
    <x v="23"/>
    <s v="No"/>
    <s v="Travel_Rarely"/>
    <n v="589"/>
    <x v="1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x v="1"/>
    <n v="24"/>
    <n v="4"/>
    <n v="3"/>
    <n v="80"/>
    <n v="1"/>
    <n v="22"/>
    <n v="3"/>
    <n v="3"/>
    <n v="4"/>
    <n v="1"/>
    <n v="1"/>
    <n v="0"/>
    <x v="1"/>
    <s v="&gt;40"/>
    <n v="1"/>
    <s v="Senior"/>
  </r>
  <r>
    <x v="4"/>
    <s v="No"/>
    <s v="Travel_Rarely"/>
    <n v="269"/>
    <x v="1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x v="0"/>
    <n v="16"/>
    <n v="3"/>
    <n v="2"/>
    <n v="80"/>
    <n v="1"/>
    <n v="9"/>
    <n v="3"/>
    <n v="3"/>
    <n v="9"/>
    <n v="8"/>
    <n v="0"/>
    <n v="8"/>
    <x v="0"/>
    <s v="&gt;40"/>
    <n v="0"/>
    <s v="Mid"/>
  </r>
  <r>
    <x v="10"/>
    <s v="No"/>
    <s v="Travel_Rarely"/>
    <n v="950"/>
    <x v="1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x v="1"/>
    <n v="21"/>
    <n v="4"/>
    <n v="2"/>
    <n v="80"/>
    <n v="0"/>
    <n v="17"/>
    <n v="3"/>
    <n v="4"/>
    <n v="8"/>
    <n v="5"/>
    <n v="1"/>
    <n v="6"/>
    <x v="0"/>
    <s v="&lt;30"/>
    <n v="0"/>
    <s v="Senior"/>
  </r>
  <r>
    <x v="14"/>
    <s v="No"/>
    <s v="Travel_Rarely"/>
    <n v="760"/>
    <x v="0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x v="0"/>
    <n v="20"/>
    <n v="4"/>
    <n v="1"/>
    <n v="80"/>
    <n v="0"/>
    <n v="8"/>
    <n v="2"/>
    <n v="3"/>
    <n v="8"/>
    <n v="7"/>
    <n v="7"/>
    <n v="5"/>
    <x v="0"/>
    <s v="30-40"/>
    <n v="0"/>
    <s v="Senior"/>
  </r>
  <r>
    <x v="13"/>
    <s v="No"/>
    <s v="Travel_Rarely"/>
    <n v="829"/>
    <x v="2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x v="1"/>
    <n v="19"/>
    <n v="3"/>
    <n v="3"/>
    <n v="80"/>
    <n v="1"/>
    <n v="4"/>
    <n v="1"/>
    <n v="1"/>
    <n v="3"/>
    <n v="2"/>
    <n v="0"/>
    <n v="2"/>
    <x v="1"/>
    <s v="&lt;30"/>
    <n v="0"/>
    <s v="Senior"/>
  </r>
  <r>
    <x v="25"/>
    <s v="Yes"/>
    <s v="Travel_Frequently"/>
    <n v="887"/>
    <x v="1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x v="0"/>
    <n v="14"/>
    <n v="3"/>
    <n v="1"/>
    <n v="80"/>
    <n v="1"/>
    <n v="8"/>
    <n v="2"/>
    <n v="3"/>
    <n v="8"/>
    <n v="7"/>
    <n v="1"/>
    <n v="7"/>
    <x v="1"/>
    <s v="30-40"/>
    <n v="0"/>
    <s v="Mid"/>
  </r>
  <r>
    <x v="4"/>
    <s v="No"/>
    <s v="Non-Travel"/>
    <n v="443"/>
    <x v="1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x v="1"/>
    <n v="11"/>
    <n v="3"/>
    <n v="3"/>
    <n v="80"/>
    <n v="3"/>
    <n v="0"/>
    <n v="6"/>
    <n v="2"/>
    <n v="0"/>
    <n v="0"/>
    <n v="0"/>
    <n v="0"/>
    <x v="2"/>
    <s v="&lt;30"/>
    <n v="1"/>
    <s v="Senior"/>
  </r>
  <r>
    <x v="31"/>
    <s v="No"/>
    <s v="Travel_Rarely"/>
    <n v="1318"/>
    <x v="0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x v="1"/>
    <n v="14"/>
    <n v="3"/>
    <n v="3"/>
    <n v="80"/>
    <n v="1"/>
    <n v="29"/>
    <n v="2"/>
    <n v="2"/>
    <n v="20"/>
    <n v="6"/>
    <n v="4"/>
    <n v="17"/>
    <x v="2"/>
    <s v="&lt;30"/>
    <n v="0"/>
    <s v="New"/>
  </r>
  <r>
    <x v="20"/>
    <s v="No"/>
    <s v="Travel_Rarely"/>
    <n v="625"/>
    <x v="1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x v="1"/>
    <n v="12"/>
    <n v="3"/>
    <n v="4"/>
    <n v="80"/>
    <n v="0"/>
    <n v="10"/>
    <n v="2"/>
    <n v="2"/>
    <n v="5"/>
    <n v="2"/>
    <n v="2"/>
    <n v="3"/>
    <x v="0"/>
    <s v="&gt;40"/>
    <n v="0"/>
    <s v="Senior"/>
  </r>
  <r>
    <x v="36"/>
    <s v="No"/>
    <s v="Travel_Rarely"/>
    <n v="180"/>
    <x v="1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x v="1"/>
    <n v="13"/>
    <n v="3"/>
    <n v="3"/>
    <n v="80"/>
    <n v="0"/>
    <n v="6"/>
    <n v="3"/>
    <n v="2"/>
    <n v="4"/>
    <n v="3"/>
    <n v="0"/>
    <n v="1"/>
    <x v="1"/>
    <s v="&gt;40"/>
    <n v="0"/>
    <s v="Mid"/>
  </r>
  <r>
    <x v="3"/>
    <s v="No"/>
    <s v="Travel_Rarely"/>
    <n v="586"/>
    <x v="0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x v="1"/>
    <n v="22"/>
    <n v="4"/>
    <n v="1"/>
    <n v="80"/>
    <n v="1"/>
    <n v="9"/>
    <n v="5"/>
    <n v="3"/>
    <n v="9"/>
    <n v="8"/>
    <n v="0"/>
    <n v="8"/>
    <x v="1"/>
    <s v="&lt;30"/>
    <n v="0"/>
    <s v="Mid"/>
  </r>
  <r>
    <x v="10"/>
    <s v="No"/>
    <s v="Travel_Rarely"/>
    <n v="1343"/>
    <x v="1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x v="1"/>
    <n v="11"/>
    <n v="3"/>
    <n v="4"/>
    <n v="80"/>
    <n v="0"/>
    <n v="6"/>
    <n v="3"/>
    <n v="2"/>
    <n v="6"/>
    <n v="5"/>
    <n v="1"/>
    <n v="1"/>
    <x v="1"/>
    <s v="30-40"/>
    <n v="0"/>
    <s v="Senior"/>
  </r>
  <r>
    <x v="9"/>
    <s v="No"/>
    <s v="Travel_Rarely"/>
    <n v="928"/>
    <x v="0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x v="0"/>
    <n v="14"/>
    <n v="3"/>
    <n v="4"/>
    <n v="80"/>
    <n v="1"/>
    <n v="18"/>
    <n v="1"/>
    <n v="2"/>
    <n v="18"/>
    <n v="14"/>
    <n v="4"/>
    <n v="11"/>
    <x v="2"/>
    <s v="30-40"/>
    <n v="0"/>
    <s v="Senior"/>
  </r>
  <r>
    <x v="5"/>
    <s v="No"/>
    <s v="Travel_Rarely"/>
    <n v="117"/>
    <x v="0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x v="1"/>
    <n v="11"/>
    <n v="3"/>
    <n v="3"/>
    <n v="80"/>
    <n v="1"/>
    <n v="8"/>
    <n v="3"/>
    <n v="2"/>
    <n v="5"/>
    <n v="2"/>
    <n v="0"/>
    <n v="3"/>
    <x v="1"/>
    <s v="30-40"/>
    <n v="0"/>
    <s v="Senior"/>
  </r>
  <r>
    <x v="7"/>
    <s v="No"/>
    <s v="Travel_Frequently"/>
    <n v="1012"/>
    <x v="1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x v="1"/>
    <n v="12"/>
    <n v="3"/>
    <n v="2"/>
    <n v="80"/>
    <n v="1"/>
    <n v="10"/>
    <n v="3"/>
    <n v="2"/>
    <n v="5"/>
    <n v="4"/>
    <n v="0"/>
    <n v="3"/>
    <x v="1"/>
    <s v="30-40"/>
    <n v="0"/>
    <s v="Mid"/>
  </r>
  <r>
    <x v="16"/>
    <s v="No"/>
    <s v="Travel_Rarely"/>
    <n v="661"/>
    <x v="0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x v="0"/>
    <n v="18"/>
    <n v="3"/>
    <n v="4"/>
    <n v="80"/>
    <n v="1"/>
    <n v="35"/>
    <n v="3"/>
    <n v="3"/>
    <n v="5"/>
    <n v="2"/>
    <n v="0"/>
    <n v="4"/>
    <x v="1"/>
    <s v="30-40"/>
    <n v="0"/>
    <s v="Mid"/>
  </r>
  <r>
    <x v="28"/>
    <s v="No"/>
    <s v="Travel_Rarely"/>
    <n v="930"/>
    <x v="0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x v="0"/>
    <n v="12"/>
    <n v="3"/>
    <n v="3"/>
    <n v="80"/>
    <n v="1"/>
    <n v="18"/>
    <n v="2"/>
    <n v="3"/>
    <n v="5"/>
    <n v="4"/>
    <n v="0"/>
    <n v="2"/>
    <x v="0"/>
    <s v="&gt;40"/>
    <n v="0"/>
    <s v="Mid"/>
  </r>
  <r>
    <x v="5"/>
    <s v="No"/>
    <s v="Travel_Rarely"/>
    <n v="638"/>
    <x v="1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x v="1"/>
    <n v="12"/>
    <n v="3"/>
    <n v="3"/>
    <n v="80"/>
    <n v="1"/>
    <n v="9"/>
    <n v="3"/>
    <n v="2"/>
    <n v="5"/>
    <n v="3"/>
    <n v="1"/>
    <n v="3"/>
    <x v="0"/>
    <s v="&gt;40"/>
    <n v="0"/>
    <s v="Mid"/>
  </r>
  <r>
    <x v="39"/>
    <s v="No"/>
    <s v="Travel_Frequently"/>
    <n v="890"/>
    <x v="1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x v="1"/>
    <n v="22"/>
    <n v="4"/>
    <n v="3"/>
    <n v="80"/>
    <n v="0"/>
    <n v="31"/>
    <n v="3"/>
    <n v="3"/>
    <n v="9"/>
    <n v="8"/>
    <n v="0"/>
    <n v="0"/>
    <x v="1"/>
    <s v="30-40"/>
    <n v="0"/>
    <s v="Mid"/>
  </r>
  <r>
    <x v="2"/>
    <s v="No"/>
    <s v="Travel_Rarely"/>
    <n v="342"/>
    <x v="0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x v="1"/>
    <n v="19"/>
    <n v="3"/>
    <n v="4"/>
    <n v="80"/>
    <n v="2"/>
    <n v="9"/>
    <n v="2"/>
    <n v="3"/>
    <n v="1"/>
    <n v="0"/>
    <n v="0"/>
    <n v="0"/>
    <x v="0"/>
    <s v="&gt;40"/>
    <n v="0"/>
    <s v="Senior"/>
  </r>
  <r>
    <x v="14"/>
    <s v="No"/>
    <s v="Travel_Rarely"/>
    <n v="1169"/>
    <x v="2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x v="1"/>
    <n v="13"/>
    <n v="3"/>
    <n v="4"/>
    <n v="80"/>
    <n v="1"/>
    <n v="6"/>
    <n v="6"/>
    <n v="3"/>
    <n v="5"/>
    <n v="1"/>
    <n v="0"/>
    <n v="4"/>
    <x v="1"/>
    <s v="30-40"/>
    <n v="0"/>
    <s v="New"/>
  </r>
  <r>
    <x v="15"/>
    <s v="No"/>
    <s v="Travel_Rarely"/>
    <n v="1230"/>
    <x v="1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x v="1"/>
    <n v="22"/>
    <n v="4"/>
    <n v="1"/>
    <n v="80"/>
    <n v="2"/>
    <n v="4"/>
    <n v="2"/>
    <n v="1"/>
    <n v="2"/>
    <n v="2"/>
    <n v="2"/>
    <n v="2"/>
    <x v="1"/>
    <s v="&lt;30"/>
    <n v="0"/>
    <s v="Mid"/>
  </r>
  <r>
    <x v="20"/>
    <s v="No"/>
    <s v="Travel_Rarely"/>
    <n v="986"/>
    <x v="1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x v="0"/>
    <n v="24"/>
    <n v="4"/>
    <n v="3"/>
    <n v="80"/>
    <n v="1"/>
    <n v="10"/>
    <n v="2"/>
    <n v="2"/>
    <n v="3"/>
    <n v="2"/>
    <n v="0"/>
    <n v="2"/>
    <x v="1"/>
    <s v="&lt;30"/>
    <n v="0"/>
    <s v="New"/>
  </r>
  <r>
    <x v="19"/>
    <s v="No"/>
    <s v="Travel_Frequently"/>
    <n v="1271"/>
    <x v="1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x v="0"/>
    <n v="14"/>
    <n v="3"/>
    <n v="4"/>
    <n v="80"/>
    <n v="0"/>
    <n v="8"/>
    <n v="2"/>
    <n v="3"/>
    <n v="2"/>
    <n v="1"/>
    <n v="2"/>
    <n v="2"/>
    <x v="2"/>
    <s v="&gt;40"/>
    <n v="0"/>
    <s v="Mid"/>
  </r>
  <r>
    <x v="9"/>
    <s v="No"/>
    <s v="Travel_Rarely"/>
    <n v="1278"/>
    <x v="2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x v="1"/>
    <n v="21"/>
    <n v="4"/>
    <n v="3"/>
    <n v="80"/>
    <n v="0"/>
    <n v="6"/>
    <n v="3"/>
    <n v="3"/>
    <n v="5"/>
    <n v="4"/>
    <n v="0"/>
    <n v="3"/>
    <x v="2"/>
    <s v="&gt;40"/>
    <n v="0"/>
    <s v="New"/>
  </r>
  <r>
    <x v="36"/>
    <s v="No"/>
    <s v="Travel_Rarely"/>
    <n v="141"/>
    <x v="0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x v="0"/>
    <n v="18"/>
    <n v="3"/>
    <n v="4"/>
    <n v="80"/>
    <n v="0"/>
    <n v="5"/>
    <n v="3"/>
    <n v="3"/>
    <n v="5"/>
    <n v="3"/>
    <n v="0"/>
    <n v="3"/>
    <x v="2"/>
    <s v="30-40"/>
    <n v="0"/>
    <s v="Mid"/>
  </r>
  <r>
    <x v="10"/>
    <s v="No"/>
    <s v="Travel_Rarely"/>
    <n v="607"/>
    <x v="1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x v="0"/>
    <n v="20"/>
    <n v="4"/>
    <n v="2"/>
    <n v="80"/>
    <n v="1"/>
    <n v="17"/>
    <n v="2"/>
    <n v="3"/>
    <n v="17"/>
    <n v="14"/>
    <n v="5"/>
    <n v="15"/>
    <x v="1"/>
    <s v="&lt;30"/>
    <n v="0"/>
    <s v="Mid"/>
  </r>
  <r>
    <x v="10"/>
    <s v="Yes"/>
    <s v="Travel_Frequently"/>
    <n v="130"/>
    <x v="1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x v="0"/>
    <n v="19"/>
    <n v="3"/>
    <n v="1"/>
    <n v="80"/>
    <n v="1"/>
    <n v="10"/>
    <n v="3"/>
    <n v="2"/>
    <n v="10"/>
    <n v="2"/>
    <n v="7"/>
    <n v="8"/>
    <x v="0"/>
    <s v="30-40"/>
    <n v="0"/>
    <s v="Senior"/>
  </r>
  <r>
    <x v="5"/>
    <s v="No"/>
    <s v="Non-Travel"/>
    <n v="300"/>
    <x v="1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x v="1"/>
    <n v="12"/>
    <n v="3"/>
    <n v="2"/>
    <n v="80"/>
    <n v="1"/>
    <n v="4"/>
    <n v="2"/>
    <n v="3"/>
    <n v="3"/>
    <n v="0"/>
    <n v="0"/>
    <n v="2"/>
    <x v="2"/>
    <s v="30-40"/>
    <n v="1"/>
    <s v="Senior"/>
  </r>
  <r>
    <x v="36"/>
    <s v="No"/>
    <s v="Travel_Rarely"/>
    <n v="583"/>
    <x v="0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x v="1"/>
    <n v="12"/>
    <n v="3"/>
    <n v="1"/>
    <n v="80"/>
    <n v="0"/>
    <n v="5"/>
    <n v="1"/>
    <n v="4"/>
    <n v="5"/>
    <n v="2"/>
    <n v="0"/>
    <n v="3"/>
    <x v="2"/>
    <s v="30-40"/>
    <n v="0"/>
    <s v="Mid"/>
  </r>
  <r>
    <x v="1"/>
    <s v="No"/>
    <s v="Travel_Rarely"/>
    <n v="1418"/>
    <x v="1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x v="1"/>
    <n v="16"/>
    <n v="3"/>
    <n v="2"/>
    <n v="80"/>
    <n v="1"/>
    <n v="7"/>
    <n v="2"/>
    <n v="3"/>
    <n v="4"/>
    <n v="2"/>
    <n v="0"/>
    <n v="2"/>
    <x v="1"/>
    <s v="&lt;30"/>
    <n v="0"/>
    <s v="Mid"/>
  </r>
  <r>
    <x v="17"/>
    <s v="No"/>
    <s v="Non-Travel"/>
    <n v="1269"/>
    <x v="1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x v="1"/>
    <n v="17"/>
    <n v="3"/>
    <n v="4"/>
    <n v="80"/>
    <n v="0"/>
    <n v="6"/>
    <n v="2"/>
    <n v="2"/>
    <n v="5"/>
    <n v="2"/>
    <n v="3"/>
    <n v="4"/>
    <x v="1"/>
    <s v="&gt;40"/>
    <n v="0"/>
    <s v="Mid"/>
  </r>
  <r>
    <x v="5"/>
    <s v="No"/>
    <s v="Travel_Frequently"/>
    <n v="379"/>
    <x v="0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x v="1"/>
    <n v="14"/>
    <n v="3"/>
    <n v="4"/>
    <n v="80"/>
    <n v="1"/>
    <n v="10"/>
    <n v="3"/>
    <n v="3"/>
    <n v="10"/>
    <n v="8"/>
    <n v="5"/>
    <n v="3"/>
    <x v="1"/>
    <s v="&lt;30"/>
    <n v="0"/>
    <s v="Mid"/>
  </r>
  <r>
    <x v="8"/>
    <s v="No"/>
    <s v="Travel_Rarely"/>
    <n v="395"/>
    <x v="0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x v="1"/>
    <n v="19"/>
    <n v="3"/>
    <n v="4"/>
    <n v="80"/>
    <n v="1"/>
    <n v="3"/>
    <n v="3"/>
    <n v="3"/>
    <n v="2"/>
    <n v="2"/>
    <n v="1"/>
    <n v="2"/>
    <x v="1"/>
    <s v="30-40"/>
    <n v="0"/>
    <s v="Senior"/>
  </r>
  <r>
    <x v="19"/>
    <s v="No"/>
    <s v="Travel_Rarely"/>
    <n v="1265"/>
    <x v="1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x v="0"/>
    <n v="13"/>
    <n v="3"/>
    <n v="2"/>
    <n v="80"/>
    <n v="1"/>
    <n v="17"/>
    <n v="1"/>
    <n v="2"/>
    <n v="5"/>
    <n v="3"/>
    <n v="1"/>
    <n v="3"/>
    <x v="2"/>
    <s v="30-40"/>
    <n v="0"/>
    <s v="New"/>
  </r>
  <r>
    <x v="12"/>
    <s v="No"/>
    <s v="Travel_Rarely"/>
    <n v="1222"/>
    <x v="1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x v="0"/>
    <n v="19"/>
    <n v="3"/>
    <n v="2"/>
    <n v="80"/>
    <n v="1"/>
    <n v="8"/>
    <n v="2"/>
    <n v="3"/>
    <n v="6"/>
    <n v="4"/>
    <n v="0"/>
    <n v="2"/>
    <x v="1"/>
    <s v="&gt;40"/>
    <n v="0"/>
    <s v="Mid"/>
  </r>
  <r>
    <x v="11"/>
    <s v="Yes"/>
    <s v="Travel_Rarely"/>
    <n v="341"/>
    <x v="0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x v="0"/>
    <n v="19"/>
    <n v="3"/>
    <n v="3"/>
    <n v="80"/>
    <n v="3"/>
    <n v="5"/>
    <n v="3"/>
    <n v="3"/>
    <n v="3"/>
    <n v="2"/>
    <n v="0"/>
    <n v="2"/>
    <x v="2"/>
    <s v="30-40"/>
    <n v="0"/>
    <s v="Senior"/>
  </r>
  <r>
    <x v="16"/>
    <s v="No"/>
    <s v="Travel_Rarely"/>
    <n v="868"/>
    <x v="0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x v="1"/>
    <n v="14"/>
    <n v="3"/>
    <n v="3"/>
    <n v="80"/>
    <n v="1"/>
    <n v="28"/>
    <n v="3"/>
    <n v="3"/>
    <n v="2"/>
    <n v="0"/>
    <n v="2"/>
    <n v="2"/>
    <x v="2"/>
    <s v="&lt;30"/>
    <n v="1"/>
    <s v="Mid"/>
  </r>
  <r>
    <x v="10"/>
    <s v="No"/>
    <s v="Travel_Rarely"/>
    <n v="672"/>
    <x v="1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x v="1"/>
    <n v="16"/>
    <n v="3"/>
    <n v="1"/>
    <n v="80"/>
    <n v="0"/>
    <n v="16"/>
    <n v="2"/>
    <n v="3"/>
    <n v="13"/>
    <n v="10"/>
    <n v="4"/>
    <n v="8"/>
    <x v="0"/>
    <s v="&gt;40"/>
    <n v="0"/>
    <s v="New"/>
  </r>
  <r>
    <x v="2"/>
    <s v="No"/>
    <s v="Travel_Frequently"/>
    <n v="1231"/>
    <x v="0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x v="1"/>
    <n v="15"/>
    <n v="3"/>
    <n v="2"/>
    <n v="80"/>
    <n v="1"/>
    <n v="10"/>
    <n v="3"/>
    <n v="3"/>
    <n v="5"/>
    <n v="4"/>
    <n v="0"/>
    <n v="0"/>
    <x v="0"/>
    <s v="30-40"/>
    <n v="0"/>
    <s v="Senior"/>
  </r>
  <r>
    <x v="16"/>
    <s v="No"/>
    <s v="Travel_Rarely"/>
    <n v="102"/>
    <x v="1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x v="1"/>
    <n v="18"/>
    <n v="3"/>
    <n v="3"/>
    <n v="80"/>
    <n v="0"/>
    <n v="33"/>
    <n v="0"/>
    <n v="3"/>
    <n v="12"/>
    <n v="9"/>
    <n v="3"/>
    <n v="8"/>
    <x v="2"/>
    <s v="30-40"/>
    <n v="0"/>
    <s v="Mid"/>
  </r>
  <r>
    <x v="23"/>
    <s v="No"/>
    <s v="Travel_Frequently"/>
    <n v="422"/>
    <x v="1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x v="1"/>
    <n v="13"/>
    <n v="3"/>
    <n v="2"/>
    <n v="80"/>
    <n v="1"/>
    <n v="12"/>
    <n v="2"/>
    <n v="2"/>
    <n v="5"/>
    <n v="2"/>
    <n v="2"/>
    <n v="2"/>
    <x v="0"/>
    <s v="&gt;40"/>
    <n v="0"/>
    <s v="Senior"/>
  </r>
  <r>
    <x v="40"/>
    <s v="No"/>
    <s v="Travel_Rarely"/>
    <n v="249"/>
    <x v="0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x v="0"/>
    <n v="22"/>
    <n v="4"/>
    <n v="1"/>
    <n v="80"/>
    <n v="1"/>
    <n v="8"/>
    <n v="2"/>
    <n v="3"/>
    <n v="7"/>
    <n v="6"/>
    <n v="7"/>
    <n v="7"/>
    <x v="1"/>
    <s v="&gt;40"/>
    <n v="0"/>
    <s v="Mid"/>
  </r>
  <r>
    <x v="2"/>
    <s v="No"/>
    <s v="Non-Travel"/>
    <n v="1252"/>
    <x v="0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x v="0"/>
    <n v="13"/>
    <n v="3"/>
    <n v="4"/>
    <n v="80"/>
    <n v="0"/>
    <n v="10"/>
    <n v="2"/>
    <n v="3"/>
    <n v="10"/>
    <n v="0"/>
    <n v="0"/>
    <n v="9"/>
    <x v="1"/>
    <s v="&gt;40"/>
    <n v="0"/>
    <s v="Senior"/>
  </r>
  <r>
    <x v="24"/>
    <s v="No"/>
    <s v="Non-Travel"/>
    <n v="881"/>
    <x v="1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x v="1"/>
    <n v="11"/>
    <n v="3"/>
    <n v="4"/>
    <n v="80"/>
    <n v="1"/>
    <n v="31"/>
    <n v="3"/>
    <n v="3"/>
    <n v="31"/>
    <n v="6"/>
    <n v="14"/>
    <n v="7"/>
    <x v="0"/>
    <s v="30-40"/>
    <n v="0"/>
    <s v="Senior"/>
  </r>
  <r>
    <x v="22"/>
    <s v="No"/>
    <s v="Travel_Rarely"/>
    <n v="1383"/>
    <x v="2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x v="1"/>
    <n v="11"/>
    <n v="3"/>
    <n v="3"/>
    <n v="80"/>
    <n v="2"/>
    <n v="13"/>
    <n v="2"/>
    <n v="3"/>
    <n v="5"/>
    <n v="4"/>
    <n v="0"/>
    <n v="4"/>
    <x v="0"/>
    <s v="&gt;40"/>
    <n v="0"/>
    <s v="Senior"/>
  </r>
  <r>
    <x v="3"/>
    <s v="No"/>
    <s v="Travel_Rarely"/>
    <n v="1075"/>
    <x v="2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x v="0"/>
    <n v="11"/>
    <n v="3"/>
    <n v="3"/>
    <n v="80"/>
    <n v="1"/>
    <n v="7"/>
    <n v="4"/>
    <n v="4"/>
    <n v="4"/>
    <n v="3"/>
    <n v="0"/>
    <n v="3"/>
    <x v="1"/>
    <s v="30-40"/>
    <n v="0"/>
    <s v="Mid"/>
  </r>
  <r>
    <x v="5"/>
    <s v="Yes"/>
    <s v="Travel_Rarely"/>
    <n v="374"/>
    <x v="1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x v="0"/>
    <n v="24"/>
    <n v="4"/>
    <n v="3"/>
    <n v="80"/>
    <n v="0"/>
    <n v="1"/>
    <n v="2"/>
    <n v="1"/>
    <n v="1"/>
    <n v="0"/>
    <n v="0"/>
    <n v="1"/>
    <x v="2"/>
    <s v="30-40"/>
    <n v="0"/>
    <s v="Mid"/>
  </r>
  <r>
    <x v="11"/>
    <s v="No"/>
    <s v="Travel_Rarely"/>
    <n v="1086"/>
    <x v="1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x v="1"/>
    <n v="14"/>
    <n v="3"/>
    <n v="3"/>
    <n v="80"/>
    <n v="3"/>
    <n v="8"/>
    <n v="5"/>
    <n v="3"/>
    <n v="4"/>
    <n v="3"/>
    <n v="0"/>
    <n v="3"/>
    <x v="2"/>
    <s v="30-40"/>
    <n v="1"/>
    <s v="New"/>
  </r>
  <r>
    <x v="20"/>
    <s v="No"/>
    <s v="Travel_Rarely"/>
    <n v="661"/>
    <x v="1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x v="0"/>
    <n v="13"/>
    <n v="3"/>
    <n v="4"/>
    <n v="80"/>
    <n v="0"/>
    <n v="8"/>
    <n v="0"/>
    <n v="3"/>
    <n v="8"/>
    <n v="7"/>
    <n v="7"/>
    <n v="1"/>
    <x v="2"/>
    <s v="&lt;30"/>
    <n v="0"/>
    <s v="Mid"/>
  </r>
  <r>
    <x v="14"/>
    <s v="No"/>
    <s v="Travel_Rarely"/>
    <n v="821"/>
    <x v="0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x v="1"/>
    <n v="14"/>
    <n v="3"/>
    <n v="2"/>
    <n v="80"/>
    <n v="0"/>
    <n v="4"/>
    <n v="3"/>
    <n v="3"/>
    <n v="4"/>
    <n v="2"/>
    <n v="0"/>
    <n v="2"/>
    <x v="2"/>
    <s v="&gt;40"/>
    <n v="0"/>
    <s v="Senior"/>
  </r>
  <r>
    <x v="34"/>
    <s v="Yes"/>
    <s v="Travel_Frequently"/>
    <n v="781"/>
    <x v="1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x v="0"/>
    <n v="14"/>
    <n v="3"/>
    <n v="4"/>
    <n v="80"/>
    <n v="1"/>
    <n v="3"/>
    <n v="3"/>
    <n v="2"/>
    <n v="1"/>
    <n v="0"/>
    <n v="0"/>
    <n v="0"/>
    <x v="1"/>
    <s v="&lt;30"/>
    <n v="0"/>
    <s v="Mid"/>
  </r>
  <r>
    <x v="23"/>
    <s v="No"/>
    <s v="Travel_Rarely"/>
    <n v="177"/>
    <x v="1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x v="1"/>
    <n v="21"/>
    <n v="4"/>
    <n v="3"/>
    <n v="80"/>
    <n v="1"/>
    <n v="4"/>
    <n v="2"/>
    <n v="4"/>
    <n v="1"/>
    <n v="0"/>
    <n v="0"/>
    <n v="0"/>
    <x v="2"/>
    <s v="&gt;40"/>
    <n v="1"/>
    <s v="New"/>
  </r>
  <r>
    <x v="35"/>
    <s v="Yes"/>
    <s v="Travel_Rarely"/>
    <n v="500"/>
    <x v="0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x v="1"/>
    <n v="13"/>
    <n v="3"/>
    <n v="4"/>
    <n v="80"/>
    <n v="0"/>
    <n v="2"/>
    <n v="3"/>
    <n v="2"/>
    <n v="2"/>
    <n v="2"/>
    <n v="0"/>
    <n v="2"/>
    <x v="1"/>
    <s v="&gt;40"/>
    <n v="0"/>
    <s v="New"/>
  </r>
  <r>
    <x v="18"/>
    <s v="Yes"/>
    <s v="Travel_Rarely"/>
    <n v="1427"/>
    <x v="1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x v="1"/>
    <n v="19"/>
    <n v="3"/>
    <n v="1"/>
    <n v="80"/>
    <n v="0"/>
    <n v="1"/>
    <n v="3"/>
    <n v="2"/>
    <n v="1"/>
    <n v="0"/>
    <n v="0"/>
    <n v="0"/>
    <x v="2"/>
    <s v="&lt;30"/>
    <n v="1"/>
    <s v="New"/>
  </r>
  <r>
    <x v="9"/>
    <s v="No"/>
    <s v="Travel_Rarely"/>
    <n v="1425"/>
    <x v="1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x v="0"/>
    <n v="17"/>
    <n v="3"/>
    <n v="1"/>
    <n v="80"/>
    <n v="1"/>
    <n v="17"/>
    <n v="2"/>
    <n v="2"/>
    <n v="16"/>
    <n v="8"/>
    <n v="4"/>
    <n v="11"/>
    <x v="2"/>
    <s v="&lt;30"/>
    <n v="1"/>
    <s v="New"/>
  </r>
  <r>
    <x v="40"/>
    <s v="No"/>
    <s v="Travel_Rarely"/>
    <n v="1454"/>
    <x v="0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x v="0"/>
    <n v="18"/>
    <n v="3"/>
    <n v="1"/>
    <n v="80"/>
    <n v="0"/>
    <n v="3"/>
    <n v="3"/>
    <n v="2"/>
    <n v="3"/>
    <n v="2"/>
    <n v="1"/>
    <n v="2"/>
    <x v="1"/>
    <s v="30-40"/>
    <n v="0"/>
    <s v="Senior"/>
  </r>
  <r>
    <x v="15"/>
    <s v="Yes"/>
    <s v="Travel_Rarely"/>
    <n v="617"/>
    <x v="1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x v="0"/>
    <n v="19"/>
    <n v="3"/>
    <n v="1"/>
    <n v="80"/>
    <n v="1"/>
    <n v="4"/>
    <n v="3"/>
    <n v="4"/>
    <n v="3"/>
    <n v="2"/>
    <n v="0"/>
    <n v="2"/>
    <x v="1"/>
    <s v="&gt;40"/>
    <n v="0"/>
    <s v="Mid"/>
  </r>
  <r>
    <x v="0"/>
    <s v="Yes"/>
    <s v="Travel_Rarely"/>
    <n v="1085"/>
    <x v="1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x v="0"/>
    <n v="13"/>
    <n v="3"/>
    <n v="3"/>
    <n v="80"/>
    <n v="1"/>
    <n v="10"/>
    <n v="1"/>
    <n v="2"/>
    <n v="7"/>
    <n v="7"/>
    <n v="1"/>
    <n v="0"/>
    <x v="1"/>
    <s v="&lt;30"/>
    <n v="1"/>
    <s v="Mid"/>
  </r>
  <r>
    <x v="14"/>
    <s v="No"/>
    <s v="Travel_Rarely"/>
    <n v="995"/>
    <x v="1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x v="1"/>
    <n v="18"/>
    <n v="3"/>
    <n v="2"/>
    <n v="80"/>
    <n v="1"/>
    <n v="6"/>
    <n v="2"/>
    <n v="3"/>
    <n v="2"/>
    <n v="2"/>
    <n v="2"/>
    <n v="2"/>
    <x v="2"/>
    <s v="&gt;40"/>
    <n v="1"/>
    <s v="Senior"/>
  </r>
  <r>
    <x v="22"/>
    <s v="Yes"/>
    <s v="Travel_Rarely"/>
    <n v="1122"/>
    <x v="1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x v="0"/>
    <n v="21"/>
    <n v="4"/>
    <n v="4"/>
    <n v="80"/>
    <n v="0"/>
    <n v="8"/>
    <n v="2"/>
    <n v="1"/>
    <n v="2"/>
    <n v="2"/>
    <n v="2"/>
    <n v="2"/>
    <x v="2"/>
    <s v="&lt;30"/>
    <n v="0"/>
    <s v="New"/>
  </r>
  <r>
    <x v="4"/>
    <s v="No"/>
    <s v="Travel_Rarely"/>
    <n v="618"/>
    <x v="1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x v="1"/>
    <n v="19"/>
    <n v="3"/>
    <n v="3"/>
    <n v="80"/>
    <n v="0"/>
    <n v="1"/>
    <n v="2"/>
    <n v="3"/>
    <n v="1"/>
    <n v="1"/>
    <n v="0"/>
    <n v="0"/>
    <x v="2"/>
    <s v="30-40"/>
    <n v="1"/>
    <s v="New"/>
  </r>
  <r>
    <x v="13"/>
    <s v="No"/>
    <s v="Travel_Rarely"/>
    <n v="546"/>
    <x v="1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x v="1"/>
    <n v="14"/>
    <n v="3"/>
    <n v="2"/>
    <n v="80"/>
    <n v="2"/>
    <n v="1"/>
    <n v="3"/>
    <n v="3"/>
    <n v="1"/>
    <n v="0"/>
    <n v="1"/>
    <n v="0"/>
    <x v="2"/>
    <s v="&lt;30"/>
    <n v="0"/>
    <s v="New"/>
  </r>
  <r>
    <x v="19"/>
    <s v="No"/>
    <s v="Travel_Rarely"/>
    <n v="462"/>
    <x v="0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x v="1"/>
    <n v="17"/>
    <n v="3"/>
    <n v="1"/>
    <n v="80"/>
    <n v="0"/>
    <n v="10"/>
    <n v="6"/>
    <n v="3"/>
    <n v="5"/>
    <n v="4"/>
    <n v="0"/>
    <n v="3"/>
    <x v="2"/>
    <s v="30-40"/>
    <n v="0"/>
    <s v="New"/>
  </r>
  <r>
    <x v="3"/>
    <s v="No"/>
    <s v="Travel_Rarely"/>
    <n v="1198"/>
    <x v="1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x v="0"/>
    <n v="11"/>
    <n v="3"/>
    <n v="2"/>
    <n v="80"/>
    <n v="0"/>
    <n v="6"/>
    <n v="1"/>
    <n v="3"/>
    <n v="3"/>
    <n v="2"/>
    <n v="0"/>
    <n v="2"/>
    <x v="1"/>
    <s v="&gt;40"/>
    <n v="0"/>
    <s v="Mid"/>
  </r>
  <r>
    <x v="34"/>
    <s v="No"/>
    <s v="Travel_Rarely"/>
    <n v="1272"/>
    <x v="1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x v="0"/>
    <n v="13"/>
    <n v="3"/>
    <n v="4"/>
    <n v="80"/>
    <n v="1"/>
    <n v="24"/>
    <n v="3"/>
    <n v="3"/>
    <n v="6"/>
    <n v="0"/>
    <n v="0"/>
    <n v="4"/>
    <x v="2"/>
    <s v="30-40"/>
    <n v="0"/>
    <s v="Mid"/>
  </r>
  <r>
    <x v="12"/>
    <s v="No"/>
    <s v="Travel_Rarely"/>
    <n v="154"/>
    <x v="0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x v="1"/>
    <n v="15"/>
    <n v="3"/>
    <n v="2"/>
    <n v="80"/>
    <n v="0"/>
    <n v="13"/>
    <n v="2"/>
    <n v="4"/>
    <n v="7"/>
    <n v="7"/>
    <n v="5"/>
    <n v="2"/>
    <x v="0"/>
    <s v="&gt;40"/>
    <n v="0"/>
    <s v="Senior"/>
  </r>
  <r>
    <x v="10"/>
    <s v="No"/>
    <s v="Travel_Rarely"/>
    <n v="1137"/>
    <x v="1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x v="0"/>
    <n v="25"/>
    <n v="4"/>
    <n v="4"/>
    <n v="80"/>
    <n v="1"/>
    <n v="10"/>
    <n v="2"/>
    <n v="1"/>
    <n v="10"/>
    <n v="6"/>
    <n v="0"/>
    <n v="7"/>
    <x v="2"/>
    <s v="30-40"/>
    <n v="0"/>
    <s v="Senior"/>
  </r>
  <r>
    <x v="1"/>
    <s v="No"/>
    <s v="Travel_Rarely"/>
    <n v="527"/>
    <x v="1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x v="1"/>
    <n v="11"/>
    <n v="3"/>
    <n v="3"/>
    <n v="80"/>
    <n v="1"/>
    <n v="29"/>
    <n v="3"/>
    <n v="2"/>
    <n v="26"/>
    <n v="9"/>
    <n v="1"/>
    <n v="7"/>
    <x v="1"/>
    <s v="30-40"/>
    <n v="0"/>
    <s v="Senior"/>
  </r>
  <r>
    <x v="26"/>
    <s v="No"/>
    <s v="Travel_Rarely"/>
    <n v="1469"/>
    <x v="1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x v="1"/>
    <n v="17"/>
    <n v="3"/>
    <n v="1"/>
    <n v="80"/>
    <n v="2"/>
    <n v="13"/>
    <n v="2"/>
    <n v="2"/>
    <n v="0"/>
    <n v="0"/>
    <n v="0"/>
    <n v="0"/>
    <x v="0"/>
    <s v="&gt;40"/>
    <n v="0"/>
    <s v="Senior"/>
  </r>
  <r>
    <x v="12"/>
    <s v="No"/>
    <s v="Non-Travel"/>
    <n v="1188"/>
    <x v="0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x v="1"/>
    <n v="13"/>
    <n v="3"/>
    <n v="4"/>
    <n v="80"/>
    <n v="1"/>
    <n v="9"/>
    <n v="2"/>
    <n v="2"/>
    <n v="9"/>
    <n v="8"/>
    <n v="0"/>
    <n v="0"/>
    <x v="2"/>
    <s v="&gt;40"/>
    <n v="0"/>
    <s v="New"/>
  </r>
  <r>
    <x v="9"/>
    <s v="No"/>
    <s v="Travel_Rarely"/>
    <n v="188"/>
    <x v="1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x v="1"/>
    <n v="18"/>
    <n v="3"/>
    <n v="3"/>
    <n v="80"/>
    <n v="0"/>
    <n v="8"/>
    <n v="6"/>
    <n v="3"/>
    <n v="6"/>
    <n v="2"/>
    <n v="0"/>
    <n v="1"/>
    <x v="1"/>
    <s v="30-40"/>
    <n v="0"/>
    <s v="Senior"/>
  </r>
  <r>
    <x v="8"/>
    <s v="No"/>
    <s v="Travel_Rarely"/>
    <n v="1333"/>
    <x v="1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x v="1"/>
    <n v="13"/>
    <n v="3"/>
    <n v="2"/>
    <n v="80"/>
    <n v="1"/>
    <n v="15"/>
    <n v="3"/>
    <n v="3"/>
    <n v="15"/>
    <n v="12"/>
    <n v="5"/>
    <n v="11"/>
    <x v="1"/>
    <s v="30-40"/>
    <n v="0"/>
    <s v="Senior"/>
  </r>
  <r>
    <x v="5"/>
    <s v="No"/>
    <s v="Non-Travel"/>
    <n v="1184"/>
    <x v="1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x v="1"/>
    <n v="20"/>
    <n v="4"/>
    <n v="3"/>
    <n v="80"/>
    <n v="0"/>
    <n v="5"/>
    <n v="3"/>
    <n v="3"/>
    <n v="3"/>
    <n v="0"/>
    <n v="0"/>
    <n v="2"/>
    <x v="0"/>
    <s v="30-40"/>
    <n v="0"/>
    <s v="Senior"/>
  </r>
  <r>
    <x v="36"/>
    <s v="Yes"/>
    <s v="Travel_Rarely"/>
    <n v="867"/>
    <x v="0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x v="0"/>
    <n v="18"/>
    <n v="3"/>
    <n v="3"/>
    <n v="80"/>
    <n v="3"/>
    <n v="1"/>
    <n v="2"/>
    <n v="3"/>
    <n v="1"/>
    <n v="0"/>
    <n v="0"/>
    <n v="0"/>
    <x v="2"/>
    <s v="30-40"/>
    <n v="0"/>
    <s v="Mid"/>
  </r>
  <r>
    <x v="32"/>
    <s v="No"/>
    <s v="Travel_Rarely"/>
    <n v="658"/>
    <x v="0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x v="1"/>
    <n v="12"/>
    <n v="3"/>
    <n v="2"/>
    <n v="80"/>
    <n v="1"/>
    <n v="11"/>
    <n v="2"/>
    <n v="2"/>
    <n v="1"/>
    <n v="0"/>
    <n v="0"/>
    <n v="0"/>
    <x v="2"/>
    <s v="&lt;30"/>
    <n v="1"/>
    <s v="New"/>
  </r>
  <r>
    <x v="25"/>
    <s v="No"/>
    <s v="Travel_Frequently"/>
    <n v="1283"/>
    <x v="0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x v="1"/>
    <n v="12"/>
    <n v="3"/>
    <n v="2"/>
    <n v="80"/>
    <n v="0"/>
    <n v="7"/>
    <n v="2"/>
    <n v="3"/>
    <n v="7"/>
    <n v="7"/>
    <n v="0"/>
    <n v="7"/>
    <x v="0"/>
    <s v="30-40"/>
    <n v="0"/>
    <s v="New"/>
  </r>
  <r>
    <x v="0"/>
    <s v="No"/>
    <s v="Travel_Rarely"/>
    <n v="263"/>
    <x v="1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x v="0"/>
    <n v="13"/>
    <n v="3"/>
    <n v="3"/>
    <n v="80"/>
    <n v="0"/>
    <n v="20"/>
    <n v="3"/>
    <n v="3"/>
    <n v="18"/>
    <n v="13"/>
    <n v="2"/>
    <n v="17"/>
    <x v="1"/>
    <s v="&lt;30"/>
    <n v="0"/>
    <s v="Senior"/>
  </r>
  <r>
    <x v="9"/>
    <s v="No"/>
    <s v="Travel_Rarely"/>
    <n v="938"/>
    <x v="1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x v="1"/>
    <n v="21"/>
    <n v="4"/>
    <n v="3"/>
    <n v="80"/>
    <n v="0"/>
    <n v="16"/>
    <n v="6"/>
    <n v="3"/>
    <n v="11"/>
    <n v="8"/>
    <n v="3"/>
    <n v="9"/>
    <x v="1"/>
    <s v="&gt;40"/>
    <n v="0"/>
    <s v="Senior"/>
  </r>
  <r>
    <x v="37"/>
    <s v="Yes"/>
    <s v="Travel_Rarely"/>
    <n v="419"/>
    <x v="0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x v="0"/>
    <n v="13"/>
    <n v="3"/>
    <n v="2"/>
    <n v="80"/>
    <n v="0"/>
    <n v="1"/>
    <n v="3"/>
    <n v="4"/>
    <n v="1"/>
    <n v="0"/>
    <n v="0"/>
    <n v="0"/>
    <x v="2"/>
    <s v="30-40"/>
    <n v="0"/>
    <s v="Senior"/>
  </r>
  <r>
    <x v="35"/>
    <s v="Yes"/>
    <s v="Travel_Rarely"/>
    <n v="129"/>
    <x v="1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x v="1"/>
    <n v="19"/>
    <n v="3"/>
    <n v="2"/>
    <n v="80"/>
    <n v="0"/>
    <n v="1"/>
    <n v="2"/>
    <n v="3"/>
    <n v="1"/>
    <n v="0"/>
    <n v="0"/>
    <n v="0"/>
    <x v="2"/>
    <s v="&lt;30"/>
    <n v="1"/>
    <s v="New"/>
  </r>
  <r>
    <x v="12"/>
    <s v="No"/>
    <s v="Travel_Rarely"/>
    <n v="616"/>
    <x v="1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x v="0"/>
    <n v="11"/>
    <n v="3"/>
    <n v="3"/>
    <n v="80"/>
    <n v="2"/>
    <n v="10"/>
    <n v="2"/>
    <n v="1"/>
    <n v="9"/>
    <n v="7"/>
    <n v="8"/>
    <n v="5"/>
    <x v="2"/>
    <s v="&lt;30"/>
    <n v="1"/>
    <s v="New"/>
  </r>
  <r>
    <x v="32"/>
    <s v="No"/>
    <s v="Travel_Frequently"/>
    <n v="1469"/>
    <x v="1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x v="0"/>
    <n v="14"/>
    <n v="3"/>
    <n v="4"/>
    <n v="80"/>
    <n v="1"/>
    <n v="3"/>
    <n v="2"/>
    <n v="3"/>
    <n v="1"/>
    <n v="1"/>
    <n v="0"/>
    <n v="0"/>
    <x v="1"/>
    <s v="30-40"/>
    <n v="0"/>
    <s v="Senior"/>
  </r>
  <r>
    <x v="5"/>
    <s v="No"/>
    <s v="Travel_Rarely"/>
    <n v="498"/>
    <x v="1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x v="1"/>
    <n v="12"/>
    <n v="3"/>
    <n v="3"/>
    <n v="80"/>
    <n v="1"/>
    <n v="8"/>
    <n v="2"/>
    <n v="4"/>
    <n v="8"/>
    <n v="7"/>
    <n v="6"/>
    <n v="3"/>
    <x v="1"/>
    <s v="30-40"/>
    <n v="0"/>
    <s v="New"/>
  </r>
  <r>
    <x v="9"/>
    <s v="Yes"/>
    <s v="Travel_Rarely"/>
    <n v="530"/>
    <x v="0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x v="0"/>
    <n v="11"/>
    <n v="3"/>
    <n v="1"/>
    <n v="80"/>
    <n v="1"/>
    <n v="16"/>
    <n v="6"/>
    <n v="3"/>
    <n v="16"/>
    <n v="7"/>
    <n v="3"/>
    <n v="7"/>
    <x v="1"/>
    <s v="30-40"/>
    <n v="0"/>
    <s v="Senior"/>
  </r>
  <r>
    <x v="3"/>
    <s v="No"/>
    <s v="Travel_Rarely"/>
    <n v="1069"/>
    <x v="1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x v="1"/>
    <n v="14"/>
    <n v="3"/>
    <n v="1"/>
    <n v="80"/>
    <n v="0"/>
    <n v="6"/>
    <n v="3"/>
    <n v="3"/>
    <n v="5"/>
    <n v="0"/>
    <n v="1"/>
    <n v="4"/>
    <x v="0"/>
    <s v="30-40"/>
    <n v="1"/>
    <s v="Senior"/>
  </r>
  <r>
    <x v="2"/>
    <s v="Yes"/>
    <s v="Travel_Rarely"/>
    <n v="625"/>
    <x v="0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x v="1"/>
    <n v="11"/>
    <n v="3"/>
    <n v="3"/>
    <n v="80"/>
    <n v="0"/>
    <n v="17"/>
    <n v="2"/>
    <n v="1"/>
    <n v="14"/>
    <n v="1"/>
    <n v="11"/>
    <n v="7"/>
    <x v="1"/>
    <s v="30-40"/>
    <n v="0"/>
    <s v="Mid"/>
  </r>
  <r>
    <x v="28"/>
    <s v="No"/>
    <s v="Non-Travel"/>
    <n v="805"/>
    <x v="1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x v="1"/>
    <n v="12"/>
    <n v="3"/>
    <n v="2"/>
    <n v="80"/>
    <n v="0"/>
    <n v="9"/>
    <n v="5"/>
    <n v="2"/>
    <n v="9"/>
    <n v="7"/>
    <n v="0"/>
    <n v="8"/>
    <x v="0"/>
    <s v="30-40"/>
    <n v="1"/>
    <s v="Senior"/>
  </r>
  <r>
    <x v="11"/>
    <s v="No"/>
    <s v="Travel_Frequently"/>
    <n v="1404"/>
    <x v="0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x v="1"/>
    <n v="15"/>
    <n v="3"/>
    <n v="2"/>
    <n v="80"/>
    <n v="1"/>
    <n v="3"/>
    <n v="5"/>
    <n v="3"/>
    <n v="3"/>
    <n v="1"/>
    <n v="0"/>
    <n v="2"/>
    <x v="1"/>
    <s v="&gt;40"/>
    <n v="0"/>
    <s v="Senior"/>
  </r>
  <r>
    <x v="10"/>
    <s v="No"/>
    <s v="Travel_Rarely"/>
    <n v="1219"/>
    <x v="0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x v="1"/>
    <n v="16"/>
    <n v="3"/>
    <n v="2"/>
    <n v="80"/>
    <n v="0"/>
    <n v="5"/>
    <n v="3"/>
    <n v="3"/>
    <n v="5"/>
    <n v="2"/>
    <n v="1"/>
    <n v="0"/>
    <x v="2"/>
    <s v="&lt;30"/>
    <n v="0"/>
    <s v="Mid"/>
  </r>
  <r>
    <x v="39"/>
    <s v="No"/>
    <s v="Travel_Rarely"/>
    <n v="1053"/>
    <x v="1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x v="1"/>
    <n v="15"/>
    <n v="3"/>
    <n v="2"/>
    <n v="80"/>
    <n v="1"/>
    <n v="26"/>
    <n v="2"/>
    <n v="2"/>
    <n v="9"/>
    <n v="8"/>
    <n v="7"/>
    <n v="8"/>
    <x v="1"/>
    <s v="30-40"/>
    <n v="0"/>
    <s v="Mid"/>
  </r>
  <r>
    <x v="34"/>
    <s v="Yes"/>
    <s v="Travel_Rarely"/>
    <n v="289"/>
    <x v="1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x v="1"/>
    <n v="24"/>
    <n v="4"/>
    <n v="1"/>
    <n v="80"/>
    <n v="0"/>
    <n v="7"/>
    <n v="4"/>
    <n v="3"/>
    <n v="1"/>
    <n v="0"/>
    <n v="0"/>
    <n v="0"/>
    <x v="0"/>
    <s v="&gt;40"/>
    <n v="0"/>
    <s v="Senior"/>
  </r>
  <r>
    <x v="16"/>
    <s v="No"/>
    <s v="Travel_Rarely"/>
    <n v="1376"/>
    <x v="0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x v="1"/>
    <n v="13"/>
    <n v="3"/>
    <n v="3"/>
    <n v="80"/>
    <n v="1"/>
    <n v="22"/>
    <n v="3"/>
    <n v="4"/>
    <n v="17"/>
    <n v="13"/>
    <n v="15"/>
    <n v="2"/>
    <x v="2"/>
    <s v="&gt;40"/>
    <n v="1"/>
    <s v="New"/>
  </r>
  <r>
    <x v="7"/>
    <s v="No"/>
    <s v="Travel_Rarely"/>
    <n v="231"/>
    <x v="0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x v="1"/>
    <n v="11"/>
    <n v="3"/>
    <n v="1"/>
    <n v="80"/>
    <n v="1"/>
    <n v="10"/>
    <n v="2"/>
    <n v="4"/>
    <n v="8"/>
    <n v="4"/>
    <n v="7"/>
    <n v="7"/>
    <x v="0"/>
    <s v="&gt;40"/>
    <n v="0"/>
    <s v="Senior"/>
  </r>
  <r>
    <x v="8"/>
    <s v="No"/>
    <s v="Non-Travel"/>
    <n v="152"/>
    <x v="0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x v="0"/>
    <n v="13"/>
    <n v="3"/>
    <n v="2"/>
    <n v="80"/>
    <n v="0"/>
    <n v="6"/>
    <n v="1"/>
    <n v="3"/>
    <n v="5"/>
    <n v="3"/>
    <n v="1"/>
    <n v="3"/>
    <x v="0"/>
    <s v="30-40"/>
    <n v="0"/>
    <s v="Senior"/>
  </r>
  <r>
    <x v="10"/>
    <s v="No"/>
    <s v="Travel_Rarely"/>
    <n v="882"/>
    <x v="0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x v="1"/>
    <n v="13"/>
    <n v="3"/>
    <n v="2"/>
    <n v="80"/>
    <n v="1"/>
    <n v="12"/>
    <n v="2"/>
    <n v="3"/>
    <n v="10"/>
    <n v="9"/>
    <n v="0"/>
    <n v="8"/>
    <x v="1"/>
    <s v="30-40"/>
    <n v="0"/>
    <s v="Mid"/>
  </r>
  <r>
    <x v="22"/>
    <s v="No"/>
    <s v="Travel_Rarely"/>
    <n v="903"/>
    <x v="0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x v="1"/>
    <n v="18"/>
    <n v="3"/>
    <n v="4"/>
    <n v="80"/>
    <n v="0"/>
    <n v="9"/>
    <n v="3"/>
    <n v="3"/>
    <n v="8"/>
    <n v="7"/>
    <n v="0"/>
    <n v="7"/>
    <x v="0"/>
    <s v="30-40"/>
    <n v="0"/>
    <s v="Senior"/>
  </r>
  <r>
    <x v="32"/>
    <s v="Yes"/>
    <s v="Non-Travel"/>
    <n v="1479"/>
    <x v="0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x v="0"/>
    <n v="16"/>
    <n v="3"/>
    <n v="4"/>
    <n v="80"/>
    <n v="0"/>
    <n v="22"/>
    <n v="2"/>
    <n v="2"/>
    <n v="1"/>
    <n v="0"/>
    <n v="0"/>
    <n v="0"/>
    <x v="0"/>
    <s v="30-40"/>
    <n v="0"/>
    <s v="Senior"/>
  </r>
  <r>
    <x v="40"/>
    <s v="No"/>
    <s v="Travel_Frequently"/>
    <n v="1379"/>
    <x v="1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x v="0"/>
    <n v="19"/>
    <n v="3"/>
    <n v="3"/>
    <n v="80"/>
    <n v="0"/>
    <n v="20"/>
    <n v="3"/>
    <n v="4"/>
    <n v="19"/>
    <n v="10"/>
    <n v="2"/>
    <n v="7"/>
    <x v="0"/>
    <s v="30-40"/>
    <n v="1"/>
    <s v="New"/>
  </r>
  <r>
    <x v="9"/>
    <s v="No"/>
    <s v="Non-Travel"/>
    <n v="1229"/>
    <x v="0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x v="1"/>
    <n v="13"/>
    <n v="3"/>
    <n v="4"/>
    <n v="80"/>
    <n v="2"/>
    <n v="12"/>
    <n v="3"/>
    <n v="3"/>
    <n v="7"/>
    <n v="7"/>
    <n v="0"/>
    <n v="7"/>
    <x v="1"/>
    <s v="&gt;40"/>
    <n v="0"/>
    <s v="Senior"/>
  </r>
  <r>
    <x v="12"/>
    <s v="Yes"/>
    <s v="Non-Travel"/>
    <n v="335"/>
    <x v="1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x v="0"/>
    <n v="22"/>
    <n v="4"/>
    <n v="1"/>
    <n v="80"/>
    <n v="0"/>
    <n v="4"/>
    <n v="0"/>
    <n v="3"/>
    <n v="3"/>
    <n v="2"/>
    <n v="1"/>
    <n v="2"/>
    <x v="1"/>
    <s v="30-40"/>
    <n v="0"/>
    <s v="Senior"/>
  </r>
  <r>
    <x v="3"/>
    <s v="No"/>
    <s v="Non-Travel"/>
    <n v="722"/>
    <x v="0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x v="1"/>
    <n v="11"/>
    <n v="3"/>
    <n v="4"/>
    <n v="80"/>
    <n v="0"/>
    <n v="10"/>
    <n v="2"/>
    <n v="3"/>
    <n v="10"/>
    <n v="8"/>
    <n v="6"/>
    <n v="0"/>
    <x v="2"/>
    <s v="30-40"/>
    <n v="1"/>
    <s v="Mid"/>
  </r>
  <r>
    <x v="11"/>
    <s v="Yes"/>
    <s v="Travel_Rarely"/>
    <n v="906"/>
    <x v="1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x v="0"/>
    <n v="20"/>
    <n v="4"/>
    <n v="3"/>
    <n v="80"/>
    <n v="0"/>
    <n v="3"/>
    <n v="5"/>
    <n v="3"/>
    <n v="0"/>
    <n v="0"/>
    <n v="0"/>
    <n v="0"/>
    <x v="0"/>
    <s v="30-40"/>
    <n v="0"/>
    <s v="Senior"/>
  </r>
  <r>
    <x v="3"/>
    <s v="No"/>
    <s v="Travel_Rarely"/>
    <n v="461"/>
    <x v="1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x v="1"/>
    <n v="18"/>
    <n v="3"/>
    <n v="1"/>
    <n v="80"/>
    <n v="0"/>
    <n v="5"/>
    <n v="4"/>
    <n v="3"/>
    <n v="3"/>
    <n v="2"/>
    <n v="0"/>
    <n v="2"/>
    <x v="2"/>
    <s v="&lt;30"/>
    <n v="1"/>
    <s v="New"/>
  </r>
  <r>
    <x v="28"/>
    <s v="No"/>
    <s v="Travel_Rarely"/>
    <n v="974"/>
    <x v="1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x v="1"/>
    <n v="14"/>
    <n v="3"/>
    <n v="4"/>
    <n v="80"/>
    <n v="2"/>
    <n v="8"/>
    <n v="2"/>
    <n v="3"/>
    <n v="5"/>
    <n v="3"/>
    <n v="0"/>
    <n v="2"/>
    <x v="1"/>
    <s v="30-40"/>
    <n v="0"/>
    <s v="Mid"/>
  </r>
  <r>
    <x v="24"/>
    <s v="No"/>
    <s v="Travel_Rarely"/>
    <n v="1126"/>
    <x v="1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x v="1"/>
    <n v="22"/>
    <n v="4"/>
    <n v="3"/>
    <n v="80"/>
    <n v="1"/>
    <n v="32"/>
    <n v="1"/>
    <n v="2"/>
    <n v="5"/>
    <n v="4"/>
    <n v="1"/>
    <n v="3"/>
    <x v="2"/>
    <s v="&gt;40"/>
    <n v="0"/>
    <s v="Mid"/>
  </r>
  <r>
    <x v="3"/>
    <s v="No"/>
    <s v="Travel_Frequently"/>
    <n v="827"/>
    <x v="1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x v="0"/>
    <n v="13"/>
    <n v="3"/>
    <n v="1"/>
    <n v="80"/>
    <n v="1"/>
    <n v="6"/>
    <n v="2"/>
    <n v="3"/>
    <n v="6"/>
    <n v="5"/>
    <n v="1"/>
    <n v="2"/>
    <x v="0"/>
    <s v="&gt;40"/>
    <n v="0"/>
    <s v="Mid"/>
  </r>
  <r>
    <x v="0"/>
    <s v="No"/>
    <s v="Travel_Frequently"/>
    <n v="840"/>
    <x v="1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x v="1"/>
    <n v="17"/>
    <n v="3"/>
    <n v="2"/>
    <n v="80"/>
    <n v="1"/>
    <n v="21"/>
    <n v="2"/>
    <n v="4"/>
    <n v="18"/>
    <n v="16"/>
    <n v="0"/>
    <n v="11"/>
    <x v="1"/>
    <s v="30-40"/>
    <n v="0"/>
    <s v="Senior"/>
  </r>
  <r>
    <x v="4"/>
    <s v="No"/>
    <s v="Travel_Rarely"/>
    <n v="1134"/>
    <x v="1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x v="1"/>
    <n v="14"/>
    <n v="3"/>
    <n v="2"/>
    <n v="80"/>
    <n v="1"/>
    <n v="4"/>
    <n v="2"/>
    <n v="3"/>
    <n v="2"/>
    <n v="2"/>
    <n v="2"/>
    <n v="2"/>
    <x v="0"/>
    <s v="&gt;40"/>
    <n v="0"/>
    <s v="Senior"/>
  </r>
  <r>
    <x v="28"/>
    <s v="No"/>
    <s v="Non-Travel"/>
    <n v="248"/>
    <x v="1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x v="0"/>
    <n v="15"/>
    <n v="3"/>
    <n v="3"/>
    <n v="80"/>
    <n v="1"/>
    <n v="9"/>
    <n v="2"/>
    <n v="3"/>
    <n v="9"/>
    <n v="8"/>
    <n v="0"/>
    <n v="8"/>
    <x v="2"/>
    <s v="&lt;30"/>
    <n v="0"/>
    <s v="New"/>
  </r>
  <r>
    <x v="40"/>
    <s v="No"/>
    <s v="Travel_Rarely"/>
    <n v="955"/>
    <x v="0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x v="0"/>
    <n v="17"/>
    <n v="3"/>
    <n v="3"/>
    <n v="80"/>
    <n v="0"/>
    <n v="9"/>
    <n v="0"/>
    <n v="3"/>
    <n v="9"/>
    <n v="0"/>
    <n v="0"/>
    <n v="7"/>
    <x v="1"/>
    <s v="&gt;40"/>
    <n v="0"/>
    <s v="Senior"/>
  </r>
  <r>
    <x v="7"/>
    <s v="Yes"/>
    <s v="Travel_Rarely"/>
    <n v="138"/>
    <x v="1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x v="0"/>
    <n v="11"/>
    <n v="3"/>
    <n v="2"/>
    <n v="80"/>
    <n v="0"/>
    <n v="7"/>
    <n v="2"/>
    <n v="3"/>
    <n v="5"/>
    <n v="2"/>
    <n v="0"/>
    <n v="1"/>
    <x v="1"/>
    <s v="&gt;40"/>
    <n v="0"/>
    <s v="Senior"/>
  </r>
  <r>
    <x v="24"/>
    <s v="No"/>
    <s v="Travel_Rarely"/>
    <n v="939"/>
    <x v="1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x v="0"/>
    <n v="18"/>
    <n v="3"/>
    <n v="4"/>
    <n v="80"/>
    <n v="1"/>
    <n v="22"/>
    <n v="2"/>
    <n v="3"/>
    <n v="12"/>
    <n v="11"/>
    <n v="1"/>
    <n v="5"/>
    <x v="2"/>
    <s v="30-40"/>
    <n v="1"/>
    <s v="Mid"/>
  </r>
  <r>
    <x v="8"/>
    <s v="No"/>
    <s v="Travel_Frequently"/>
    <n v="1391"/>
    <x v="1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x v="1"/>
    <n v="17"/>
    <n v="3"/>
    <n v="2"/>
    <n v="80"/>
    <n v="1"/>
    <n v="3"/>
    <n v="0"/>
    <n v="2"/>
    <n v="2"/>
    <n v="1"/>
    <n v="0"/>
    <n v="2"/>
    <x v="0"/>
    <s v="&gt;40"/>
    <n v="0"/>
    <s v="Senior"/>
  </r>
  <r>
    <x v="21"/>
    <s v="No"/>
    <s v="Travel_Rarely"/>
    <n v="566"/>
    <x v="1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x v="1"/>
    <n v="13"/>
    <n v="3"/>
    <n v="2"/>
    <n v="80"/>
    <n v="1"/>
    <n v="13"/>
    <n v="3"/>
    <n v="3"/>
    <n v="8"/>
    <n v="7"/>
    <n v="0"/>
    <n v="7"/>
    <x v="2"/>
    <s v="30-40"/>
    <n v="0"/>
    <s v="New"/>
  </r>
  <r>
    <x v="17"/>
    <s v="No"/>
    <s v="Travel_Rarely"/>
    <n v="1206"/>
    <x v="1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x v="1"/>
    <n v="15"/>
    <n v="3"/>
    <n v="2"/>
    <n v="80"/>
    <n v="2"/>
    <n v="5"/>
    <n v="6"/>
    <n v="3"/>
    <n v="4"/>
    <n v="2"/>
    <n v="3"/>
    <n v="2"/>
    <x v="0"/>
    <s v="&gt;40"/>
    <n v="0"/>
    <s v="Senior"/>
  </r>
  <r>
    <x v="10"/>
    <s v="Yes"/>
    <s v="Travel_Rarely"/>
    <n v="622"/>
    <x v="1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x v="0"/>
    <n v="24"/>
    <n v="4"/>
    <n v="4"/>
    <n v="80"/>
    <n v="1"/>
    <n v="5"/>
    <n v="2"/>
    <n v="1"/>
    <n v="4"/>
    <n v="2"/>
    <n v="0"/>
    <n v="2"/>
    <x v="1"/>
    <s v="&lt;30"/>
    <n v="0"/>
    <s v="Mid"/>
  </r>
  <r>
    <x v="12"/>
    <s v="No"/>
    <s v="Travel_Frequently"/>
    <n v="853"/>
    <x v="1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x v="1"/>
    <n v="12"/>
    <n v="3"/>
    <n v="3"/>
    <n v="80"/>
    <n v="1"/>
    <n v="4"/>
    <n v="1"/>
    <n v="3"/>
    <n v="4"/>
    <n v="3"/>
    <n v="0"/>
    <n v="3"/>
    <x v="1"/>
    <s v="30-40"/>
    <n v="1"/>
    <s v="Mid"/>
  </r>
  <r>
    <x v="41"/>
    <s v="No"/>
    <s v="Non-Travel"/>
    <n v="287"/>
    <x v="1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x v="1"/>
    <n v="15"/>
    <n v="3"/>
    <n v="4"/>
    <n v="80"/>
    <n v="0"/>
    <n v="0"/>
    <n v="2"/>
    <n v="3"/>
    <n v="0"/>
    <n v="0"/>
    <n v="0"/>
    <n v="0"/>
    <x v="1"/>
    <s v="30-40"/>
    <n v="0"/>
    <s v="Mid"/>
  </r>
  <r>
    <x v="33"/>
    <s v="No"/>
    <s v="Travel_Rarely"/>
    <n v="1441"/>
    <x v="1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x v="1"/>
    <n v="11"/>
    <n v="3"/>
    <n v="3"/>
    <n v="80"/>
    <n v="1"/>
    <n v="22"/>
    <n v="2"/>
    <n v="3"/>
    <n v="10"/>
    <n v="7"/>
    <n v="0"/>
    <n v="8"/>
    <x v="2"/>
    <s v="&lt;30"/>
    <n v="0"/>
    <s v="New"/>
  </r>
  <r>
    <x v="10"/>
    <s v="No"/>
    <s v="Travel_Rarely"/>
    <n v="583"/>
    <x v="1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x v="0"/>
    <n v="11"/>
    <n v="3"/>
    <n v="3"/>
    <n v="80"/>
    <n v="1"/>
    <n v="16"/>
    <n v="3"/>
    <n v="2"/>
    <n v="16"/>
    <n v="10"/>
    <n v="10"/>
    <n v="1"/>
    <x v="0"/>
    <s v="&gt;40"/>
    <n v="0"/>
    <s v="Senior"/>
  </r>
  <r>
    <x v="7"/>
    <s v="No"/>
    <s v="Travel_Rarely"/>
    <n v="153"/>
    <x v="1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x v="0"/>
    <n v="12"/>
    <n v="3"/>
    <n v="3"/>
    <n v="80"/>
    <n v="3"/>
    <n v="9"/>
    <n v="4"/>
    <n v="2"/>
    <n v="8"/>
    <n v="7"/>
    <n v="1"/>
    <n v="7"/>
    <x v="0"/>
    <s v="30-40"/>
    <n v="0"/>
    <s v="Senior"/>
  </r>
  <r>
    <x v="35"/>
    <s v="Yes"/>
    <s v="Travel_Rarely"/>
    <n v="1097"/>
    <x v="1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x v="0"/>
    <n v="15"/>
    <n v="3"/>
    <n v="1"/>
    <n v="80"/>
    <n v="0"/>
    <n v="1"/>
    <n v="2"/>
    <n v="3"/>
    <n v="1"/>
    <n v="0"/>
    <n v="0"/>
    <n v="0"/>
    <x v="0"/>
    <s v="30-40"/>
    <n v="0"/>
    <s v="Senior"/>
  </r>
  <r>
    <x v="7"/>
    <s v="Yes"/>
    <s v="Travel_Frequently"/>
    <n v="109"/>
    <x v="1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x v="1"/>
    <n v="17"/>
    <n v="3"/>
    <n v="1"/>
    <n v="80"/>
    <n v="0"/>
    <n v="4"/>
    <n v="3"/>
    <n v="3"/>
    <n v="3"/>
    <n v="2"/>
    <n v="1"/>
    <n v="2"/>
    <x v="2"/>
    <s v="&lt;30"/>
    <n v="1"/>
    <s v="New"/>
  </r>
  <r>
    <x v="25"/>
    <s v="No"/>
    <s v="Travel_Rarely"/>
    <n v="1066"/>
    <x v="1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x v="1"/>
    <n v="12"/>
    <n v="3"/>
    <n v="2"/>
    <n v="80"/>
    <n v="0"/>
    <n v="8"/>
    <n v="2"/>
    <n v="3"/>
    <n v="8"/>
    <n v="7"/>
    <n v="1"/>
    <n v="3"/>
    <x v="2"/>
    <s v="30-40"/>
    <n v="1"/>
    <s v="Mid"/>
  </r>
  <r>
    <x v="15"/>
    <s v="No"/>
    <s v="Travel_Rarely"/>
    <n v="217"/>
    <x v="1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x v="1"/>
    <n v="15"/>
    <n v="3"/>
    <n v="1"/>
    <n v="80"/>
    <n v="1"/>
    <n v="4"/>
    <n v="3"/>
    <n v="2"/>
    <n v="4"/>
    <n v="3"/>
    <n v="1"/>
    <n v="1"/>
    <x v="1"/>
    <s v="&lt;30"/>
    <n v="0"/>
    <s v="Senior"/>
  </r>
  <r>
    <x v="26"/>
    <s v="No"/>
    <s v="Travel_Rarely"/>
    <n v="277"/>
    <x v="1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x v="1"/>
    <n v="13"/>
    <n v="3"/>
    <n v="4"/>
    <n v="80"/>
    <n v="0"/>
    <n v="19"/>
    <n v="0"/>
    <n v="3"/>
    <n v="2"/>
    <n v="2"/>
    <n v="2"/>
    <n v="2"/>
    <x v="2"/>
    <s v="&lt;30"/>
    <n v="0"/>
    <s v="Mid"/>
  </r>
  <r>
    <x v="26"/>
    <s v="No"/>
    <s v="Travel_Rarely"/>
    <n v="1355"/>
    <x v="1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x v="1"/>
    <n v="14"/>
    <n v="3"/>
    <n v="2"/>
    <n v="80"/>
    <n v="0"/>
    <n v="27"/>
    <n v="3"/>
    <n v="3"/>
    <n v="15"/>
    <n v="11"/>
    <n v="4"/>
    <n v="8"/>
    <x v="1"/>
    <s v="&gt;40"/>
    <n v="0"/>
    <s v="New"/>
  </r>
  <r>
    <x v="0"/>
    <s v="No"/>
    <s v="Travel_Rarely"/>
    <n v="549"/>
    <x v="1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x v="1"/>
    <n v="14"/>
    <n v="3"/>
    <n v="2"/>
    <n v="80"/>
    <n v="0"/>
    <n v="8"/>
    <n v="6"/>
    <n v="3"/>
    <n v="2"/>
    <n v="2"/>
    <n v="2"/>
    <n v="1"/>
    <x v="0"/>
    <s v="&gt;40"/>
    <n v="0"/>
    <s v="Senior"/>
  </r>
  <r>
    <x v="22"/>
    <s v="No"/>
    <s v="Travel_Rarely"/>
    <n v="466"/>
    <x v="1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x v="1"/>
    <n v="16"/>
    <n v="3"/>
    <n v="3"/>
    <n v="80"/>
    <n v="1"/>
    <n v="21"/>
    <n v="3"/>
    <n v="3"/>
    <n v="21"/>
    <n v="6"/>
    <n v="11"/>
    <n v="8"/>
    <x v="1"/>
    <s v="&gt;40"/>
    <n v="0"/>
    <s v="New"/>
  </r>
  <r>
    <x v="4"/>
    <s v="No"/>
    <s v="Travel_Rarely"/>
    <n v="1055"/>
    <x v="1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x v="1"/>
    <n v="18"/>
    <n v="3"/>
    <n v="2"/>
    <n v="80"/>
    <n v="1"/>
    <n v="4"/>
    <n v="2"/>
    <n v="3"/>
    <n v="3"/>
    <n v="2"/>
    <n v="2"/>
    <n v="2"/>
    <x v="0"/>
    <s v="30-40"/>
    <n v="0"/>
    <s v="Senior"/>
  </r>
  <r>
    <x v="10"/>
    <s v="No"/>
    <s v="Travel_Rarely"/>
    <n v="802"/>
    <x v="1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x v="1"/>
    <n v="20"/>
    <n v="4"/>
    <n v="1"/>
    <n v="80"/>
    <n v="1"/>
    <n v="3"/>
    <n v="4"/>
    <n v="2"/>
    <n v="3"/>
    <n v="2"/>
    <n v="1"/>
    <n v="2"/>
    <x v="1"/>
    <s v="&lt;30"/>
    <n v="0"/>
    <s v="Mid"/>
  </r>
  <r>
    <x v="19"/>
    <s v="No"/>
    <s v="Travel_Rarely"/>
    <n v="265"/>
    <x v="0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x v="1"/>
    <n v="13"/>
    <n v="3"/>
    <n v="2"/>
    <n v="80"/>
    <n v="0"/>
    <n v="21"/>
    <n v="3"/>
    <n v="4"/>
    <n v="1"/>
    <n v="0"/>
    <n v="0"/>
    <n v="0"/>
    <x v="1"/>
    <s v="30-40"/>
    <n v="0"/>
    <s v="Mid"/>
  </r>
  <r>
    <x v="24"/>
    <s v="No"/>
    <s v="Travel_Rarely"/>
    <n v="804"/>
    <x v="1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x v="1"/>
    <n v="18"/>
    <n v="3"/>
    <n v="2"/>
    <n v="80"/>
    <n v="0"/>
    <n v="8"/>
    <n v="5"/>
    <n v="3"/>
    <n v="1"/>
    <n v="0"/>
    <n v="0"/>
    <n v="0"/>
    <x v="0"/>
    <s v="&gt;40"/>
    <n v="0"/>
    <s v="New"/>
  </r>
  <r>
    <x v="6"/>
    <s v="No"/>
    <s v="Travel_Rarely"/>
    <n v="715"/>
    <x v="1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x v="0"/>
    <n v="13"/>
    <n v="3"/>
    <n v="1"/>
    <n v="80"/>
    <n v="0"/>
    <n v="30"/>
    <n v="4"/>
    <n v="3"/>
    <n v="5"/>
    <n v="3"/>
    <n v="4"/>
    <n v="3"/>
    <x v="2"/>
    <s v="&gt;40"/>
    <n v="0"/>
    <s v="New"/>
  </r>
  <r>
    <x v="2"/>
    <s v="Yes"/>
    <s v="Travel_Rarely"/>
    <n v="1141"/>
    <x v="1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x v="1"/>
    <n v="15"/>
    <n v="3"/>
    <n v="1"/>
    <n v="80"/>
    <n v="0"/>
    <n v="15"/>
    <n v="2"/>
    <n v="1"/>
    <n v="1"/>
    <n v="0"/>
    <n v="0"/>
    <n v="0"/>
    <x v="0"/>
    <s v="&gt;40"/>
    <n v="0"/>
    <s v="Mid"/>
  </r>
  <r>
    <x v="27"/>
    <s v="No"/>
    <s v="Travel_Frequently"/>
    <n v="135"/>
    <x v="1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x v="0"/>
    <n v="14"/>
    <n v="3"/>
    <n v="4"/>
    <n v="80"/>
    <n v="2"/>
    <n v="17"/>
    <n v="3"/>
    <n v="3"/>
    <n v="8"/>
    <n v="7"/>
    <n v="6"/>
    <n v="7"/>
    <x v="1"/>
    <s v="30-40"/>
    <n v="1"/>
    <s v="New"/>
  </r>
  <r>
    <x v="0"/>
    <s v="No"/>
    <s v="Non-Travel"/>
    <n v="247"/>
    <x v="1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x v="1"/>
    <n v="22"/>
    <n v="4"/>
    <n v="2"/>
    <n v="80"/>
    <n v="2"/>
    <n v="21"/>
    <n v="3"/>
    <n v="3"/>
    <n v="21"/>
    <n v="16"/>
    <n v="5"/>
    <n v="10"/>
    <x v="1"/>
    <s v="&gt;40"/>
    <n v="0"/>
    <s v="Senior"/>
  </r>
  <r>
    <x v="8"/>
    <s v="No"/>
    <s v="Travel_Rarely"/>
    <n v="1035"/>
    <x v="0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x v="0"/>
    <n v="12"/>
    <n v="3"/>
    <n v="3"/>
    <n v="80"/>
    <n v="0"/>
    <n v="19"/>
    <n v="1"/>
    <n v="3"/>
    <n v="1"/>
    <n v="0"/>
    <n v="0"/>
    <n v="0"/>
    <x v="0"/>
    <s v="&gt;40"/>
    <n v="0"/>
    <s v="Senior"/>
  </r>
  <r>
    <x v="25"/>
    <s v="Yes"/>
    <s v="Non-Travel"/>
    <n v="265"/>
    <x v="0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x v="1"/>
    <n v="18"/>
    <n v="3"/>
    <n v="4"/>
    <n v="80"/>
    <n v="0"/>
    <n v="7"/>
    <n v="6"/>
    <n v="3"/>
    <n v="2"/>
    <n v="2"/>
    <n v="2"/>
    <n v="2"/>
    <x v="1"/>
    <s v="30-40"/>
    <n v="0"/>
    <s v="New"/>
  </r>
  <r>
    <x v="39"/>
    <s v="Yes"/>
    <s v="Travel_Rarely"/>
    <n v="266"/>
    <x v="0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x v="1"/>
    <n v="15"/>
    <n v="3"/>
    <n v="4"/>
    <n v="80"/>
    <n v="1"/>
    <n v="33"/>
    <n v="3"/>
    <n v="3"/>
    <n v="32"/>
    <n v="14"/>
    <n v="6"/>
    <n v="9"/>
    <x v="1"/>
    <s v="&lt;30"/>
    <n v="1"/>
    <s v="New"/>
  </r>
  <r>
    <x v="20"/>
    <s v="No"/>
    <s v="Travel_Rarely"/>
    <n v="1448"/>
    <x v="0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x v="0"/>
    <n v="18"/>
    <n v="3"/>
    <n v="3"/>
    <n v="80"/>
    <n v="1"/>
    <n v="23"/>
    <n v="2"/>
    <n v="3"/>
    <n v="12"/>
    <n v="11"/>
    <n v="11"/>
    <n v="11"/>
    <x v="0"/>
    <s v="&gt;40"/>
    <n v="1"/>
    <s v="Senior"/>
  </r>
  <r>
    <x v="24"/>
    <s v="No"/>
    <s v="Non-Travel"/>
    <n v="145"/>
    <x v="0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x v="1"/>
    <n v="12"/>
    <n v="3"/>
    <n v="1"/>
    <n v="80"/>
    <n v="1"/>
    <n v="19"/>
    <n v="3"/>
    <n v="3"/>
    <n v="18"/>
    <n v="7"/>
    <n v="0"/>
    <n v="13"/>
    <x v="0"/>
    <s v="&gt;40"/>
    <n v="0"/>
    <s v="Senior"/>
  </r>
  <r>
    <x v="9"/>
    <s v="Yes"/>
    <s v="Travel_Rarely"/>
    <n v="885"/>
    <x v="1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x v="1"/>
    <n v="16"/>
    <n v="3"/>
    <n v="3"/>
    <n v="80"/>
    <n v="0"/>
    <n v="18"/>
    <n v="1"/>
    <n v="3"/>
    <n v="17"/>
    <n v="13"/>
    <n v="15"/>
    <n v="14"/>
    <x v="1"/>
    <s v="&gt;40"/>
    <n v="0"/>
    <s v="Senior"/>
  </r>
  <r>
    <x v="22"/>
    <s v="No"/>
    <s v="Travel_Frequently"/>
    <n v="945"/>
    <x v="1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x v="0"/>
    <n v="13"/>
    <n v="3"/>
    <n v="3"/>
    <n v="80"/>
    <n v="0"/>
    <n v="21"/>
    <n v="2"/>
    <n v="3"/>
    <n v="21"/>
    <n v="6"/>
    <n v="2"/>
    <n v="8"/>
    <x v="2"/>
    <s v="30-40"/>
    <n v="1"/>
    <s v="Senior"/>
  </r>
  <r>
    <x v="3"/>
    <s v="No"/>
    <s v="Non-Travel"/>
    <n v="1038"/>
    <x v="0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x v="1"/>
    <n v="19"/>
    <n v="3"/>
    <n v="4"/>
    <n v="80"/>
    <n v="0"/>
    <n v="3"/>
    <n v="2"/>
    <n v="2"/>
    <n v="2"/>
    <n v="2"/>
    <n v="2"/>
    <n v="2"/>
    <x v="0"/>
    <s v="30-40"/>
    <n v="0"/>
    <s v="Senior"/>
  </r>
  <r>
    <x v="28"/>
    <s v="No"/>
    <s v="Travel_Rarely"/>
    <n v="1234"/>
    <x v="0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x v="1"/>
    <n v="13"/>
    <n v="3"/>
    <n v="2"/>
    <n v="80"/>
    <n v="1"/>
    <n v="26"/>
    <n v="4"/>
    <n v="4"/>
    <n v="9"/>
    <n v="3"/>
    <n v="1"/>
    <n v="1"/>
    <x v="2"/>
    <s v="30-40"/>
    <n v="0"/>
    <s v="New"/>
  </r>
  <r>
    <x v="5"/>
    <s v="No"/>
    <s v="Non-Travel"/>
    <n v="1109"/>
    <x v="1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x v="1"/>
    <n v="12"/>
    <n v="3"/>
    <n v="2"/>
    <n v="80"/>
    <n v="0"/>
    <n v="10"/>
    <n v="2"/>
    <n v="3"/>
    <n v="8"/>
    <n v="7"/>
    <n v="7"/>
    <n v="7"/>
    <x v="0"/>
    <s v="&gt;40"/>
    <n v="0"/>
    <s v="Senior"/>
  </r>
  <r>
    <x v="13"/>
    <s v="No"/>
    <s v="Travel_Rarely"/>
    <n v="216"/>
    <x v="0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x v="1"/>
    <n v="11"/>
    <n v="3"/>
    <n v="4"/>
    <n v="80"/>
    <n v="1"/>
    <n v="16"/>
    <n v="2"/>
    <n v="2"/>
    <n v="15"/>
    <n v="1"/>
    <n v="0"/>
    <n v="9"/>
    <x v="1"/>
    <s v="30-40"/>
    <n v="0"/>
    <s v="Senior"/>
  </r>
  <r>
    <x v="6"/>
    <s v="No"/>
    <s v="Travel_Rarely"/>
    <n v="1089"/>
    <x v="0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x v="0"/>
    <n v="14"/>
    <n v="3"/>
    <n v="3"/>
    <n v="80"/>
    <n v="1"/>
    <n v="14"/>
    <n v="1"/>
    <n v="1"/>
    <n v="6"/>
    <n v="4"/>
    <n v="0"/>
    <n v="4"/>
    <x v="0"/>
    <s v="30-40"/>
    <n v="0"/>
    <s v="Senior"/>
  </r>
  <r>
    <x v="28"/>
    <s v="No"/>
    <s v="Travel_Rarely"/>
    <n v="788"/>
    <x v="2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x v="1"/>
    <n v="16"/>
    <n v="3"/>
    <n v="1"/>
    <n v="80"/>
    <n v="0"/>
    <n v="6"/>
    <n v="3"/>
    <n v="3"/>
    <n v="6"/>
    <n v="3"/>
    <n v="0"/>
    <n v="4"/>
    <x v="0"/>
    <s v="&gt;40"/>
    <n v="0"/>
    <s v="Senior"/>
  </r>
  <r>
    <x v="16"/>
    <s v="No"/>
    <s v="Travel_Frequently"/>
    <n v="124"/>
    <x v="0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x v="1"/>
    <n v="12"/>
    <n v="3"/>
    <n v="1"/>
    <n v="80"/>
    <n v="1"/>
    <n v="30"/>
    <n v="2"/>
    <n v="3"/>
    <n v="15"/>
    <n v="7"/>
    <n v="6"/>
    <n v="12"/>
    <x v="2"/>
    <s v="&gt;40"/>
    <n v="0"/>
    <s v="Senior"/>
  </r>
  <r>
    <x v="9"/>
    <s v="Yes"/>
    <s v="Travel_Rarely"/>
    <n v="660"/>
    <x v="1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x v="1"/>
    <n v="14"/>
    <n v="3"/>
    <n v="2"/>
    <n v="80"/>
    <n v="1"/>
    <n v="9"/>
    <n v="3"/>
    <n v="2"/>
    <n v="1"/>
    <n v="0"/>
    <n v="0"/>
    <n v="0"/>
    <x v="0"/>
    <s v="&gt;40"/>
    <n v="0"/>
    <s v="Senior"/>
  </r>
  <r>
    <x v="25"/>
    <s v="Yes"/>
    <s v="Travel_Frequently"/>
    <n v="342"/>
    <x v="1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x v="0"/>
    <n v="14"/>
    <n v="3"/>
    <n v="2"/>
    <n v="80"/>
    <n v="1"/>
    <n v="6"/>
    <n v="2"/>
    <n v="3"/>
    <n v="3"/>
    <n v="2"/>
    <n v="1"/>
    <n v="2"/>
    <x v="1"/>
    <s v="30-40"/>
    <n v="1"/>
    <s v="New"/>
  </r>
  <r>
    <x v="13"/>
    <s v="No"/>
    <s v="Travel_Rarely"/>
    <n v="1333"/>
    <x v="0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x v="0"/>
    <n v="19"/>
    <n v="3"/>
    <n v="4"/>
    <n v="80"/>
    <n v="1"/>
    <n v="1"/>
    <n v="2"/>
    <n v="3"/>
    <n v="1"/>
    <n v="1"/>
    <n v="0"/>
    <n v="0"/>
    <x v="2"/>
    <s v="&lt;30"/>
    <n v="1"/>
    <s v="Mid"/>
  </r>
  <r>
    <x v="14"/>
    <s v="No"/>
    <s v="Travel_Rarely"/>
    <n v="1144"/>
    <x v="0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x v="1"/>
    <n v="22"/>
    <n v="4"/>
    <n v="2"/>
    <n v="80"/>
    <n v="0"/>
    <n v="1"/>
    <n v="5"/>
    <n v="3"/>
    <n v="1"/>
    <n v="0"/>
    <n v="0"/>
    <n v="0"/>
    <x v="2"/>
    <s v="30-40"/>
    <n v="0"/>
    <s v="New"/>
  </r>
  <r>
    <x v="8"/>
    <s v="No"/>
    <s v="Travel_Frequently"/>
    <n v="1186"/>
    <x v="1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x v="1"/>
    <n v="16"/>
    <n v="3"/>
    <n v="1"/>
    <n v="80"/>
    <n v="1"/>
    <n v="8"/>
    <n v="2"/>
    <n v="3"/>
    <n v="2"/>
    <n v="2"/>
    <n v="2"/>
    <n v="2"/>
    <x v="2"/>
    <s v="&lt;30"/>
    <n v="0"/>
    <s v="New"/>
  </r>
  <r>
    <x v="24"/>
    <s v="No"/>
    <s v="Travel_Rarely"/>
    <n v="1464"/>
    <x v="1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x v="0"/>
    <n v="11"/>
    <n v="3"/>
    <n v="4"/>
    <n v="80"/>
    <n v="1"/>
    <n v="29"/>
    <n v="2"/>
    <n v="2"/>
    <n v="8"/>
    <n v="1"/>
    <n v="7"/>
    <n v="7"/>
    <x v="2"/>
    <s v="30-40"/>
    <n v="0"/>
    <s v="New"/>
  </r>
  <r>
    <x v="2"/>
    <s v="No"/>
    <s v="Travel_Rarely"/>
    <n v="124"/>
    <x v="1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x v="1"/>
    <n v="15"/>
    <n v="3"/>
    <n v="1"/>
    <n v="80"/>
    <n v="0"/>
    <n v="8"/>
    <n v="3"/>
    <n v="2"/>
    <n v="4"/>
    <n v="3"/>
    <n v="0"/>
    <n v="1"/>
    <x v="0"/>
    <s v="&gt;40"/>
    <n v="0"/>
    <s v="Senior"/>
  </r>
  <r>
    <x v="32"/>
    <s v="No"/>
    <s v="Travel_Rarely"/>
    <n v="300"/>
    <x v="0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x v="1"/>
    <n v="14"/>
    <n v="3"/>
    <n v="2"/>
    <n v="80"/>
    <n v="1"/>
    <n v="8"/>
    <n v="3"/>
    <n v="2"/>
    <n v="7"/>
    <n v="7"/>
    <n v="7"/>
    <n v="5"/>
    <x v="1"/>
    <s v="30-40"/>
    <n v="0"/>
    <s v="Mid"/>
  </r>
  <r>
    <x v="25"/>
    <s v="No"/>
    <s v="Travel_Frequently"/>
    <n v="921"/>
    <x v="1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x v="1"/>
    <n v="13"/>
    <n v="3"/>
    <n v="3"/>
    <n v="80"/>
    <n v="2"/>
    <n v="5"/>
    <n v="5"/>
    <n v="3"/>
    <n v="5"/>
    <n v="3"/>
    <n v="1"/>
    <n v="3"/>
    <x v="0"/>
    <s v="30-40"/>
    <n v="0"/>
    <s v="Senior"/>
  </r>
  <r>
    <x v="21"/>
    <s v="No"/>
    <s v="Travel_Rarely"/>
    <n v="430"/>
    <x v="1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x v="1"/>
    <n v="17"/>
    <n v="3"/>
    <n v="4"/>
    <n v="80"/>
    <n v="2"/>
    <n v="23"/>
    <n v="0"/>
    <n v="3"/>
    <n v="2"/>
    <n v="2"/>
    <n v="2"/>
    <n v="2"/>
    <x v="2"/>
    <s v="&lt;30"/>
    <n v="0"/>
    <s v="Mid"/>
  </r>
  <r>
    <x v="33"/>
    <s v="No"/>
    <s v="Travel_Rarely"/>
    <n v="1082"/>
    <x v="0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x v="1"/>
    <n v="11"/>
    <n v="3"/>
    <n v="2"/>
    <n v="80"/>
    <n v="1"/>
    <n v="13"/>
    <n v="4"/>
    <n v="3"/>
    <n v="9"/>
    <n v="4"/>
    <n v="7"/>
    <n v="0"/>
    <x v="0"/>
    <s v="&gt;40"/>
    <n v="0"/>
    <s v="New"/>
  </r>
  <r>
    <x v="29"/>
    <s v="No"/>
    <s v="Travel_Frequently"/>
    <n v="1240"/>
    <x v="1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x v="1"/>
    <n v="19"/>
    <n v="3"/>
    <n v="2"/>
    <n v="80"/>
    <n v="1"/>
    <n v="18"/>
    <n v="4"/>
    <n v="3"/>
    <n v="5"/>
    <n v="4"/>
    <n v="0"/>
    <n v="3"/>
    <x v="0"/>
    <s v="&gt;40"/>
    <n v="0"/>
    <s v="Senior"/>
  </r>
  <r>
    <x v="9"/>
    <s v="No"/>
    <s v="Travel_Rarely"/>
    <n v="796"/>
    <x v="1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x v="1"/>
    <n v="11"/>
    <n v="3"/>
    <n v="2"/>
    <n v="80"/>
    <n v="0"/>
    <n v="15"/>
    <n v="2"/>
    <n v="2"/>
    <n v="14"/>
    <n v="8"/>
    <n v="7"/>
    <n v="8"/>
    <x v="2"/>
    <s v="&gt;40"/>
    <n v="0"/>
    <s v="Mid"/>
  </r>
  <r>
    <x v="27"/>
    <s v="No"/>
    <s v="Non-Travel"/>
    <n v="444"/>
    <x v="1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x v="1"/>
    <n v="15"/>
    <n v="3"/>
    <n v="2"/>
    <n v="80"/>
    <n v="0"/>
    <n v="31"/>
    <n v="3"/>
    <n v="4"/>
    <n v="9"/>
    <n v="7"/>
    <n v="6"/>
    <n v="2"/>
    <x v="0"/>
    <s v="30-40"/>
    <n v="0"/>
    <s v="Senior"/>
  </r>
  <r>
    <x v="23"/>
    <s v="No"/>
    <s v="Travel_Rarely"/>
    <n v="415"/>
    <x v="0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x v="1"/>
    <n v="13"/>
    <n v="3"/>
    <n v="3"/>
    <n v="80"/>
    <n v="1"/>
    <n v="18"/>
    <n v="5"/>
    <n v="3"/>
    <n v="1"/>
    <n v="0"/>
    <n v="0"/>
    <n v="0"/>
    <x v="0"/>
    <s v="&gt;40"/>
    <n v="0"/>
    <s v="Senior"/>
  </r>
  <r>
    <x v="35"/>
    <s v="Yes"/>
    <s v="Travel_Frequently"/>
    <n v="769"/>
    <x v="0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x v="0"/>
    <n v="14"/>
    <n v="3"/>
    <n v="2"/>
    <n v="80"/>
    <n v="0"/>
    <n v="2"/>
    <n v="3"/>
    <n v="3"/>
    <n v="2"/>
    <n v="2"/>
    <n v="0"/>
    <n v="2"/>
    <x v="0"/>
    <s v="&gt;40"/>
    <n v="0"/>
    <s v="New"/>
  </r>
  <r>
    <x v="18"/>
    <s v="Yes"/>
    <s v="Travel_Rarely"/>
    <n v="1334"/>
    <x v="1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x v="1"/>
    <n v="13"/>
    <n v="3"/>
    <n v="1"/>
    <n v="80"/>
    <n v="0"/>
    <n v="1"/>
    <n v="6"/>
    <n v="2"/>
    <n v="1"/>
    <n v="0"/>
    <n v="1"/>
    <n v="0"/>
    <x v="2"/>
    <s v="&lt;30"/>
    <n v="1"/>
    <s v="New"/>
  </r>
  <r>
    <x v="21"/>
    <s v="No"/>
    <s v="Travel_Rarely"/>
    <n v="1003"/>
    <x v="1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x v="0"/>
    <n v="23"/>
    <n v="4"/>
    <n v="1"/>
    <n v="80"/>
    <n v="3"/>
    <n v="19"/>
    <n v="2"/>
    <n v="3"/>
    <n v="16"/>
    <n v="13"/>
    <n v="1"/>
    <n v="7"/>
    <x v="2"/>
    <s v="&lt;30"/>
    <n v="1"/>
    <s v="New"/>
  </r>
  <r>
    <x v="31"/>
    <s v="Yes"/>
    <s v="Travel_Rarely"/>
    <n v="1323"/>
    <x v="1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x v="0"/>
    <n v="12"/>
    <n v="3"/>
    <n v="3"/>
    <n v="80"/>
    <n v="3"/>
    <n v="18"/>
    <n v="2"/>
    <n v="4"/>
    <n v="10"/>
    <n v="0"/>
    <n v="2"/>
    <n v="7"/>
    <x v="1"/>
    <s v="&gt;40"/>
    <n v="0"/>
    <s v="Senior"/>
  </r>
  <r>
    <x v="14"/>
    <s v="Yes"/>
    <s v="Non-Travel"/>
    <n v="1366"/>
    <x v="1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x v="1"/>
    <n v="12"/>
    <n v="3"/>
    <n v="1"/>
    <n v="80"/>
    <n v="0"/>
    <n v="10"/>
    <n v="2"/>
    <n v="2"/>
    <n v="10"/>
    <n v="7"/>
    <n v="1"/>
    <n v="9"/>
    <x v="2"/>
    <s v="&gt;40"/>
    <n v="1"/>
    <s v="Senior"/>
  </r>
  <r>
    <x v="25"/>
    <s v="No"/>
    <s v="Travel_Rarely"/>
    <n v="192"/>
    <x v="1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x v="1"/>
    <n v="16"/>
    <n v="3"/>
    <n v="1"/>
    <n v="80"/>
    <n v="2"/>
    <n v="6"/>
    <n v="2"/>
    <n v="3"/>
    <n v="5"/>
    <n v="3"/>
    <n v="1"/>
    <n v="3"/>
    <x v="0"/>
    <s v="&lt;30"/>
    <n v="1"/>
    <s v="Senior"/>
  </r>
  <r>
    <x v="7"/>
    <s v="No"/>
    <s v="Travel_Rarely"/>
    <n v="1176"/>
    <x v="1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x v="1"/>
    <n v="15"/>
    <n v="3"/>
    <n v="3"/>
    <n v="80"/>
    <n v="1"/>
    <n v="7"/>
    <n v="1"/>
    <n v="2"/>
    <n v="6"/>
    <n v="2"/>
    <n v="0"/>
    <n v="2"/>
    <x v="1"/>
    <s v="&lt;30"/>
    <n v="0"/>
    <s v="Mid"/>
  </r>
  <r>
    <x v="0"/>
    <s v="No"/>
    <s v="Travel_Rarely"/>
    <n v="509"/>
    <x v="1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x v="1"/>
    <n v="13"/>
    <n v="3"/>
    <n v="3"/>
    <n v="80"/>
    <n v="0"/>
    <n v="10"/>
    <n v="3"/>
    <n v="3"/>
    <n v="10"/>
    <n v="6"/>
    <n v="0"/>
    <n v="8"/>
    <x v="0"/>
    <s v="30-40"/>
    <n v="0"/>
    <s v="Senior"/>
  </r>
  <r>
    <x v="8"/>
    <s v="No"/>
    <s v="Travel_Rarely"/>
    <n v="330"/>
    <x v="1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x v="1"/>
    <n v="18"/>
    <n v="3"/>
    <n v="1"/>
    <n v="80"/>
    <n v="1"/>
    <n v="20"/>
    <n v="4"/>
    <n v="2"/>
    <n v="19"/>
    <n v="9"/>
    <n v="1"/>
    <n v="9"/>
    <x v="1"/>
    <s v="&gt;40"/>
    <n v="0"/>
    <s v="Senior"/>
  </r>
  <r>
    <x v="32"/>
    <s v="No"/>
    <s v="Travel_Rarely"/>
    <n v="1492"/>
    <x v="1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x v="1"/>
    <n v="20"/>
    <n v="4"/>
    <n v="4"/>
    <n v="80"/>
    <n v="1"/>
    <n v="14"/>
    <n v="6"/>
    <n v="3"/>
    <n v="11"/>
    <n v="10"/>
    <n v="11"/>
    <n v="1"/>
    <x v="0"/>
    <s v="30-40"/>
    <n v="0"/>
    <s v="Senior"/>
  </r>
  <r>
    <x v="4"/>
    <s v="No"/>
    <s v="Non-Travel"/>
    <n v="1277"/>
    <x v="1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x v="1"/>
    <n v="19"/>
    <n v="3"/>
    <n v="4"/>
    <n v="80"/>
    <n v="3"/>
    <n v="3"/>
    <n v="4"/>
    <n v="3"/>
    <n v="3"/>
    <n v="2"/>
    <n v="1"/>
    <n v="2"/>
    <x v="0"/>
    <s v="30-40"/>
    <n v="0"/>
    <s v="Senior"/>
  </r>
  <r>
    <x v="27"/>
    <s v="No"/>
    <s v="Travel_Frequently"/>
    <n v="1091"/>
    <x v="1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x v="1"/>
    <n v="18"/>
    <n v="3"/>
    <n v="2"/>
    <n v="80"/>
    <n v="1"/>
    <n v="23"/>
    <n v="4"/>
    <n v="3"/>
    <n v="3"/>
    <n v="2"/>
    <n v="1"/>
    <n v="2"/>
    <x v="1"/>
    <s v="&lt;30"/>
    <n v="0"/>
    <s v="Mid"/>
  </r>
  <r>
    <x v="14"/>
    <s v="No"/>
    <s v="Travel_Rarely"/>
    <n v="857"/>
    <x v="1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x v="1"/>
    <n v="13"/>
    <n v="3"/>
    <n v="4"/>
    <n v="80"/>
    <n v="0"/>
    <n v="10"/>
    <n v="4"/>
    <n v="4"/>
    <n v="8"/>
    <n v="7"/>
    <n v="1"/>
    <n v="7"/>
    <x v="0"/>
    <s v="&gt;40"/>
    <n v="0"/>
    <s v="Mid"/>
  </r>
  <r>
    <x v="20"/>
    <s v="Yes"/>
    <s v="Travel_Rarely"/>
    <n v="1376"/>
    <x v="2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x v="1"/>
    <n v="14"/>
    <n v="3"/>
    <n v="4"/>
    <n v="80"/>
    <n v="1"/>
    <n v="24"/>
    <n v="1"/>
    <n v="3"/>
    <n v="20"/>
    <n v="6"/>
    <n v="3"/>
    <n v="6"/>
    <x v="1"/>
    <s v="&lt;30"/>
    <n v="0"/>
    <s v="Senior"/>
  </r>
  <r>
    <x v="3"/>
    <s v="No"/>
    <s v="Travel_Rarely"/>
    <n v="654"/>
    <x v="1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x v="1"/>
    <n v="15"/>
    <n v="3"/>
    <n v="3"/>
    <n v="80"/>
    <n v="1"/>
    <n v="9"/>
    <n v="2"/>
    <n v="3"/>
    <n v="3"/>
    <n v="2"/>
    <n v="1"/>
    <n v="2"/>
    <x v="0"/>
    <s v="&gt;40"/>
    <n v="1"/>
    <s v="Senior"/>
  </r>
  <r>
    <x v="10"/>
    <s v="Yes"/>
    <s v="Travel_Rarely"/>
    <n v="1204"/>
    <x v="0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x v="0"/>
    <n v="22"/>
    <n v="4"/>
    <n v="1"/>
    <n v="80"/>
    <n v="0"/>
    <n v="9"/>
    <n v="2"/>
    <n v="3"/>
    <n v="8"/>
    <n v="7"/>
    <n v="4"/>
    <n v="7"/>
    <x v="0"/>
    <s v="30-40"/>
    <n v="0"/>
    <s v="Mid"/>
  </r>
  <r>
    <x v="3"/>
    <s v="Yes"/>
    <s v="Travel_Frequently"/>
    <n v="827"/>
    <x v="1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x v="1"/>
    <n v="22"/>
    <n v="4"/>
    <n v="2"/>
    <n v="80"/>
    <n v="0"/>
    <n v="14"/>
    <n v="4"/>
    <n v="3"/>
    <n v="13"/>
    <n v="7"/>
    <n v="3"/>
    <n v="8"/>
    <x v="0"/>
    <s v="30-40"/>
    <n v="1"/>
    <s v="Senior"/>
  </r>
  <r>
    <x v="14"/>
    <s v="No"/>
    <s v="Travel_Rarely"/>
    <n v="895"/>
    <x v="1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x v="1"/>
    <n v="16"/>
    <n v="3"/>
    <n v="4"/>
    <n v="80"/>
    <n v="1"/>
    <n v="4"/>
    <n v="5"/>
    <n v="2"/>
    <n v="4"/>
    <n v="2"/>
    <n v="2"/>
    <n v="2"/>
    <x v="1"/>
    <s v="30-40"/>
    <n v="1"/>
    <s v="Senior"/>
  </r>
  <r>
    <x v="13"/>
    <s v="No"/>
    <s v="Travel_Frequently"/>
    <n v="618"/>
    <x v="1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x v="1"/>
    <n v="17"/>
    <n v="3"/>
    <n v="3"/>
    <n v="80"/>
    <n v="0"/>
    <n v="7"/>
    <n v="1"/>
    <n v="2"/>
    <n v="6"/>
    <n v="2"/>
    <n v="0"/>
    <n v="4"/>
    <x v="2"/>
    <s v="&lt;30"/>
    <n v="0"/>
    <s v="Mid"/>
  </r>
  <r>
    <x v="2"/>
    <s v="No"/>
    <s v="Travel_Rarely"/>
    <n v="309"/>
    <x v="0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x v="0"/>
    <n v="14"/>
    <n v="3"/>
    <n v="3"/>
    <n v="80"/>
    <n v="3"/>
    <n v="8"/>
    <n v="5"/>
    <n v="3"/>
    <n v="1"/>
    <n v="0"/>
    <n v="0"/>
    <n v="0"/>
    <x v="0"/>
    <s v="30-40"/>
    <n v="0"/>
    <s v="Senior"/>
  </r>
  <r>
    <x v="36"/>
    <s v="Yes"/>
    <s v="Travel_Rarely"/>
    <n v="1219"/>
    <x v="1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x v="0"/>
    <n v="15"/>
    <n v="3"/>
    <n v="2"/>
    <n v="80"/>
    <n v="1"/>
    <n v="7"/>
    <n v="3"/>
    <n v="4"/>
    <n v="7"/>
    <n v="7"/>
    <n v="5"/>
    <n v="6"/>
    <x v="1"/>
    <s v="30-40"/>
    <n v="0"/>
    <s v="New"/>
  </r>
  <r>
    <x v="25"/>
    <s v="Yes"/>
    <s v="Travel_Rarely"/>
    <n v="1330"/>
    <x v="1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x v="1"/>
    <n v="20"/>
    <n v="4"/>
    <n v="3"/>
    <n v="80"/>
    <n v="1"/>
    <n v="1"/>
    <n v="0"/>
    <n v="2"/>
    <n v="1"/>
    <n v="1"/>
    <n v="0"/>
    <n v="0"/>
    <x v="1"/>
    <s v="&lt;30"/>
    <n v="1"/>
    <s v="Senior"/>
  </r>
  <r>
    <x v="3"/>
    <s v="Yes"/>
    <s v="Travel_Rarely"/>
    <n v="1017"/>
    <x v="1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x v="0"/>
    <n v="20"/>
    <n v="4"/>
    <n v="2"/>
    <n v="80"/>
    <n v="0"/>
    <n v="5"/>
    <n v="0"/>
    <n v="3"/>
    <n v="2"/>
    <n v="2"/>
    <n v="2"/>
    <n v="2"/>
    <x v="2"/>
    <s v="&lt;30"/>
    <n v="1"/>
    <s v="New"/>
  </r>
  <r>
    <x v="19"/>
    <s v="No"/>
    <s v="Travel_Rarely"/>
    <n v="469"/>
    <x v="1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x v="1"/>
    <n v="17"/>
    <n v="3"/>
    <n v="4"/>
    <n v="80"/>
    <n v="1"/>
    <n v="23"/>
    <n v="3"/>
    <n v="3"/>
    <n v="22"/>
    <n v="6"/>
    <n v="13"/>
    <n v="7"/>
    <x v="2"/>
    <s v="30-40"/>
    <n v="1"/>
    <s v="New"/>
  </r>
  <r>
    <x v="14"/>
    <s v="Yes"/>
    <s v="Travel_Frequently"/>
    <n v="1009"/>
    <x v="1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x v="1"/>
    <n v="15"/>
    <n v="3"/>
    <n v="1"/>
    <n v="80"/>
    <n v="2"/>
    <n v="1"/>
    <n v="2"/>
    <n v="3"/>
    <n v="1"/>
    <n v="0"/>
    <n v="0"/>
    <n v="0"/>
    <x v="0"/>
    <s v="&gt;40"/>
    <n v="0"/>
    <s v="Senior"/>
  </r>
  <r>
    <x v="24"/>
    <s v="Yes"/>
    <s v="Travel_Frequently"/>
    <n v="959"/>
    <x v="0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x v="0"/>
    <n v="14"/>
    <n v="3"/>
    <n v="4"/>
    <n v="80"/>
    <n v="0"/>
    <n v="5"/>
    <n v="4"/>
    <n v="3"/>
    <n v="0"/>
    <n v="0"/>
    <n v="0"/>
    <n v="0"/>
    <x v="2"/>
    <s v="&lt;30"/>
    <n v="1"/>
    <s v="New"/>
  </r>
  <r>
    <x v="3"/>
    <s v="No"/>
    <s v="Travel_Frequently"/>
    <n v="970"/>
    <x v="0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x v="1"/>
    <n v="17"/>
    <n v="3"/>
    <n v="3"/>
    <n v="80"/>
    <n v="1"/>
    <n v="4"/>
    <n v="3"/>
    <n v="3"/>
    <n v="3"/>
    <n v="2"/>
    <n v="0"/>
    <n v="2"/>
    <x v="1"/>
    <s v="&gt;40"/>
    <n v="1"/>
    <s v="New"/>
  </r>
  <r>
    <x v="13"/>
    <s v="No"/>
    <s v="Non-Travel"/>
    <n v="697"/>
    <x v="1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x v="1"/>
    <n v="17"/>
    <n v="3"/>
    <n v="4"/>
    <n v="80"/>
    <n v="3"/>
    <n v="6"/>
    <n v="2"/>
    <n v="3"/>
    <n v="0"/>
    <n v="0"/>
    <n v="0"/>
    <n v="0"/>
    <x v="1"/>
    <s v="30-40"/>
    <n v="0"/>
    <s v="Mid"/>
  </r>
  <r>
    <x v="26"/>
    <s v="No"/>
    <s v="Non-Travel"/>
    <n v="1262"/>
    <x v="1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x v="1"/>
    <n v="22"/>
    <n v="4"/>
    <n v="3"/>
    <n v="80"/>
    <n v="0"/>
    <n v="27"/>
    <n v="3"/>
    <n v="2"/>
    <n v="5"/>
    <n v="4"/>
    <n v="2"/>
    <n v="1"/>
    <x v="2"/>
    <s v="30-40"/>
    <n v="0"/>
    <s v="New"/>
  </r>
  <r>
    <x v="28"/>
    <s v="No"/>
    <s v="Non-Travel"/>
    <n v="1050"/>
    <x v="0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x v="1"/>
    <n v="13"/>
    <n v="3"/>
    <n v="4"/>
    <n v="80"/>
    <n v="1"/>
    <n v="15"/>
    <n v="2"/>
    <n v="3"/>
    <n v="15"/>
    <n v="10"/>
    <n v="4"/>
    <n v="12"/>
    <x v="0"/>
    <s v="&gt;40"/>
    <n v="0"/>
    <s v="Mid"/>
  </r>
  <r>
    <x v="39"/>
    <s v="No"/>
    <s v="Travel_Rarely"/>
    <n v="994"/>
    <x v="1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x v="1"/>
    <n v="19"/>
    <n v="3"/>
    <n v="4"/>
    <n v="80"/>
    <n v="0"/>
    <n v="18"/>
    <n v="4"/>
    <n v="3"/>
    <n v="8"/>
    <n v="6"/>
    <n v="4"/>
    <n v="0"/>
    <x v="1"/>
    <s v="&gt;40"/>
    <n v="0"/>
    <s v="Senior"/>
  </r>
  <r>
    <x v="8"/>
    <s v="No"/>
    <s v="Travel_Rarely"/>
    <n v="770"/>
    <x v="0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x v="0"/>
    <n v="14"/>
    <n v="3"/>
    <n v="2"/>
    <n v="80"/>
    <n v="2"/>
    <n v="9"/>
    <n v="2"/>
    <n v="3"/>
    <n v="8"/>
    <n v="7"/>
    <n v="2"/>
    <n v="7"/>
    <x v="0"/>
    <s v="&gt;40"/>
    <n v="0"/>
    <s v="Senior"/>
  </r>
  <r>
    <x v="11"/>
    <s v="No"/>
    <s v="Travel_Rarely"/>
    <n v="1107"/>
    <x v="1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x v="1"/>
    <n v="22"/>
    <n v="4"/>
    <n v="1"/>
    <n v="80"/>
    <n v="1"/>
    <n v="11"/>
    <n v="1"/>
    <n v="3"/>
    <n v="7"/>
    <n v="5"/>
    <n v="1"/>
    <n v="7"/>
    <x v="0"/>
    <s v="30-40"/>
    <n v="0"/>
    <s v="Senior"/>
  </r>
  <r>
    <x v="14"/>
    <s v="No"/>
    <s v="Travel_Rarely"/>
    <n v="950"/>
    <x v="1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x v="1"/>
    <n v="17"/>
    <n v="3"/>
    <n v="2"/>
    <n v="80"/>
    <n v="3"/>
    <n v="10"/>
    <n v="3"/>
    <n v="2"/>
    <n v="9"/>
    <n v="7"/>
    <n v="1"/>
    <n v="7"/>
    <x v="2"/>
    <s v="&lt;30"/>
    <n v="0"/>
    <s v="Senior"/>
  </r>
  <r>
    <x v="21"/>
    <s v="No"/>
    <s v="Travel_Rarely"/>
    <n v="406"/>
    <x v="0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x v="1"/>
    <n v="12"/>
    <n v="3"/>
    <n v="4"/>
    <n v="80"/>
    <n v="1"/>
    <n v="23"/>
    <n v="3"/>
    <n v="3"/>
    <n v="12"/>
    <n v="9"/>
    <n v="4"/>
    <n v="9"/>
    <x v="0"/>
    <s v="&lt;30"/>
    <n v="0"/>
    <s v="Senior"/>
  </r>
  <r>
    <x v="8"/>
    <s v="No"/>
    <s v="Travel_Rarely"/>
    <n v="130"/>
    <x v="0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x v="1"/>
    <n v="16"/>
    <n v="3"/>
    <n v="3"/>
    <n v="80"/>
    <n v="0"/>
    <n v="10"/>
    <n v="2"/>
    <n v="3"/>
    <n v="1"/>
    <n v="0"/>
    <n v="0"/>
    <n v="0"/>
    <x v="0"/>
    <s v="&gt;40"/>
    <n v="0"/>
    <s v="Senior"/>
  </r>
  <r>
    <x v="23"/>
    <s v="No"/>
    <s v="Travel_Frequently"/>
    <n v="1082"/>
    <x v="1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x v="1"/>
    <n v="11"/>
    <n v="3"/>
    <n v="3"/>
    <n v="80"/>
    <n v="1"/>
    <n v="18"/>
    <n v="1"/>
    <n v="3"/>
    <n v="8"/>
    <n v="7"/>
    <n v="0"/>
    <n v="1"/>
    <x v="0"/>
    <s v="30-40"/>
    <n v="0"/>
    <s v="New"/>
  </r>
  <r>
    <x v="22"/>
    <s v="Yes"/>
    <s v="Travel_Frequently"/>
    <n v="203"/>
    <x v="1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x v="1"/>
    <n v="11"/>
    <n v="3"/>
    <n v="4"/>
    <n v="80"/>
    <n v="3"/>
    <n v="21"/>
    <n v="4"/>
    <n v="3"/>
    <n v="18"/>
    <n v="7"/>
    <n v="11"/>
    <n v="5"/>
    <x v="0"/>
    <s v="&gt;40"/>
    <n v="0"/>
    <s v="Senior"/>
  </r>
  <r>
    <x v="32"/>
    <s v="No"/>
    <s v="Travel_Rarely"/>
    <n v="1308"/>
    <x v="1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x v="1"/>
    <n v="14"/>
    <n v="3"/>
    <n v="1"/>
    <n v="80"/>
    <n v="0"/>
    <n v="21"/>
    <n v="2"/>
    <n v="4"/>
    <n v="20"/>
    <n v="7"/>
    <n v="4"/>
    <n v="9"/>
    <x v="0"/>
    <s v="30-40"/>
    <n v="1"/>
    <s v="Senior"/>
  </r>
  <r>
    <x v="18"/>
    <s v="No"/>
    <s v="Travel_Rarely"/>
    <n v="984"/>
    <x v="1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x v="0"/>
    <n v="11"/>
    <n v="3"/>
    <n v="3"/>
    <n v="80"/>
    <n v="0"/>
    <n v="2"/>
    <n v="6"/>
    <n v="4"/>
    <n v="2"/>
    <n v="2"/>
    <n v="2"/>
    <n v="2"/>
    <x v="0"/>
    <s v="30-40"/>
    <n v="0"/>
    <s v="Senior"/>
  </r>
  <r>
    <x v="22"/>
    <s v="No"/>
    <s v="Non-Travel"/>
    <n v="439"/>
    <x v="1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x v="1"/>
    <n v="15"/>
    <n v="3"/>
    <n v="3"/>
    <n v="80"/>
    <n v="0"/>
    <n v="9"/>
    <n v="2"/>
    <n v="2"/>
    <n v="5"/>
    <n v="4"/>
    <n v="0"/>
    <n v="3"/>
    <x v="2"/>
    <s v="&lt;30"/>
    <n v="0"/>
    <s v="New"/>
  </r>
  <r>
    <x v="9"/>
    <s v="No"/>
    <s v="Non-Travel"/>
    <n v="217"/>
    <x v="1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x v="1"/>
    <n v="20"/>
    <n v="4"/>
    <n v="1"/>
    <n v="80"/>
    <n v="0"/>
    <n v="18"/>
    <n v="0"/>
    <n v="3"/>
    <n v="11"/>
    <n v="9"/>
    <n v="0"/>
    <n v="9"/>
    <x v="1"/>
    <s v="30-40"/>
    <n v="0"/>
    <s v="Mid"/>
  </r>
  <r>
    <x v="12"/>
    <s v="No"/>
    <s v="Travel_Frequently"/>
    <n v="793"/>
    <x v="0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x v="1"/>
    <n v="12"/>
    <n v="3"/>
    <n v="1"/>
    <n v="80"/>
    <n v="1"/>
    <n v="3"/>
    <n v="4"/>
    <n v="3"/>
    <n v="2"/>
    <n v="2"/>
    <n v="2"/>
    <n v="2"/>
    <x v="0"/>
    <s v="30-40"/>
    <n v="0"/>
    <s v="Senior"/>
  </r>
  <r>
    <x v="14"/>
    <s v="No"/>
    <s v="Travel_Rarely"/>
    <n v="1451"/>
    <x v="1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x v="1"/>
    <n v="17"/>
    <n v="3"/>
    <n v="1"/>
    <n v="80"/>
    <n v="0"/>
    <n v="6"/>
    <n v="2"/>
    <n v="1"/>
    <n v="5"/>
    <n v="3"/>
    <n v="0"/>
    <n v="4"/>
    <x v="2"/>
    <s v="30-40"/>
    <n v="0"/>
    <s v="New"/>
  </r>
  <r>
    <x v="10"/>
    <s v="No"/>
    <s v="Travel_Frequently"/>
    <n v="1182"/>
    <x v="0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x v="1"/>
    <n v="11"/>
    <n v="3"/>
    <n v="4"/>
    <n v="80"/>
    <n v="1"/>
    <n v="5"/>
    <n v="3"/>
    <n v="3"/>
    <n v="5"/>
    <n v="2"/>
    <n v="0"/>
    <n v="2"/>
    <x v="1"/>
    <s v="&lt;30"/>
    <n v="0"/>
    <s v="Mid"/>
  </r>
  <r>
    <x v="1"/>
    <s v="No"/>
    <s v="Travel_Rarely"/>
    <n v="174"/>
    <x v="0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x v="1"/>
    <n v="17"/>
    <n v="3"/>
    <n v="2"/>
    <n v="80"/>
    <n v="1"/>
    <n v="22"/>
    <n v="3"/>
    <n v="3"/>
    <n v="9"/>
    <n v="8"/>
    <n v="2"/>
    <n v="3"/>
    <x v="1"/>
    <s v="30-40"/>
    <n v="0"/>
    <s v="Mid"/>
  </r>
  <r>
    <x v="13"/>
    <s v="No"/>
    <s v="Travel_Frequently"/>
    <n v="1003"/>
    <x v="1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x v="1"/>
    <n v="11"/>
    <n v="3"/>
    <n v="4"/>
    <n v="80"/>
    <n v="0"/>
    <n v="5"/>
    <n v="3"/>
    <n v="2"/>
    <n v="3"/>
    <n v="2"/>
    <n v="0"/>
    <n v="2"/>
    <x v="0"/>
    <s v="&gt;40"/>
    <n v="0"/>
    <s v="Senior"/>
  </r>
  <r>
    <x v="11"/>
    <s v="No"/>
    <s v="Travel_Frequently"/>
    <n v="490"/>
    <x v="1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x v="1"/>
    <n v="14"/>
    <n v="3"/>
    <n v="4"/>
    <n v="80"/>
    <n v="2"/>
    <n v="8"/>
    <n v="2"/>
    <n v="2"/>
    <n v="7"/>
    <n v="5"/>
    <n v="1"/>
    <n v="1"/>
    <x v="1"/>
    <s v="30-40"/>
    <n v="0"/>
    <s v="Mid"/>
  </r>
  <r>
    <x v="19"/>
    <s v="No"/>
    <s v="Travel_Rarely"/>
    <n v="188"/>
    <x v="1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x v="1"/>
    <n v="19"/>
    <n v="3"/>
    <n v="1"/>
    <n v="80"/>
    <n v="0"/>
    <n v="16"/>
    <n v="3"/>
    <n v="3"/>
    <n v="1"/>
    <n v="0"/>
    <n v="0"/>
    <n v="0"/>
    <x v="1"/>
    <s v="&lt;30"/>
    <n v="0"/>
    <s v="Senior"/>
  </r>
  <r>
    <x v="11"/>
    <s v="No"/>
    <s v="Travel_Rarely"/>
    <n v="718"/>
    <x v="1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x v="0"/>
    <n v="15"/>
    <n v="3"/>
    <n v="3"/>
    <n v="80"/>
    <n v="1"/>
    <n v="10"/>
    <n v="2"/>
    <n v="2"/>
    <n v="10"/>
    <n v="7"/>
    <n v="1"/>
    <n v="2"/>
    <x v="1"/>
    <s v="&gt;40"/>
    <n v="0"/>
    <s v="New"/>
  </r>
  <r>
    <x v="8"/>
    <s v="No"/>
    <s v="Travel_Rarely"/>
    <n v="433"/>
    <x v="2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x v="1"/>
    <n v="13"/>
    <n v="3"/>
    <n v="4"/>
    <n v="80"/>
    <n v="1"/>
    <n v="7"/>
    <n v="2"/>
    <n v="4"/>
    <n v="7"/>
    <n v="6"/>
    <n v="5"/>
    <n v="0"/>
    <x v="1"/>
    <s v="&lt;30"/>
    <n v="0"/>
    <s v="Senior"/>
  </r>
  <r>
    <x v="14"/>
    <s v="No"/>
    <s v="Travel_Frequently"/>
    <n v="773"/>
    <x v="1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x v="0"/>
    <n v="14"/>
    <n v="3"/>
    <n v="4"/>
    <n v="80"/>
    <n v="1"/>
    <n v="3"/>
    <n v="2"/>
    <n v="3"/>
    <n v="3"/>
    <n v="1"/>
    <n v="0"/>
    <n v="2"/>
    <x v="2"/>
    <s v="30-40"/>
    <n v="0"/>
    <s v="Senior"/>
  </r>
  <r>
    <x v="41"/>
    <s v="Yes"/>
    <s v="Non-Travel"/>
    <n v="247"/>
    <x v="1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x v="1"/>
    <n v="12"/>
    <n v="3"/>
    <n v="4"/>
    <n v="80"/>
    <n v="0"/>
    <n v="0"/>
    <n v="0"/>
    <n v="3"/>
    <n v="0"/>
    <n v="0"/>
    <n v="0"/>
    <n v="0"/>
    <x v="2"/>
    <s v="&lt;30"/>
    <n v="0"/>
    <s v="Mid"/>
  </r>
  <r>
    <x v="3"/>
    <s v="Yes"/>
    <s v="Travel_Rarely"/>
    <n v="603"/>
    <x v="0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x v="0"/>
    <n v="17"/>
    <n v="3"/>
    <n v="1"/>
    <n v="80"/>
    <n v="0"/>
    <n v="6"/>
    <n v="3"/>
    <n v="3"/>
    <n v="5"/>
    <n v="2"/>
    <n v="0"/>
    <n v="3"/>
    <x v="2"/>
    <s v="&lt;30"/>
    <n v="1"/>
    <s v="New"/>
  </r>
  <r>
    <x v="0"/>
    <s v="No"/>
    <s v="Travel_Rarely"/>
    <n v="167"/>
    <x v="1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x v="0"/>
    <n v="11"/>
    <n v="3"/>
    <n v="1"/>
    <n v="80"/>
    <n v="1"/>
    <n v="6"/>
    <n v="4"/>
    <n v="3"/>
    <n v="1"/>
    <n v="0"/>
    <n v="0"/>
    <n v="0"/>
    <x v="0"/>
    <s v="30-40"/>
    <n v="1"/>
    <s v="Mid"/>
  </r>
  <r>
    <x v="12"/>
    <s v="Yes"/>
    <s v="Travel_Frequently"/>
    <n v="874"/>
    <x v="1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x v="1"/>
    <n v="12"/>
    <n v="3"/>
    <n v="3"/>
    <n v="80"/>
    <n v="1"/>
    <n v="2"/>
    <n v="5"/>
    <n v="2"/>
    <n v="2"/>
    <n v="2"/>
    <n v="2"/>
    <n v="2"/>
    <x v="1"/>
    <s v="&gt;40"/>
    <n v="0"/>
    <s v="New"/>
  </r>
  <r>
    <x v="2"/>
    <s v="No"/>
    <s v="Travel_Rarely"/>
    <n v="367"/>
    <x v="1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x v="1"/>
    <n v="13"/>
    <n v="3"/>
    <n v="3"/>
    <n v="80"/>
    <n v="2"/>
    <n v="9"/>
    <n v="2"/>
    <n v="3"/>
    <n v="6"/>
    <n v="2"/>
    <n v="1"/>
    <n v="3"/>
    <x v="2"/>
    <s v="30-40"/>
    <n v="1"/>
    <s v="New"/>
  </r>
  <r>
    <x v="4"/>
    <s v="No"/>
    <s v="Travel_Rarely"/>
    <n v="199"/>
    <x v="1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x v="1"/>
    <n v="13"/>
    <n v="3"/>
    <n v="3"/>
    <n v="80"/>
    <n v="1"/>
    <n v="4"/>
    <n v="0"/>
    <n v="3"/>
    <n v="4"/>
    <n v="2"/>
    <n v="2"/>
    <n v="2"/>
    <x v="1"/>
    <s v="30-40"/>
    <n v="0"/>
    <s v="Senior"/>
  </r>
  <r>
    <x v="13"/>
    <s v="No"/>
    <s v="Travel_Rarely"/>
    <n v="1400"/>
    <x v="0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x v="1"/>
    <n v="20"/>
    <n v="4"/>
    <n v="1"/>
    <n v="80"/>
    <n v="0"/>
    <n v="6"/>
    <n v="3"/>
    <n v="2"/>
    <n v="6"/>
    <n v="5"/>
    <n v="1"/>
    <n v="3"/>
    <x v="2"/>
    <s v="&lt;30"/>
    <n v="0"/>
    <s v="Mid"/>
  </r>
  <r>
    <x v="10"/>
    <s v="No"/>
    <s v="Travel_Rarely"/>
    <n v="528"/>
    <x v="2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x v="1"/>
    <n v="17"/>
    <n v="3"/>
    <n v="2"/>
    <n v="80"/>
    <n v="0"/>
    <n v="6"/>
    <n v="2"/>
    <n v="1"/>
    <n v="5"/>
    <n v="4"/>
    <n v="1"/>
    <n v="4"/>
    <x v="1"/>
    <s v="30-40"/>
    <n v="0"/>
    <s v="Senior"/>
  </r>
  <r>
    <x v="11"/>
    <s v="Yes"/>
    <s v="Travel_Rarely"/>
    <n v="408"/>
    <x v="0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x v="1"/>
    <n v="13"/>
    <n v="3"/>
    <n v="1"/>
    <n v="80"/>
    <n v="1"/>
    <n v="11"/>
    <n v="3"/>
    <n v="1"/>
    <n v="11"/>
    <n v="8"/>
    <n v="3"/>
    <n v="10"/>
    <x v="1"/>
    <s v="30-40"/>
    <n v="0"/>
    <s v="Mid"/>
  </r>
  <r>
    <x v="32"/>
    <s v="No"/>
    <s v="Travel_Frequently"/>
    <n v="593"/>
    <x v="1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x v="1"/>
    <n v="17"/>
    <n v="3"/>
    <n v="3"/>
    <n v="80"/>
    <n v="0"/>
    <n v="20"/>
    <n v="3"/>
    <n v="2"/>
    <n v="18"/>
    <n v="7"/>
    <n v="2"/>
    <n v="13"/>
    <x v="0"/>
    <s v="&lt;30"/>
    <n v="1"/>
    <s v="Senior"/>
  </r>
  <r>
    <x v="19"/>
    <s v="Yes"/>
    <s v="Travel_Frequently"/>
    <n v="481"/>
    <x v="0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x v="0"/>
    <n v="12"/>
    <n v="3"/>
    <n v="2"/>
    <n v="80"/>
    <n v="0"/>
    <n v="22"/>
    <n v="2"/>
    <n v="2"/>
    <n v="21"/>
    <n v="9"/>
    <n v="13"/>
    <n v="14"/>
    <x v="0"/>
    <s v="30-40"/>
    <n v="0"/>
    <s v="Senior"/>
  </r>
  <r>
    <x v="19"/>
    <s v="No"/>
    <s v="Travel_Rarely"/>
    <n v="647"/>
    <x v="0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x v="1"/>
    <n v="13"/>
    <n v="3"/>
    <n v="4"/>
    <n v="80"/>
    <n v="0"/>
    <n v="9"/>
    <n v="3"/>
    <n v="4"/>
    <n v="6"/>
    <n v="4"/>
    <n v="1"/>
    <n v="5"/>
    <x v="0"/>
    <s v="&gt;40"/>
    <n v="1"/>
    <s v="Senior"/>
  </r>
  <r>
    <x v="10"/>
    <s v="No"/>
    <s v="Travel_Rarely"/>
    <n v="982"/>
    <x v="1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x v="1"/>
    <n v="12"/>
    <n v="3"/>
    <n v="2"/>
    <n v="80"/>
    <n v="1"/>
    <n v="10"/>
    <n v="2"/>
    <n v="3"/>
    <n v="8"/>
    <n v="0"/>
    <n v="1"/>
    <n v="7"/>
    <x v="1"/>
    <s v="&gt;40"/>
    <n v="0"/>
    <s v="Senior"/>
  </r>
  <r>
    <x v="17"/>
    <s v="No"/>
    <s v="Travel_Rarely"/>
    <n v="477"/>
    <x v="1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x v="1"/>
    <n v="22"/>
    <n v="4"/>
    <n v="4"/>
    <n v="80"/>
    <n v="0"/>
    <n v="6"/>
    <n v="2"/>
    <n v="3"/>
    <n v="4"/>
    <n v="3"/>
    <n v="1"/>
    <n v="2"/>
    <x v="2"/>
    <s v="30-40"/>
    <n v="0"/>
    <s v="Senior"/>
  </r>
  <r>
    <x v="14"/>
    <s v="Yes"/>
    <s v="Travel_Rarely"/>
    <n v="1485"/>
    <x v="1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x v="0"/>
    <n v="11"/>
    <n v="3"/>
    <n v="4"/>
    <n v="80"/>
    <n v="0"/>
    <n v="1"/>
    <n v="4"/>
    <n v="2"/>
    <n v="1"/>
    <n v="1"/>
    <n v="0"/>
    <n v="0"/>
    <x v="1"/>
    <s v="&lt;30"/>
    <n v="0"/>
    <s v="Mid"/>
  </r>
  <r>
    <x v="25"/>
    <s v="No"/>
    <s v="Travel_Rarely"/>
    <n v="1384"/>
    <x v="1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x v="1"/>
    <n v="22"/>
    <n v="4"/>
    <n v="2"/>
    <n v="80"/>
    <n v="1"/>
    <n v="8"/>
    <n v="2"/>
    <n v="3"/>
    <n v="8"/>
    <n v="7"/>
    <n v="0"/>
    <n v="7"/>
    <x v="2"/>
    <s v="&lt;30"/>
    <n v="1"/>
    <s v="New"/>
  </r>
  <r>
    <x v="7"/>
    <s v="No"/>
    <s v="Travel_Rarely"/>
    <n v="852"/>
    <x v="0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x v="1"/>
    <n v="18"/>
    <n v="3"/>
    <n v="1"/>
    <n v="80"/>
    <n v="1"/>
    <n v="10"/>
    <n v="3"/>
    <n v="3"/>
    <n v="10"/>
    <n v="3"/>
    <n v="1"/>
    <n v="4"/>
    <x v="1"/>
    <s v="&lt;30"/>
    <n v="0"/>
    <s v="Senior"/>
  </r>
  <r>
    <x v="32"/>
    <s v="No"/>
    <s v="Travel_Frequently"/>
    <n v="902"/>
    <x v="1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x v="0"/>
    <n v="13"/>
    <n v="3"/>
    <n v="4"/>
    <n v="80"/>
    <n v="1"/>
    <n v="16"/>
    <n v="3"/>
    <n v="1"/>
    <n v="1"/>
    <n v="1"/>
    <n v="0"/>
    <n v="0"/>
    <x v="1"/>
    <s v="30-40"/>
    <n v="0"/>
    <s v="Senior"/>
  </r>
  <r>
    <x v="10"/>
    <s v="No"/>
    <s v="Travel_Rarely"/>
    <n v="819"/>
    <x v="1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x v="1"/>
    <n v="18"/>
    <n v="3"/>
    <n v="2"/>
    <n v="80"/>
    <n v="1"/>
    <n v="15"/>
    <n v="2"/>
    <n v="4"/>
    <n v="7"/>
    <n v="7"/>
    <n v="6"/>
    <n v="4"/>
    <x v="1"/>
    <s v="30-40"/>
    <n v="0"/>
    <s v="New"/>
  </r>
  <r>
    <x v="13"/>
    <s v="No"/>
    <s v="Travel_Frequently"/>
    <n v="669"/>
    <x v="1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x v="1"/>
    <n v="20"/>
    <n v="4"/>
    <n v="3"/>
    <n v="80"/>
    <n v="0"/>
    <n v="14"/>
    <n v="3"/>
    <n v="3"/>
    <n v="13"/>
    <n v="9"/>
    <n v="4"/>
    <n v="9"/>
    <x v="0"/>
    <s v="30-40"/>
    <n v="0"/>
    <s v="Senior"/>
  </r>
  <r>
    <x v="10"/>
    <s v="No"/>
    <s v="Travel_Frequently"/>
    <n v="636"/>
    <x v="1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x v="1"/>
    <n v="13"/>
    <n v="3"/>
    <n v="2"/>
    <n v="80"/>
    <n v="1"/>
    <n v="2"/>
    <n v="2"/>
    <n v="4"/>
    <n v="2"/>
    <n v="2"/>
    <n v="2"/>
    <n v="2"/>
    <x v="1"/>
    <s v="30-40"/>
    <n v="0"/>
    <s v="Senior"/>
  </r>
  <r>
    <x v="23"/>
    <s v="Yes"/>
    <s v="Travel_Rarely"/>
    <n v="1372"/>
    <x v="0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x v="1"/>
    <n v="13"/>
    <n v="3"/>
    <n v="2"/>
    <n v="80"/>
    <n v="0"/>
    <n v="7"/>
    <n v="2"/>
    <n v="2"/>
    <n v="4"/>
    <n v="3"/>
    <n v="1"/>
    <n v="3"/>
    <x v="2"/>
    <s v="30-40"/>
    <n v="0"/>
    <s v="New"/>
  </r>
  <r>
    <x v="5"/>
    <s v="No"/>
    <s v="Non-Travel"/>
    <n v="862"/>
    <x v="0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x v="1"/>
    <n v="12"/>
    <n v="3"/>
    <n v="3"/>
    <n v="80"/>
    <n v="3"/>
    <n v="1"/>
    <n v="3"/>
    <n v="3"/>
    <n v="1"/>
    <n v="0"/>
    <n v="0"/>
    <n v="0"/>
    <x v="1"/>
    <s v="&gt;40"/>
    <n v="1"/>
    <s v="Mid"/>
  </r>
  <r>
    <x v="29"/>
    <s v="No"/>
    <s v="Travel_Rarely"/>
    <n v="718"/>
    <x v="1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x v="1"/>
    <n v="13"/>
    <n v="3"/>
    <n v="4"/>
    <n v="80"/>
    <n v="1"/>
    <n v="28"/>
    <n v="2"/>
    <n v="3"/>
    <n v="5"/>
    <n v="2"/>
    <n v="4"/>
    <n v="2"/>
    <x v="2"/>
    <s v="30-40"/>
    <n v="0"/>
    <s v="New"/>
  </r>
  <r>
    <x v="11"/>
    <s v="No"/>
    <s v="Travel_Rarely"/>
    <n v="1401"/>
    <x v="1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x v="1"/>
    <n v="13"/>
    <n v="3"/>
    <n v="1"/>
    <n v="80"/>
    <n v="1"/>
    <n v="10"/>
    <n v="5"/>
    <n v="3"/>
    <n v="10"/>
    <n v="8"/>
    <n v="0"/>
    <n v="8"/>
    <x v="0"/>
    <s v="&gt;40"/>
    <n v="0"/>
    <s v="Mid"/>
  </r>
  <r>
    <x v="37"/>
    <s v="No"/>
    <s v="Travel_Rarely"/>
    <n v="645"/>
    <x v="1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x v="1"/>
    <n v="25"/>
    <n v="4"/>
    <n v="3"/>
    <n v="80"/>
    <n v="0"/>
    <n v="1"/>
    <n v="4"/>
    <n v="3"/>
    <n v="1"/>
    <n v="1"/>
    <n v="0"/>
    <n v="0"/>
    <x v="1"/>
    <s v="&lt;30"/>
    <n v="0"/>
    <s v="Senior"/>
  </r>
  <r>
    <x v="28"/>
    <s v="No"/>
    <s v="Travel_Rarely"/>
    <n v="1457"/>
    <x v="1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x v="0"/>
    <n v="19"/>
    <n v="3"/>
    <n v="3"/>
    <n v="80"/>
    <n v="1"/>
    <n v="7"/>
    <n v="2"/>
    <n v="2"/>
    <n v="3"/>
    <n v="2"/>
    <n v="0"/>
    <n v="2"/>
    <x v="2"/>
    <s v="&lt;30"/>
    <n v="0"/>
    <s v="New"/>
  </r>
  <r>
    <x v="2"/>
    <s v="No"/>
    <s v="Travel_Rarely"/>
    <n v="977"/>
    <x v="1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x v="1"/>
    <n v="13"/>
    <n v="3"/>
    <n v="2"/>
    <n v="80"/>
    <n v="1"/>
    <n v="14"/>
    <n v="2"/>
    <n v="2"/>
    <n v="14"/>
    <n v="8"/>
    <n v="3"/>
    <n v="11"/>
    <x v="1"/>
    <s v="&gt;40"/>
    <n v="0"/>
    <s v="Mid"/>
  </r>
  <r>
    <x v="35"/>
    <s v="No"/>
    <s v="Travel_Rarely"/>
    <n v="805"/>
    <x v="1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x v="1"/>
    <n v="12"/>
    <n v="3"/>
    <n v="1"/>
    <n v="80"/>
    <n v="0"/>
    <n v="2"/>
    <n v="2"/>
    <n v="2"/>
    <n v="2"/>
    <n v="2"/>
    <n v="1"/>
    <n v="2"/>
    <x v="1"/>
    <s v="30-40"/>
    <n v="0"/>
    <s v="Senior"/>
  </r>
  <r>
    <x v="20"/>
    <s v="Yes"/>
    <s v="Travel_Rarely"/>
    <n v="1097"/>
    <x v="1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x v="0"/>
    <n v="11"/>
    <n v="3"/>
    <n v="3"/>
    <n v="80"/>
    <n v="0"/>
    <n v="6"/>
    <n v="4"/>
    <n v="3"/>
    <n v="6"/>
    <n v="4"/>
    <n v="0"/>
    <n v="2"/>
    <x v="1"/>
    <s v="&lt;30"/>
    <n v="0"/>
    <s v="New"/>
  </r>
  <r>
    <x v="16"/>
    <s v="No"/>
    <s v="Travel_Rarely"/>
    <n v="1223"/>
    <x v="1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x v="1"/>
    <n v="18"/>
    <n v="3"/>
    <n v="2"/>
    <n v="80"/>
    <n v="1"/>
    <n v="26"/>
    <n v="6"/>
    <n v="3"/>
    <n v="7"/>
    <n v="7"/>
    <n v="4"/>
    <n v="7"/>
    <x v="2"/>
    <s v="&gt;40"/>
    <n v="1"/>
    <s v="Senior"/>
  </r>
  <r>
    <x v="11"/>
    <s v="No"/>
    <s v="Travel_Rarely"/>
    <n v="942"/>
    <x v="1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x v="0"/>
    <n v="18"/>
    <n v="3"/>
    <n v="1"/>
    <n v="80"/>
    <n v="1"/>
    <n v="6"/>
    <n v="2"/>
    <n v="2"/>
    <n v="5"/>
    <n v="4"/>
    <n v="1"/>
    <n v="3"/>
    <x v="0"/>
    <s v="&gt;40"/>
    <n v="0"/>
    <s v="Senior"/>
  </r>
  <r>
    <x v="15"/>
    <s v="Yes"/>
    <s v="Travel_Frequently"/>
    <n v="1256"/>
    <x v="1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x v="0"/>
    <n v="11"/>
    <n v="3"/>
    <n v="2"/>
    <n v="80"/>
    <n v="1"/>
    <n v="1"/>
    <n v="5"/>
    <n v="3"/>
    <n v="0"/>
    <n v="0"/>
    <n v="0"/>
    <n v="0"/>
    <x v="2"/>
    <s v="&lt;30"/>
    <n v="0"/>
    <s v="Mid"/>
  </r>
  <r>
    <x v="21"/>
    <s v="No"/>
    <s v="Travel_Rarely"/>
    <n v="1402"/>
    <x v="0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x v="1"/>
    <n v="23"/>
    <n v="4"/>
    <n v="1"/>
    <n v="80"/>
    <n v="0"/>
    <n v="28"/>
    <n v="2"/>
    <n v="3"/>
    <n v="26"/>
    <n v="15"/>
    <n v="15"/>
    <n v="9"/>
    <x v="2"/>
    <s v="&lt;30"/>
    <n v="1"/>
    <s v="New"/>
  </r>
  <r>
    <x v="20"/>
    <s v="No"/>
    <s v="Non-Travel"/>
    <n v="111"/>
    <x v="1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x v="1"/>
    <n v="13"/>
    <n v="3"/>
    <n v="4"/>
    <n v="80"/>
    <n v="0"/>
    <n v="6"/>
    <n v="3"/>
    <n v="3"/>
    <n v="0"/>
    <n v="0"/>
    <n v="0"/>
    <n v="0"/>
    <x v="0"/>
    <s v="&gt;40"/>
    <n v="0"/>
    <s v="Senior"/>
  </r>
  <r>
    <x v="3"/>
    <s v="No"/>
    <s v="Travel_Rarely"/>
    <n v="147"/>
    <x v="2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x v="1"/>
    <n v="13"/>
    <n v="3"/>
    <n v="4"/>
    <n v="80"/>
    <n v="1"/>
    <n v="5"/>
    <n v="2"/>
    <n v="3"/>
    <n v="5"/>
    <n v="4"/>
    <n v="1"/>
    <n v="4"/>
    <x v="2"/>
    <s v="&gt;40"/>
    <n v="0"/>
    <s v="New"/>
  </r>
  <r>
    <x v="0"/>
    <s v="Yes"/>
    <s v="Non-Travel"/>
    <n v="906"/>
    <x v="1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x v="1"/>
    <n v="17"/>
    <n v="3"/>
    <n v="1"/>
    <n v="80"/>
    <n v="1"/>
    <n v="5"/>
    <n v="2"/>
    <n v="1"/>
    <n v="1"/>
    <n v="0"/>
    <n v="0"/>
    <n v="0"/>
    <x v="1"/>
    <s v="30-40"/>
    <n v="0"/>
    <s v="Mid"/>
  </r>
  <r>
    <x v="7"/>
    <s v="No"/>
    <s v="Travel_Rarely"/>
    <n v="1329"/>
    <x v="0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x v="1"/>
    <n v="19"/>
    <n v="3"/>
    <n v="3"/>
    <n v="80"/>
    <n v="3"/>
    <n v="8"/>
    <n v="3"/>
    <n v="3"/>
    <n v="4"/>
    <n v="3"/>
    <n v="0"/>
    <n v="3"/>
    <x v="2"/>
    <s v="&gt;40"/>
    <n v="1"/>
    <s v="New"/>
  </r>
  <r>
    <x v="32"/>
    <s v="No"/>
    <s v="Travel_Frequently"/>
    <n v="1184"/>
    <x v="0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x v="1"/>
    <n v="12"/>
    <n v="3"/>
    <n v="4"/>
    <n v="80"/>
    <n v="3"/>
    <n v="5"/>
    <n v="2"/>
    <n v="3"/>
    <n v="0"/>
    <n v="0"/>
    <n v="0"/>
    <n v="0"/>
    <x v="1"/>
    <s v="30-40"/>
    <n v="0"/>
    <s v="Mid"/>
  </r>
  <r>
    <x v="24"/>
    <s v="No"/>
    <s v="Travel_Frequently"/>
    <n v="1421"/>
    <x v="1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x v="1"/>
    <n v="22"/>
    <n v="4"/>
    <n v="3"/>
    <n v="80"/>
    <n v="1"/>
    <n v="32"/>
    <n v="3"/>
    <n v="3"/>
    <n v="2"/>
    <n v="2"/>
    <n v="2"/>
    <n v="2"/>
    <x v="1"/>
    <s v="30-40"/>
    <n v="0"/>
    <s v="New"/>
  </r>
  <r>
    <x v="14"/>
    <s v="No"/>
    <s v="Travel_Rarely"/>
    <n v="1179"/>
    <x v="1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x v="1"/>
    <n v="12"/>
    <n v="3"/>
    <n v="3"/>
    <n v="80"/>
    <n v="3"/>
    <n v="6"/>
    <n v="2"/>
    <n v="3"/>
    <n v="6"/>
    <n v="5"/>
    <n v="3"/>
    <n v="3"/>
    <x v="0"/>
    <s v="&gt;40"/>
    <n v="0"/>
    <s v="New"/>
  </r>
  <r>
    <x v="21"/>
    <s v="No"/>
    <s v="Travel_Rarely"/>
    <n v="1450"/>
    <x v="1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x v="1"/>
    <n v="11"/>
    <n v="3"/>
    <n v="1"/>
    <n v="80"/>
    <n v="1"/>
    <n v="25"/>
    <n v="2"/>
    <n v="3"/>
    <n v="4"/>
    <n v="2"/>
    <n v="0"/>
    <n v="3"/>
    <x v="1"/>
    <s v="&lt;30"/>
    <n v="0"/>
    <s v="Senior"/>
  </r>
  <r>
    <x v="10"/>
    <s v="No"/>
    <s v="Travel_Rarely"/>
    <n v="1361"/>
    <x v="0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x v="0"/>
    <n v="15"/>
    <n v="3"/>
    <n v="4"/>
    <n v="80"/>
    <n v="3"/>
    <n v="15"/>
    <n v="2"/>
    <n v="3"/>
    <n v="7"/>
    <n v="7"/>
    <n v="1"/>
    <n v="7"/>
    <x v="0"/>
    <s v="&gt;40"/>
    <n v="0"/>
    <s v="Mid"/>
  </r>
  <r>
    <x v="17"/>
    <s v="Yes"/>
    <s v="Travel_Rarely"/>
    <n v="984"/>
    <x v="1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x v="1"/>
    <n v="13"/>
    <n v="3"/>
    <n v="1"/>
    <n v="80"/>
    <n v="1"/>
    <n v="1"/>
    <n v="3"/>
    <n v="1"/>
    <n v="1"/>
    <n v="0"/>
    <n v="0"/>
    <n v="0"/>
    <x v="0"/>
    <s v="30-40"/>
    <n v="0"/>
    <s v="Senior"/>
  </r>
  <r>
    <x v="3"/>
    <s v="No"/>
    <s v="Travel_Frequently"/>
    <n v="1146"/>
    <x v="0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x v="1"/>
    <n v="12"/>
    <n v="3"/>
    <n v="1"/>
    <n v="80"/>
    <n v="1"/>
    <n v="10"/>
    <n v="3"/>
    <n v="2"/>
    <n v="10"/>
    <n v="7"/>
    <n v="0"/>
    <n v="1"/>
    <x v="2"/>
    <s v="&lt;30"/>
    <n v="1"/>
    <s v="New"/>
  </r>
  <r>
    <x v="9"/>
    <s v="No"/>
    <s v="Travel_Rarely"/>
    <n v="917"/>
    <x v="1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x v="1"/>
    <n v="14"/>
    <n v="3"/>
    <n v="3"/>
    <n v="80"/>
    <n v="1"/>
    <n v="7"/>
    <n v="4"/>
    <n v="3"/>
    <n v="7"/>
    <n v="7"/>
    <n v="1"/>
    <n v="7"/>
    <x v="1"/>
    <s v="30-40"/>
    <n v="0"/>
    <s v="Senior"/>
  </r>
  <r>
    <x v="7"/>
    <s v="No"/>
    <s v="Travel_Rarely"/>
    <n v="853"/>
    <x v="1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x v="1"/>
    <n v="13"/>
    <n v="3"/>
    <n v="1"/>
    <n v="80"/>
    <n v="3"/>
    <n v="10"/>
    <n v="4"/>
    <n v="2"/>
    <n v="10"/>
    <n v="7"/>
    <n v="8"/>
    <n v="9"/>
    <x v="2"/>
    <s v="30-40"/>
    <n v="0"/>
    <s v="Senior"/>
  </r>
  <r>
    <x v="20"/>
    <s v="No"/>
    <s v="Travel_Rarely"/>
    <n v="200"/>
    <x v="1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x v="1"/>
    <n v="25"/>
    <n v="4"/>
    <n v="2"/>
    <n v="80"/>
    <n v="0"/>
    <n v="20"/>
    <n v="3"/>
    <n v="3"/>
    <n v="20"/>
    <n v="11"/>
    <n v="13"/>
    <n v="17"/>
    <x v="1"/>
    <s v="30-40"/>
    <n v="0"/>
    <s v="Senior"/>
  </r>
  <r>
    <x v="35"/>
    <s v="No"/>
    <s v="Travel_Rarely"/>
    <n v="654"/>
    <x v="0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x v="1"/>
    <n v="17"/>
    <n v="3"/>
    <n v="4"/>
    <n v="80"/>
    <n v="0"/>
    <n v="2"/>
    <n v="2"/>
    <n v="3"/>
    <n v="2"/>
    <n v="1"/>
    <n v="2"/>
    <n v="2"/>
    <x v="1"/>
    <s v="&gt;40"/>
    <n v="0"/>
    <s v="Senior"/>
  </r>
  <r>
    <x v="21"/>
    <s v="No"/>
    <s v="Travel_Rarely"/>
    <n v="150"/>
    <x v="1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x v="1"/>
    <n v="11"/>
    <n v="3"/>
    <n v="3"/>
    <n v="80"/>
    <n v="1"/>
    <n v="12"/>
    <n v="3"/>
    <n v="2"/>
    <n v="6"/>
    <n v="3"/>
    <n v="1"/>
    <n v="4"/>
    <x v="2"/>
    <s v="&lt;30"/>
    <n v="0"/>
    <s v="New"/>
  </r>
  <r>
    <x v="19"/>
    <s v="No"/>
    <s v="Non-Travel"/>
    <n v="179"/>
    <x v="2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x v="1"/>
    <n v="16"/>
    <n v="3"/>
    <n v="1"/>
    <n v="80"/>
    <n v="1"/>
    <n v="10"/>
    <n v="3"/>
    <n v="4"/>
    <n v="4"/>
    <n v="3"/>
    <n v="0"/>
    <n v="3"/>
    <x v="0"/>
    <s v="&gt;40"/>
    <n v="0"/>
    <s v="Senior"/>
  </r>
  <r>
    <x v="42"/>
    <s v="No"/>
    <s v="Travel_Rarely"/>
    <n v="696"/>
    <x v="0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x v="0"/>
    <n v="18"/>
    <n v="3"/>
    <n v="2"/>
    <n v="80"/>
    <n v="1"/>
    <n v="12"/>
    <n v="3"/>
    <n v="3"/>
    <n v="11"/>
    <n v="7"/>
    <n v="1"/>
    <n v="9"/>
    <x v="1"/>
    <s v="&gt;40"/>
    <n v="0"/>
    <s v="Mid"/>
  </r>
  <r>
    <x v="5"/>
    <s v="No"/>
    <s v="Travel_Frequently"/>
    <n v="116"/>
    <x v="1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x v="1"/>
    <n v="20"/>
    <n v="4"/>
    <n v="3"/>
    <n v="80"/>
    <n v="1"/>
    <n v="2"/>
    <n v="2"/>
    <n v="3"/>
    <n v="2"/>
    <n v="2"/>
    <n v="2"/>
    <n v="2"/>
    <x v="1"/>
    <s v="&gt;40"/>
    <n v="0"/>
    <s v="Senior"/>
  </r>
  <r>
    <x v="5"/>
    <s v="No"/>
    <s v="Travel_Frequently"/>
    <n v="1316"/>
    <x v="1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x v="0"/>
    <n v="14"/>
    <n v="3"/>
    <n v="4"/>
    <n v="80"/>
    <n v="0"/>
    <n v="10"/>
    <n v="2"/>
    <n v="3"/>
    <n v="8"/>
    <n v="7"/>
    <n v="0"/>
    <n v="7"/>
    <x v="2"/>
    <s v="30-40"/>
    <n v="0"/>
    <s v="New"/>
  </r>
  <r>
    <x v="9"/>
    <s v="No"/>
    <s v="Travel_Rarely"/>
    <n v="363"/>
    <x v="1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x v="0"/>
    <n v="21"/>
    <n v="4"/>
    <n v="3"/>
    <n v="80"/>
    <n v="1"/>
    <n v="17"/>
    <n v="2"/>
    <n v="3"/>
    <n v="7"/>
    <n v="7"/>
    <n v="7"/>
    <n v="7"/>
    <x v="1"/>
    <s v="30-40"/>
    <n v="0"/>
    <s v="Senior"/>
  </r>
  <r>
    <x v="3"/>
    <s v="No"/>
    <s v="Travel_Rarely"/>
    <n v="117"/>
    <x v="1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x v="1"/>
    <n v="13"/>
    <n v="3"/>
    <n v="2"/>
    <n v="80"/>
    <n v="1"/>
    <n v="15"/>
    <n v="5"/>
    <n v="3"/>
    <n v="14"/>
    <n v="10"/>
    <n v="4"/>
    <n v="10"/>
    <x v="0"/>
    <s v="30-40"/>
    <n v="0"/>
    <s v="Senior"/>
  </r>
  <r>
    <x v="32"/>
    <s v="No"/>
    <s v="Travel_Rarely"/>
    <n v="107"/>
    <x v="0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x v="1"/>
    <n v="12"/>
    <n v="3"/>
    <n v="2"/>
    <n v="80"/>
    <n v="1"/>
    <n v="7"/>
    <n v="2"/>
    <n v="4"/>
    <n v="5"/>
    <n v="1"/>
    <n v="1"/>
    <n v="3"/>
    <x v="2"/>
    <s v="30-40"/>
    <n v="0"/>
    <s v="Senior"/>
  </r>
  <r>
    <x v="36"/>
    <s v="No"/>
    <s v="Travel_Rarely"/>
    <n v="1356"/>
    <x v="0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x v="1"/>
    <n v="14"/>
    <n v="3"/>
    <n v="2"/>
    <n v="80"/>
    <n v="0"/>
    <n v="5"/>
    <n v="4"/>
    <n v="3"/>
    <n v="4"/>
    <n v="3"/>
    <n v="1"/>
    <n v="1"/>
    <x v="1"/>
    <s v="30-40"/>
    <n v="0"/>
    <s v="Mid"/>
  </r>
  <r>
    <x v="7"/>
    <s v="No"/>
    <s v="Travel_Rarely"/>
    <n v="1465"/>
    <x v="1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x v="0"/>
    <n v="21"/>
    <n v="4"/>
    <n v="1"/>
    <n v="80"/>
    <n v="1"/>
    <n v="12"/>
    <n v="2"/>
    <n v="3"/>
    <n v="11"/>
    <n v="9"/>
    <n v="5"/>
    <n v="7"/>
    <x v="1"/>
    <s v="&lt;30"/>
    <n v="0"/>
    <s v="Mid"/>
  </r>
  <r>
    <x v="19"/>
    <s v="No"/>
    <s v="Travel_Frequently"/>
    <n v="458"/>
    <x v="1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x v="0"/>
    <n v="17"/>
    <n v="3"/>
    <n v="3"/>
    <n v="80"/>
    <n v="0"/>
    <n v="20"/>
    <n v="6"/>
    <n v="3"/>
    <n v="1"/>
    <n v="0"/>
    <n v="0"/>
    <n v="0"/>
    <x v="1"/>
    <s v="30-40"/>
    <n v="0"/>
    <s v="Senior"/>
  </r>
  <r>
    <x v="10"/>
    <s v="No"/>
    <s v="Non-Travel"/>
    <n v="1212"/>
    <x v="0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x v="0"/>
    <n v="11"/>
    <n v="3"/>
    <n v="2"/>
    <n v="80"/>
    <n v="1"/>
    <n v="16"/>
    <n v="6"/>
    <n v="2"/>
    <n v="13"/>
    <n v="2"/>
    <n v="4"/>
    <n v="12"/>
    <x v="0"/>
    <s v="&gt;40"/>
    <n v="0"/>
    <s v="New"/>
  </r>
  <r>
    <x v="4"/>
    <s v="No"/>
    <s v="Travel_Rarely"/>
    <n v="1103"/>
    <x v="1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x v="0"/>
    <n v="14"/>
    <n v="3"/>
    <n v="4"/>
    <n v="80"/>
    <n v="2"/>
    <n v="9"/>
    <n v="3"/>
    <n v="2"/>
    <n v="9"/>
    <n v="7"/>
    <n v="6"/>
    <n v="8"/>
    <x v="0"/>
    <s v="30-40"/>
    <n v="0"/>
    <s v="Senior"/>
  </r>
  <r>
    <x v="33"/>
    <s v="No"/>
    <s v="Travel_Frequently"/>
    <n v="966"/>
    <x v="1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x v="1"/>
    <n v="17"/>
    <n v="3"/>
    <n v="1"/>
    <n v="80"/>
    <n v="1"/>
    <n v="33"/>
    <n v="2"/>
    <n v="1"/>
    <n v="5"/>
    <n v="4"/>
    <n v="1"/>
    <n v="4"/>
    <x v="2"/>
    <s v="&lt;30"/>
    <n v="0"/>
    <s v="Senior"/>
  </r>
  <r>
    <x v="20"/>
    <s v="No"/>
    <s v="Travel_Rarely"/>
    <n v="1117"/>
    <x v="1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x v="1"/>
    <n v="13"/>
    <n v="3"/>
    <n v="4"/>
    <n v="80"/>
    <n v="1"/>
    <n v="10"/>
    <n v="5"/>
    <n v="3"/>
    <n v="10"/>
    <n v="5"/>
    <n v="7"/>
    <n v="7"/>
    <x v="0"/>
    <s v="&gt;40"/>
    <n v="0"/>
    <s v="Mid"/>
  </r>
  <r>
    <x v="37"/>
    <s v="Yes"/>
    <s v="Non-Travel"/>
    <n v="504"/>
    <x v="1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x v="0"/>
    <n v="25"/>
    <n v="4"/>
    <n v="2"/>
    <n v="80"/>
    <n v="0"/>
    <n v="1"/>
    <n v="2"/>
    <n v="4"/>
    <n v="1"/>
    <n v="1"/>
    <n v="0"/>
    <n v="0"/>
    <x v="2"/>
    <s v="&gt;40"/>
    <n v="0"/>
    <s v="Senior"/>
  </r>
  <r>
    <x v="11"/>
    <s v="No"/>
    <s v="Travel_Rarely"/>
    <n v="1010"/>
    <x v="1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x v="1"/>
    <n v="15"/>
    <n v="3"/>
    <n v="1"/>
    <n v="80"/>
    <n v="3"/>
    <n v="3"/>
    <n v="5"/>
    <n v="3"/>
    <n v="3"/>
    <n v="2"/>
    <n v="1"/>
    <n v="2"/>
    <x v="2"/>
    <s v="&lt;30"/>
    <n v="1"/>
    <s v="New"/>
  </r>
  <r>
    <x v="33"/>
    <s v="No"/>
    <s v="Travel_Rarely"/>
    <n v="685"/>
    <x v="1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x v="1"/>
    <n v="14"/>
    <n v="3"/>
    <n v="1"/>
    <n v="80"/>
    <n v="0"/>
    <n v="36"/>
    <n v="2"/>
    <n v="3"/>
    <n v="10"/>
    <n v="9"/>
    <n v="0"/>
    <n v="9"/>
    <x v="1"/>
    <s v="&lt;30"/>
    <n v="0"/>
    <s v="Mid"/>
  </r>
  <r>
    <x v="12"/>
    <s v="No"/>
    <s v="Travel_Rarely"/>
    <n v="1332"/>
    <x v="1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x v="0"/>
    <n v="12"/>
    <n v="3"/>
    <n v="4"/>
    <n v="80"/>
    <n v="0"/>
    <n v="6"/>
    <n v="2"/>
    <n v="2"/>
    <n v="6"/>
    <n v="5"/>
    <n v="0"/>
    <n v="1"/>
    <x v="0"/>
    <s v="&gt;40"/>
    <n v="0"/>
    <s v="Senior"/>
  </r>
  <r>
    <x v="12"/>
    <s v="No"/>
    <s v="Travel_Rarely"/>
    <n v="1062"/>
    <x v="1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x v="1"/>
    <n v="19"/>
    <n v="3"/>
    <n v="2"/>
    <n v="80"/>
    <n v="0"/>
    <n v="10"/>
    <n v="2"/>
    <n v="3"/>
    <n v="10"/>
    <n v="9"/>
    <n v="1"/>
    <n v="8"/>
    <x v="1"/>
    <s v="30-40"/>
    <n v="0"/>
    <s v="Senior"/>
  </r>
  <r>
    <x v="6"/>
    <s v="No"/>
    <s v="Travel_Rarely"/>
    <n v="326"/>
    <x v="0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x v="1"/>
    <n v="17"/>
    <n v="3"/>
    <n v="4"/>
    <n v="80"/>
    <n v="0"/>
    <n v="13"/>
    <n v="2"/>
    <n v="3"/>
    <n v="6"/>
    <n v="1"/>
    <n v="0"/>
    <n v="5"/>
    <x v="1"/>
    <s v="30-40"/>
    <n v="0"/>
    <s v="Senior"/>
  </r>
  <r>
    <x v="23"/>
    <s v="No"/>
    <s v="Travel_Rarely"/>
    <n v="920"/>
    <x v="1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x v="1"/>
    <n v="14"/>
    <n v="3"/>
    <n v="2"/>
    <n v="80"/>
    <n v="1"/>
    <n v="25"/>
    <n v="2"/>
    <n v="3"/>
    <n v="8"/>
    <n v="7"/>
    <n v="0"/>
    <n v="7"/>
    <x v="1"/>
    <s v="&gt;40"/>
    <n v="0"/>
    <s v="Senior"/>
  </r>
  <r>
    <x v="1"/>
    <s v="No"/>
    <s v="Travel_Rarely"/>
    <n v="1098"/>
    <x v="1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x v="1"/>
    <n v="13"/>
    <n v="3"/>
    <n v="3"/>
    <n v="80"/>
    <n v="1"/>
    <n v="23"/>
    <n v="2"/>
    <n v="4"/>
    <n v="1"/>
    <n v="0"/>
    <n v="0"/>
    <n v="0"/>
    <x v="0"/>
    <s v="&gt;40"/>
    <n v="0"/>
    <s v="Senior"/>
  </r>
  <r>
    <x v="9"/>
    <s v="No"/>
    <s v="Travel_Frequently"/>
    <n v="469"/>
    <x v="1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x v="1"/>
    <n v="12"/>
    <n v="3"/>
    <n v="3"/>
    <n v="80"/>
    <n v="0"/>
    <n v="12"/>
    <n v="2"/>
    <n v="2"/>
    <n v="11"/>
    <n v="10"/>
    <n v="0"/>
    <n v="7"/>
    <x v="0"/>
    <s v="&gt;40"/>
    <n v="0"/>
    <s v="New"/>
  </r>
  <r>
    <x v="26"/>
    <s v="No"/>
    <s v="Travel_Rarely"/>
    <n v="969"/>
    <x v="1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x v="1"/>
    <n v="11"/>
    <n v="3"/>
    <n v="3"/>
    <n v="80"/>
    <n v="0"/>
    <n v="7"/>
    <n v="4"/>
    <n v="2"/>
    <n v="1"/>
    <n v="0"/>
    <n v="0"/>
    <n v="0"/>
    <x v="1"/>
    <s v="30-40"/>
    <n v="0"/>
    <s v="Senior"/>
  </r>
  <r>
    <x v="4"/>
    <s v="No"/>
    <s v="Travel_Rarely"/>
    <n v="1167"/>
    <x v="1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x v="1"/>
    <n v="11"/>
    <n v="3"/>
    <n v="2"/>
    <n v="80"/>
    <n v="3"/>
    <n v="5"/>
    <n v="2"/>
    <n v="3"/>
    <n v="5"/>
    <n v="3"/>
    <n v="0"/>
    <n v="3"/>
    <x v="2"/>
    <s v="&gt;40"/>
    <n v="0"/>
    <s v="New"/>
  </r>
  <r>
    <x v="11"/>
    <s v="No"/>
    <s v="Travel_Rarely"/>
    <n v="1329"/>
    <x v="1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x v="0"/>
    <n v="11"/>
    <n v="3"/>
    <n v="2"/>
    <n v="80"/>
    <n v="2"/>
    <n v="6"/>
    <n v="2"/>
    <n v="3"/>
    <n v="6"/>
    <n v="0"/>
    <n v="1"/>
    <n v="0"/>
    <x v="2"/>
    <s v="&lt;30"/>
    <n v="0"/>
    <s v="Mid"/>
  </r>
  <r>
    <x v="26"/>
    <s v="No"/>
    <s v="Travel_Rarely"/>
    <n v="715"/>
    <x v="1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x v="1"/>
    <n v="12"/>
    <n v="3"/>
    <n v="3"/>
    <n v="80"/>
    <n v="0"/>
    <n v="25"/>
    <n v="3"/>
    <n v="4"/>
    <n v="1"/>
    <n v="0"/>
    <n v="0"/>
    <n v="0"/>
    <x v="1"/>
    <s v="&lt;30"/>
    <n v="0"/>
    <s v="Senior"/>
  </r>
  <r>
    <x v="11"/>
    <s v="No"/>
    <s v="Travel_Rarely"/>
    <n v="694"/>
    <x v="1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x v="1"/>
    <n v="14"/>
    <n v="3"/>
    <n v="2"/>
    <n v="80"/>
    <n v="2"/>
    <n v="9"/>
    <n v="2"/>
    <n v="2"/>
    <n v="7"/>
    <n v="7"/>
    <n v="1"/>
    <n v="7"/>
    <x v="0"/>
    <s v="&gt;40"/>
    <n v="0"/>
    <s v="New"/>
  </r>
  <r>
    <x v="13"/>
    <s v="No"/>
    <s v="Travel_Rarely"/>
    <n v="1320"/>
    <x v="1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x v="1"/>
    <n v="17"/>
    <n v="3"/>
    <n v="4"/>
    <n v="80"/>
    <n v="0"/>
    <n v="2"/>
    <n v="5"/>
    <n v="2"/>
    <n v="1"/>
    <n v="0"/>
    <n v="0"/>
    <n v="0"/>
    <x v="0"/>
    <s v="&lt;30"/>
    <n v="0"/>
    <s v="Senior"/>
  </r>
  <r>
    <x v="20"/>
    <s v="No"/>
    <s v="Travel_Rarely"/>
    <n v="1099"/>
    <x v="0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x v="1"/>
    <n v="11"/>
    <n v="3"/>
    <n v="3"/>
    <n v="80"/>
    <n v="1"/>
    <n v="26"/>
    <n v="5"/>
    <n v="3"/>
    <n v="22"/>
    <n v="9"/>
    <n v="3"/>
    <n v="10"/>
    <x v="2"/>
    <s v="30-40"/>
    <n v="0"/>
    <s v="New"/>
  </r>
  <r>
    <x v="3"/>
    <s v="No"/>
    <s v="Travel_Rarely"/>
    <n v="536"/>
    <x v="0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x v="0"/>
    <n v="14"/>
    <n v="3"/>
    <n v="4"/>
    <n v="80"/>
    <n v="2"/>
    <n v="10"/>
    <n v="3"/>
    <n v="3"/>
    <n v="9"/>
    <n v="8"/>
    <n v="0"/>
    <n v="8"/>
    <x v="0"/>
    <s v="&gt;40"/>
    <n v="0"/>
    <s v="Senior"/>
  </r>
  <r>
    <x v="37"/>
    <s v="No"/>
    <s v="Travel_Rarely"/>
    <n v="265"/>
    <x v="1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x v="0"/>
    <n v="12"/>
    <n v="3"/>
    <n v="4"/>
    <n v="80"/>
    <n v="0"/>
    <n v="1"/>
    <n v="2"/>
    <n v="3"/>
    <n v="1"/>
    <n v="0"/>
    <n v="0"/>
    <n v="1"/>
    <x v="0"/>
    <s v="30-40"/>
    <n v="0"/>
    <s v="Senior"/>
  </r>
  <r>
    <x v="30"/>
    <s v="No"/>
    <s v="Travel_Rarely"/>
    <n v="373"/>
    <x v="1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x v="1"/>
    <n v="22"/>
    <n v="4"/>
    <n v="4"/>
    <n v="80"/>
    <n v="1"/>
    <n v="1"/>
    <n v="2"/>
    <n v="3"/>
    <n v="1"/>
    <n v="0"/>
    <n v="0"/>
    <n v="1"/>
    <x v="2"/>
    <s v="&lt;30"/>
    <n v="0"/>
    <s v="New"/>
  </r>
  <r>
    <x v="36"/>
    <s v="Yes"/>
    <s v="Travel_Frequently"/>
    <n v="599"/>
    <x v="0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x v="0"/>
    <n v="14"/>
    <n v="3"/>
    <n v="4"/>
    <n v="80"/>
    <n v="0"/>
    <n v="1"/>
    <n v="4"/>
    <n v="3"/>
    <n v="1"/>
    <n v="0"/>
    <n v="1"/>
    <n v="0"/>
    <x v="2"/>
    <s v="&lt;30"/>
    <n v="0"/>
    <s v="New"/>
  </r>
  <r>
    <x v="25"/>
    <s v="No"/>
    <s v="Travel_Rarely"/>
    <n v="583"/>
    <x v="1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x v="0"/>
    <n v="20"/>
    <n v="4"/>
    <n v="2"/>
    <n v="80"/>
    <n v="0"/>
    <n v="8"/>
    <n v="2"/>
    <n v="2"/>
    <n v="8"/>
    <n v="5"/>
    <n v="2"/>
    <n v="2"/>
    <x v="2"/>
    <s v="&lt;30"/>
    <n v="1"/>
    <s v="New"/>
  </r>
  <r>
    <x v="28"/>
    <s v="Yes"/>
    <s v="Travel_Rarely"/>
    <n v="1449"/>
    <x v="0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x v="0"/>
    <n v="16"/>
    <n v="3"/>
    <n v="1"/>
    <n v="80"/>
    <n v="0"/>
    <n v="26"/>
    <n v="2"/>
    <n v="3"/>
    <n v="24"/>
    <n v="10"/>
    <n v="1"/>
    <n v="11"/>
    <x v="2"/>
    <s v="&lt;30"/>
    <n v="0"/>
    <s v="Senior"/>
  </r>
  <r>
    <x v="27"/>
    <s v="No"/>
    <s v="Non-Travel"/>
    <n v="177"/>
    <x v="1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x v="0"/>
    <n v="15"/>
    <n v="3"/>
    <n v="4"/>
    <n v="80"/>
    <n v="1"/>
    <n v="34"/>
    <n v="3"/>
    <n v="3"/>
    <n v="33"/>
    <n v="9"/>
    <n v="15"/>
    <n v="0"/>
    <x v="0"/>
    <s v="&gt;40"/>
    <n v="1"/>
    <s v="Senior"/>
  </r>
  <r>
    <x v="18"/>
    <s v="Yes"/>
    <s v="Travel_Frequently"/>
    <n v="251"/>
    <x v="1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x v="1"/>
    <n v="20"/>
    <n v="4"/>
    <n v="3"/>
    <n v="80"/>
    <n v="0"/>
    <n v="2"/>
    <n v="2"/>
    <n v="1"/>
    <n v="2"/>
    <n v="2"/>
    <n v="2"/>
    <n v="2"/>
    <x v="0"/>
    <s v="&gt;40"/>
    <n v="0"/>
    <s v="Senior"/>
  </r>
  <r>
    <x v="21"/>
    <s v="No"/>
    <s v="Travel_Rarely"/>
    <n v="168"/>
    <x v="0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x v="1"/>
    <n v="14"/>
    <n v="3"/>
    <n v="3"/>
    <n v="80"/>
    <n v="1"/>
    <n v="26"/>
    <n v="2"/>
    <n v="3"/>
    <n v="11"/>
    <n v="4"/>
    <n v="0"/>
    <n v="8"/>
    <x v="2"/>
    <s v="&lt;30"/>
    <n v="1"/>
    <s v="New"/>
  </r>
  <r>
    <x v="13"/>
    <s v="No"/>
    <s v="Travel_Rarely"/>
    <n v="131"/>
    <x v="0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x v="0"/>
    <n v="12"/>
    <n v="3"/>
    <n v="4"/>
    <n v="80"/>
    <n v="0"/>
    <n v="4"/>
    <n v="3"/>
    <n v="3"/>
    <n v="3"/>
    <n v="2"/>
    <n v="0"/>
    <n v="2"/>
    <x v="0"/>
    <s v="&gt;40"/>
    <n v="0"/>
    <s v="Senior"/>
  </r>
  <r>
    <x v="31"/>
    <s v="No"/>
    <s v="Travel_Frequently"/>
    <n v="237"/>
    <x v="0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x v="0"/>
    <n v="24"/>
    <n v="4"/>
    <n v="1"/>
    <n v="80"/>
    <n v="1"/>
    <n v="31"/>
    <n v="5"/>
    <n v="2"/>
    <n v="29"/>
    <n v="10"/>
    <n v="11"/>
    <n v="10"/>
    <x v="1"/>
    <s v="30-40"/>
    <n v="0"/>
    <s v="Mid"/>
  </r>
  <r>
    <x v="6"/>
    <s v="No"/>
    <s v="Travel_Rarely"/>
    <n v="1429"/>
    <x v="1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x v="1"/>
    <n v="12"/>
    <n v="3"/>
    <n v="4"/>
    <n v="80"/>
    <n v="0"/>
    <n v="25"/>
    <n v="6"/>
    <n v="2"/>
    <n v="9"/>
    <n v="7"/>
    <n v="5"/>
    <n v="4"/>
    <x v="0"/>
    <s v="&gt;40"/>
    <n v="0"/>
    <s v="Senior"/>
  </r>
  <r>
    <x v="13"/>
    <s v="No"/>
    <s v="Travel_Frequently"/>
    <n v="135"/>
    <x v="1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x v="1"/>
    <n v="13"/>
    <n v="3"/>
    <n v="3"/>
    <n v="80"/>
    <n v="2"/>
    <n v="15"/>
    <n v="2"/>
    <n v="4"/>
    <n v="11"/>
    <n v="8"/>
    <n v="5"/>
    <n v="10"/>
    <x v="0"/>
    <s v="&gt;40"/>
    <n v="0"/>
    <s v="Senior"/>
  </r>
  <r>
    <x v="14"/>
    <s v="No"/>
    <s v="Travel_Frequently"/>
    <n v="791"/>
    <x v="1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x v="0"/>
    <n v="11"/>
    <n v="3"/>
    <n v="3"/>
    <n v="80"/>
    <n v="0"/>
    <n v="5"/>
    <n v="2"/>
    <n v="2"/>
    <n v="4"/>
    <n v="2"/>
    <n v="0"/>
    <n v="2"/>
    <x v="1"/>
    <s v="30-40"/>
    <n v="0"/>
    <s v="Senior"/>
  </r>
  <r>
    <x v="20"/>
    <s v="No"/>
    <s v="Travel_Rarely"/>
    <n v="1199"/>
    <x v="1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x v="1"/>
    <n v="14"/>
    <n v="3"/>
    <n v="4"/>
    <n v="80"/>
    <n v="2"/>
    <n v="26"/>
    <n v="4"/>
    <n v="2"/>
    <n v="25"/>
    <n v="9"/>
    <n v="14"/>
    <n v="13"/>
    <x v="2"/>
    <s v="&lt;30"/>
    <n v="0"/>
    <s v="Mid"/>
  </r>
  <r>
    <x v="13"/>
    <s v="No"/>
    <s v="Travel_Frequently"/>
    <n v="648"/>
    <x v="2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x v="1"/>
    <n v="11"/>
    <n v="3"/>
    <n v="4"/>
    <n v="80"/>
    <n v="2"/>
    <n v="14"/>
    <n v="5"/>
    <n v="4"/>
    <n v="10"/>
    <n v="9"/>
    <n v="1"/>
    <n v="8"/>
    <x v="0"/>
    <s v="&gt;40"/>
    <n v="0"/>
    <s v="Senior"/>
  </r>
  <r>
    <x v="10"/>
    <s v="No"/>
    <s v="Travel_Rarely"/>
    <n v="735"/>
    <x v="1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x v="0"/>
    <n v="14"/>
    <n v="3"/>
    <n v="4"/>
    <n v="80"/>
    <n v="0"/>
    <n v="4"/>
    <n v="3"/>
    <n v="3"/>
    <n v="3"/>
    <n v="2"/>
    <n v="2"/>
    <n v="2"/>
    <x v="1"/>
    <s v="30-40"/>
    <n v="0"/>
    <s v="Senior"/>
  </r>
  <r>
    <x v="19"/>
    <s v="No"/>
    <s v="Travel_Rarely"/>
    <n v="603"/>
    <x v="1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x v="0"/>
    <n v="16"/>
    <n v="3"/>
    <n v="4"/>
    <n v="80"/>
    <n v="0"/>
    <n v="18"/>
    <n v="2"/>
    <n v="3"/>
    <n v="1"/>
    <n v="0"/>
    <n v="0"/>
    <n v="0"/>
    <x v="1"/>
    <s v="30-40"/>
    <n v="0"/>
    <s v="Mid"/>
  </r>
  <r>
    <x v="23"/>
    <s v="No"/>
    <s v="Travel_Rarely"/>
    <n v="531"/>
    <x v="0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x v="1"/>
    <n v="14"/>
    <n v="3"/>
    <n v="4"/>
    <n v="80"/>
    <n v="0"/>
    <n v="23"/>
    <n v="3"/>
    <n v="4"/>
    <n v="21"/>
    <n v="7"/>
    <n v="15"/>
    <n v="17"/>
    <x v="2"/>
    <s v="&gt;40"/>
    <n v="0"/>
    <s v="New"/>
  </r>
  <r>
    <x v="9"/>
    <s v="No"/>
    <s v="Travel_Rarely"/>
    <n v="429"/>
    <x v="1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x v="0"/>
    <n v="11"/>
    <n v="3"/>
    <n v="4"/>
    <n v="80"/>
    <n v="0"/>
    <n v="18"/>
    <n v="2"/>
    <n v="3"/>
    <n v="16"/>
    <n v="14"/>
    <n v="5"/>
    <n v="12"/>
    <x v="0"/>
    <s v="&gt;40"/>
    <n v="0"/>
    <s v="Senior"/>
  </r>
  <r>
    <x v="20"/>
    <s v="Yes"/>
    <s v="Travel_Rarely"/>
    <n v="621"/>
    <x v="1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x v="1"/>
    <n v="11"/>
    <n v="3"/>
    <n v="4"/>
    <n v="80"/>
    <n v="1"/>
    <n v="10"/>
    <n v="2"/>
    <n v="3"/>
    <n v="10"/>
    <n v="7"/>
    <n v="0"/>
    <n v="5"/>
    <x v="1"/>
    <s v="30-40"/>
    <n v="0"/>
    <s v="Senior"/>
  </r>
  <r>
    <x v="14"/>
    <s v="No"/>
    <s v="Travel_Frequently"/>
    <n v="193"/>
    <x v="1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x v="0"/>
    <n v="12"/>
    <n v="3"/>
    <n v="2"/>
    <n v="80"/>
    <n v="1"/>
    <n v="2"/>
    <n v="2"/>
    <n v="3"/>
    <n v="2"/>
    <n v="2"/>
    <n v="2"/>
    <n v="2"/>
    <x v="0"/>
    <s v="&gt;40"/>
    <n v="1"/>
    <s v="Senior"/>
  </r>
  <r>
    <x v="31"/>
    <s v="No"/>
    <s v="Travel_Frequently"/>
    <n v="968"/>
    <x v="1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x v="1"/>
    <n v="14"/>
    <n v="3"/>
    <n v="2"/>
    <n v="80"/>
    <n v="0"/>
    <n v="8"/>
    <n v="6"/>
    <n v="2"/>
    <n v="7"/>
    <n v="0"/>
    <n v="7"/>
    <n v="7"/>
    <x v="1"/>
    <s v="&lt;30"/>
    <n v="0"/>
    <s v="New"/>
  </r>
  <r>
    <x v="7"/>
    <s v="No"/>
    <s v="Non-Travel"/>
    <n v="879"/>
    <x v="1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x v="0"/>
    <n v="18"/>
    <n v="3"/>
    <n v="3"/>
    <n v="80"/>
    <n v="0"/>
    <n v="10"/>
    <n v="3"/>
    <n v="3"/>
    <n v="8"/>
    <n v="4"/>
    <n v="1"/>
    <n v="7"/>
    <x v="2"/>
    <s v="&gt;40"/>
    <n v="0"/>
    <s v="Senior"/>
  </r>
  <r>
    <x v="11"/>
    <s v="Yes"/>
    <s v="Travel_Rarely"/>
    <n v="806"/>
    <x v="1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x v="0"/>
    <n v="13"/>
    <n v="3"/>
    <n v="1"/>
    <n v="80"/>
    <n v="2"/>
    <n v="10"/>
    <n v="2"/>
    <n v="3"/>
    <n v="7"/>
    <n v="7"/>
    <n v="7"/>
    <n v="7"/>
    <x v="1"/>
    <s v="30-40"/>
    <n v="0"/>
    <s v="Senior"/>
  </r>
  <r>
    <x v="14"/>
    <s v="No"/>
    <s v="Travel_Rarely"/>
    <n v="640"/>
    <x v="1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x v="1"/>
    <n v="11"/>
    <n v="3"/>
    <n v="2"/>
    <n v="80"/>
    <n v="0"/>
    <n v="5"/>
    <n v="2"/>
    <n v="2"/>
    <n v="3"/>
    <n v="2"/>
    <n v="1"/>
    <n v="2"/>
    <x v="1"/>
    <s v="&lt;30"/>
    <n v="1"/>
    <s v="Senior"/>
  </r>
  <r>
    <x v="36"/>
    <s v="No"/>
    <s v="Travel_Rarely"/>
    <n v="266"/>
    <x v="1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x v="1"/>
    <n v="18"/>
    <n v="3"/>
    <n v="4"/>
    <n v="80"/>
    <n v="0"/>
    <n v="2"/>
    <n v="3"/>
    <n v="2"/>
    <n v="2"/>
    <n v="2"/>
    <n v="2"/>
    <n v="1"/>
    <x v="2"/>
    <s v="&lt;30"/>
    <n v="0"/>
    <s v="Mid"/>
  </r>
  <r>
    <x v="5"/>
    <s v="No"/>
    <s v="Travel_Rarely"/>
    <n v="604"/>
    <x v="0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x v="1"/>
    <n v="15"/>
    <n v="3"/>
    <n v="3"/>
    <n v="80"/>
    <n v="2"/>
    <n v="10"/>
    <n v="4"/>
    <n v="4"/>
    <n v="10"/>
    <n v="7"/>
    <n v="0"/>
    <n v="8"/>
    <x v="2"/>
    <s v="&lt;30"/>
    <n v="0"/>
    <s v="New"/>
  </r>
  <r>
    <x v="28"/>
    <s v="No"/>
    <s v="Travel_Frequently"/>
    <n v="364"/>
    <x v="1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x v="1"/>
    <n v="22"/>
    <n v="4"/>
    <n v="3"/>
    <n v="80"/>
    <n v="0"/>
    <n v="22"/>
    <n v="4"/>
    <n v="3"/>
    <n v="0"/>
    <n v="0"/>
    <n v="0"/>
    <n v="0"/>
    <x v="1"/>
    <s v="30-40"/>
    <n v="0"/>
    <s v="Senior"/>
  </r>
  <r>
    <x v="22"/>
    <s v="No"/>
    <s v="Travel_Rarely"/>
    <n v="412"/>
    <x v="1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x v="0"/>
    <n v="13"/>
    <n v="3"/>
    <n v="4"/>
    <n v="80"/>
    <n v="2"/>
    <n v="21"/>
    <n v="4"/>
    <n v="3"/>
    <n v="19"/>
    <n v="9"/>
    <n v="15"/>
    <n v="2"/>
    <x v="0"/>
    <s v="&gt;40"/>
    <n v="0"/>
    <s v="New"/>
  </r>
  <r>
    <x v="34"/>
    <s v="No"/>
    <s v="Travel_Rarely"/>
    <n v="848"/>
    <x v="1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x v="1"/>
    <n v="12"/>
    <n v="3"/>
    <n v="4"/>
    <n v="80"/>
    <n v="2"/>
    <n v="2"/>
    <n v="3"/>
    <n v="3"/>
    <n v="2"/>
    <n v="2"/>
    <n v="2"/>
    <n v="2"/>
    <x v="0"/>
    <s v="30-40"/>
    <n v="0"/>
    <s v="Senior"/>
  </r>
  <r>
    <x v="5"/>
    <s v="Yes"/>
    <s v="Travel_Rarely"/>
    <n v="1089"/>
    <x v="1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x v="1"/>
    <n v="18"/>
    <n v="3"/>
    <n v="1"/>
    <n v="80"/>
    <n v="1"/>
    <n v="10"/>
    <n v="3"/>
    <n v="3"/>
    <n v="10"/>
    <n v="4"/>
    <n v="1"/>
    <n v="1"/>
    <x v="2"/>
    <s v="&gt;40"/>
    <n v="0"/>
    <s v="New"/>
  </r>
  <r>
    <x v="22"/>
    <s v="Yes"/>
    <s v="Travel_Rarely"/>
    <n v="360"/>
    <x v="1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x v="1"/>
    <n v="13"/>
    <n v="3"/>
    <n v="1"/>
    <n v="80"/>
    <n v="0"/>
    <n v="6"/>
    <n v="2"/>
    <n v="3"/>
    <n v="5"/>
    <n v="2"/>
    <n v="0"/>
    <n v="3"/>
    <x v="1"/>
    <s v="30-40"/>
    <n v="1"/>
    <s v="Senior"/>
  </r>
  <r>
    <x v="7"/>
    <s v="No"/>
    <s v="Travel_Rarely"/>
    <n v="1138"/>
    <x v="1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x v="1"/>
    <n v="12"/>
    <n v="3"/>
    <n v="1"/>
    <n v="80"/>
    <n v="1"/>
    <n v="10"/>
    <n v="6"/>
    <n v="3"/>
    <n v="9"/>
    <n v="2"/>
    <n v="6"/>
    <n v="7"/>
    <x v="1"/>
    <s v="30-40"/>
    <n v="1"/>
    <s v="Mid"/>
  </r>
  <r>
    <x v="9"/>
    <s v="No"/>
    <s v="Travel_Rarely"/>
    <n v="325"/>
    <x v="1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x v="1"/>
    <n v="12"/>
    <n v="3"/>
    <n v="1"/>
    <n v="80"/>
    <n v="0"/>
    <n v="10"/>
    <n v="0"/>
    <n v="3"/>
    <n v="7"/>
    <n v="7"/>
    <n v="1"/>
    <n v="7"/>
    <x v="1"/>
    <s v="30-40"/>
    <n v="0"/>
    <s v="Senior"/>
  </r>
  <r>
    <x v="21"/>
    <s v="No"/>
    <s v="Travel_Rarely"/>
    <n v="991"/>
    <x v="2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x v="1"/>
    <n v="12"/>
    <n v="3"/>
    <n v="3"/>
    <n v="80"/>
    <n v="0"/>
    <n v="10"/>
    <n v="3"/>
    <n v="4"/>
    <n v="7"/>
    <n v="6"/>
    <n v="5"/>
    <n v="7"/>
    <x v="0"/>
    <s v="30-40"/>
    <n v="0"/>
    <s v="Senior"/>
  </r>
  <r>
    <x v="14"/>
    <s v="No"/>
    <s v="Non-Travel"/>
    <n v="1476"/>
    <x v="1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x v="1"/>
    <n v="11"/>
    <n v="3"/>
    <n v="1"/>
    <n v="80"/>
    <n v="3"/>
    <n v="10"/>
    <n v="6"/>
    <n v="3"/>
    <n v="9"/>
    <n v="8"/>
    <n v="7"/>
    <n v="5"/>
    <x v="1"/>
    <s v="&gt;40"/>
    <n v="0"/>
    <s v="Senior"/>
  </r>
  <r>
    <x v="24"/>
    <s v="No"/>
    <s v="Travel_Rarely"/>
    <n v="1322"/>
    <x v="1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x v="0"/>
    <n v="11"/>
    <n v="3"/>
    <n v="2"/>
    <n v="80"/>
    <n v="0"/>
    <n v="25"/>
    <n v="2"/>
    <n v="3"/>
    <n v="3"/>
    <n v="2"/>
    <n v="1"/>
    <n v="2"/>
    <x v="1"/>
    <s v="&lt;30"/>
    <n v="0"/>
    <s v="Senior"/>
  </r>
  <r>
    <x v="32"/>
    <s v="Yes"/>
    <s v="Travel_Rarely"/>
    <n v="299"/>
    <x v="0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x v="0"/>
    <n v="12"/>
    <n v="3"/>
    <n v="3"/>
    <n v="80"/>
    <n v="0"/>
    <n v="9"/>
    <n v="2"/>
    <n v="3"/>
    <n v="5"/>
    <n v="4"/>
    <n v="1"/>
    <n v="0"/>
    <x v="0"/>
    <s v="&gt;40"/>
    <n v="0"/>
    <s v="Mid"/>
  </r>
  <r>
    <x v="39"/>
    <s v="Yes"/>
    <s v="Travel_Rarely"/>
    <n v="1030"/>
    <x v="0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x v="0"/>
    <n v="19"/>
    <n v="3"/>
    <n v="3"/>
    <n v="80"/>
    <n v="0"/>
    <n v="10"/>
    <n v="2"/>
    <n v="2"/>
    <n v="8"/>
    <n v="7"/>
    <n v="7"/>
    <n v="7"/>
    <x v="0"/>
    <s v="30-40"/>
    <n v="1"/>
    <s v="Mid"/>
  </r>
  <r>
    <x v="7"/>
    <s v="No"/>
    <s v="Travel_Rarely"/>
    <n v="634"/>
    <x v="1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x v="0"/>
    <n v="23"/>
    <n v="4"/>
    <n v="4"/>
    <n v="80"/>
    <n v="2"/>
    <n v="9"/>
    <n v="2"/>
    <n v="3"/>
    <n v="9"/>
    <n v="1"/>
    <n v="0"/>
    <n v="8"/>
    <x v="0"/>
    <s v="&gt;40"/>
    <n v="1"/>
    <s v="Senior"/>
  </r>
  <r>
    <x v="22"/>
    <s v="No"/>
    <s v="Travel_Rarely"/>
    <n v="524"/>
    <x v="1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x v="1"/>
    <n v="11"/>
    <n v="3"/>
    <n v="1"/>
    <n v="80"/>
    <n v="0"/>
    <n v="9"/>
    <n v="6"/>
    <n v="3"/>
    <n v="8"/>
    <n v="7"/>
    <n v="1"/>
    <n v="7"/>
    <x v="0"/>
    <s v="30-40"/>
    <n v="0"/>
    <s v="Senior"/>
  </r>
  <r>
    <x v="12"/>
    <s v="No"/>
    <s v="Non-Travel"/>
    <n v="587"/>
    <x v="0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x v="0"/>
    <n v="19"/>
    <n v="3"/>
    <n v="1"/>
    <n v="80"/>
    <n v="1"/>
    <n v="10"/>
    <n v="5"/>
    <n v="2"/>
    <n v="10"/>
    <n v="8"/>
    <n v="9"/>
    <n v="6"/>
    <x v="1"/>
    <s v="30-40"/>
    <n v="0"/>
    <s v="Senior"/>
  </r>
  <r>
    <x v="0"/>
    <s v="No"/>
    <s v="Non-Travel"/>
    <n v="256"/>
    <x v="0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x v="1"/>
    <n v="13"/>
    <n v="3"/>
    <n v="1"/>
    <n v="80"/>
    <n v="0"/>
    <n v="19"/>
    <n v="4"/>
    <n v="3"/>
    <n v="19"/>
    <n v="2"/>
    <n v="11"/>
    <n v="9"/>
    <x v="0"/>
    <s v="30-40"/>
    <n v="0"/>
    <s v="Senior"/>
  </r>
  <r>
    <x v="12"/>
    <s v="Yes"/>
    <s v="Travel_Frequently"/>
    <n v="1060"/>
    <x v="0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x v="0"/>
    <n v="11"/>
    <n v="3"/>
    <n v="1"/>
    <n v="80"/>
    <n v="0"/>
    <n v="3"/>
    <n v="2"/>
    <n v="4"/>
    <n v="3"/>
    <n v="2"/>
    <n v="2"/>
    <n v="2"/>
    <x v="1"/>
    <s v="&gt;40"/>
    <n v="0"/>
    <s v="Senior"/>
  </r>
  <r>
    <x v="20"/>
    <s v="Yes"/>
    <s v="Travel_Rarely"/>
    <n v="935"/>
    <x v="1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x v="1"/>
    <n v="12"/>
    <n v="3"/>
    <n v="3"/>
    <n v="80"/>
    <n v="0"/>
    <n v="10"/>
    <n v="4"/>
    <n v="4"/>
    <n v="3"/>
    <n v="2"/>
    <n v="1"/>
    <n v="2"/>
    <x v="2"/>
    <s v="30-40"/>
    <n v="1"/>
    <s v="Mid"/>
  </r>
  <r>
    <x v="19"/>
    <s v="No"/>
    <s v="Non-Travel"/>
    <n v="495"/>
    <x v="1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x v="0"/>
    <n v="13"/>
    <n v="3"/>
    <n v="4"/>
    <n v="80"/>
    <n v="0"/>
    <n v="21"/>
    <n v="3"/>
    <n v="2"/>
    <n v="20"/>
    <n v="8"/>
    <n v="2"/>
    <n v="10"/>
    <x v="2"/>
    <s v="&gt;40"/>
    <n v="1"/>
    <s v="Mid"/>
  </r>
  <r>
    <x v="27"/>
    <s v="No"/>
    <s v="Travel_Rarely"/>
    <n v="282"/>
    <x v="1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x v="1"/>
    <n v="14"/>
    <n v="3"/>
    <n v="4"/>
    <n v="80"/>
    <n v="1"/>
    <n v="23"/>
    <n v="5"/>
    <n v="3"/>
    <n v="19"/>
    <n v="9"/>
    <n v="9"/>
    <n v="11"/>
    <x v="0"/>
    <s v="&gt;40"/>
    <n v="0"/>
    <s v="Senior"/>
  </r>
  <r>
    <x v="29"/>
    <s v="No"/>
    <s v="Travel_Rarely"/>
    <n v="206"/>
    <x v="2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x v="1"/>
    <n v="14"/>
    <n v="3"/>
    <n v="1"/>
    <n v="80"/>
    <n v="0"/>
    <n v="36"/>
    <n v="4"/>
    <n v="3"/>
    <n v="7"/>
    <n v="3"/>
    <n v="7"/>
    <n v="7"/>
    <x v="0"/>
    <s v="&gt;40"/>
    <n v="0"/>
    <s v="Senior"/>
  </r>
  <r>
    <x v="32"/>
    <s v="No"/>
    <s v="Non-Travel"/>
    <n v="458"/>
    <x v="1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x v="1"/>
    <n v="16"/>
    <n v="3"/>
    <n v="2"/>
    <n v="80"/>
    <n v="1"/>
    <n v="6"/>
    <n v="0"/>
    <n v="3"/>
    <n v="4"/>
    <n v="2"/>
    <n v="0"/>
    <n v="0"/>
    <x v="0"/>
    <s v="&gt;40"/>
    <n v="0"/>
    <s v="Senior"/>
  </r>
  <r>
    <x v="13"/>
    <s v="No"/>
    <s v="Travel_Rarely"/>
    <n v="943"/>
    <x v="1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x v="1"/>
    <n v="11"/>
    <n v="3"/>
    <n v="4"/>
    <n v="80"/>
    <n v="1"/>
    <n v="10"/>
    <n v="0"/>
    <n v="2"/>
    <n v="9"/>
    <n v="7"/>
    <n v="1"/>
    <n v="6"/>
    <x v="1"/>
    <s v="30-40"/>
    <n v="0"/>
    <s v="Mid"/>
  </r>
  <r>
    <x v="32"/>
    <s v="No"/>
    <s v="Travel_Rarely"/>
    <n v="523"/>
    <x v="1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x v="1"/>
    <n v="13"/>
    <n v="3"/>
    <n v="3"/>
    <n v="80"/>
    <n v="0"/>
    <n v="9"/>
    <n v="4"/>
    <n v="3"/>
    <n v="9"/>
    <n v="8"/>
    <n v="8"/>
    <n v="8"/>
    <x v="0"/>
    <s v="30-40"/>
    <n v="0"/>
    <s v="Senior"/>
  </r>
  <r>
    <x v="0"/>
    <s v="No"/>
    <s v="Travel_Frequently"/>
    <n v="1018"/>
    <x v="0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x v="1"/>
    <n v="17"/>
    <n v="3"/>
    <n v="4"/>
    <n v="80"/>
    <n v="1"/>
    <n v="10"/>
    <n v="2"/>
    <n v="3"/>
    <n v="9"/>
    <n v="3"/>
    <n v="1"/>
    <n v="7"/>
    <x v="1"/>
    <s v="30-40"/>
    <n v="0"/>
    <s v="Senior"/>
  </r>
  <r>
    <x v="10"/>
    <s v="No"/>
    <s v="Travel_Frequently"/>
    <n v="482"/>
    <x v="1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x v="0"/>
    <n v="11"/>
    <n v="3"/>
    <n v="2"/>
    <n v="80"/>
    <n v="0"/>
    <n v="9"/>
    <n v="3"/>
    <n v="3"/>
    <n v="9"/>
    <n v="6"/>
    <n v="1"/>
    <n v="1"/>
    <x v="1"/>
    <s v="&gt;40"/>
    <n v="0"/>
    <s v="Senior"/>
  </r>
  <r>
    <x v="31"/>
    <s v="No"/>
    <s v="Travel_Rarely"/>
    <n v="770"/>
    <x v="2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x v="0"/>
    <n v="11"/>
    <n v="3"/>
    <n v="2"/>
    <n v="80"/>
    <n v="1"/>
    <n v="33"/>
    <n v="2"/>
    <n v="3"/>
    <n v="33"/>
    <n v="9"/>
    <n v="0"/>
    <n v="10"/>
    <x v="1"/>
    <s v="30-40"/>
    <n v="0"/>
    <s v="Senior"/>
  </r>
  <r>
    <x v="8"/>
    <s v="No"/>
    <s v="Travel_Rarely"/>
    <n v="1009"/>
    <x v="0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x v="1"/>
    <n v="15"/>
    <n v="3"/>
    <n v="4"/>
    <n v="80"/>
    <n v="1"/>
    <n v="11"/>
    <n v="3"/>
    <n v="3"/>
    <n v="7"/>
    <n v="7"/>
    <n v="1"/>
    <n v="7"/>
    <x v="0"/>
    <s v="&gt;40"/>
    <n v="0"/>
    <s v="Senior"/>
  </r>
  <r>
    <x v="13"/>
    <s v="No"/>
    <s v="Travel_Rarely"/>
    <n v="507"/>
    <x v="0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x v="1"/>
    <n v="12"/>
    <n v="3"/>
    <n v="4"/>
    <n v="80"/>
    <n v="0"/>
    <n v="10"/>
    <n v="6"/>
    <n v="4"/>
    <n v="10"/>
    <n v="8"/>
    <n v="9"/>
    <n v="6"/>
    <x v="1"/>
    <s v="30-40"/>
    <n v="0"/>
    <s v="Senior"/>
  </r>
  <r>
    <x v="36"/>
    <s v="No"/>
    <s v="Travel_Rarely"/>
    <n v="882"/>
    <x v="1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x v="1"/>
    <n v="11"/>
    <n v="3"/>
    <n v="3"/>
    <n v="80"/>
    <n v="3"/>
    <n v="7"/>
    <n v="6"/>
    <n v="2"/>
    <n v="3"/>
    <n v="2"/>
    <n v="1"/>
    <n v="2"/>
    <x v="1"/>
    <s v="30-40"/>
    <n v="0"/>
    <s v="Senior"/>
  </r>
  <r>
    <x v="34"/>
    <s v="Yes"/>
    <s v="Travel_Rarely"/>
    <n v="601"/>
    <x v="1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x v="0"/>
    <n v="14"/>
    <n v="3"/>
    <n v="4"/>
    <n v="80"/>
    <n v="0"/>
    <n v="31"/>
    <n v="0"/>
    <n v="2"/>
    <n v="10"/>
    <n v="9"/>
    <n v="5"/>
    <n v="9"/>
    <x v="1"/>
    <s v="&lt;30"/>
    <n v="0"/>
    <s v="Mid"/>
  </r>
  <r>
    <x v="32"/>
    <s v="No"/>
    <s v="Travel_Rarely"/>
    <n v="329"/>
    <x v="1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x v="1"/>
    <n v="22"/>
    <n v="4"/>
    <n v="3"/>
    <n v="80"/>
    <n v="1"/>
    <n v="7"/>
    <n v="3"/>
    <n v="3"/>
    <n v="4"/>
    <n v="2"/>
    <n v="0"/>
    <n v="3"/>
    <x v="0"/>
    <s v="&gt;40"/>
    <n v="1"/>
    <s v="Senior"/>
  </r>
  <r>
    <x v="9"/>
    <s v="No"/>
    <s v="Travel_Frequently"/>
    <n v="607"/>
    <x v="0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x v="1"/>
    <n v="16"/>
    <n v="3"/>
    <n v="4"/>
    <n v="80"/>
    <n v="1"/>
    <n v="17"/>
    <n v="2"/>
    <n v="2"/>
    <n v="15"/>
    <n v="7"/>
    <n v="6"/>
    <n v="13"/>
    <x v="2"/>
    <s v="30-40"/>
    <n v="0"/>
    <s v="Mid"/>
  </r>
  <r>
    <x v="26"/>
    <s v="No"/>
    <s v="Travel_Rarely"/>
    <n v="855"/>
    <x v="1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x v="1"/>
    <n v="11"/>
    <n v="3"/>
    <n v="3"/>
    <n v="80"/>
    <n v="0"/>
    <n v="11"/>
    <n v="2"/>
    <n v="3"/>
    <n v="10"/>
    <n v="9"/>
    <n v="0"/>
    <n v="8"/>
    <x v="1"/>
    <s v="30-40"/>
    <n v="0"/>
    <s v="Senior"/>
  </r>
  <r>
    <x v="4"/>
    <s v="No"/>
    <s v="Travel_Rarely"/>
    <n v="1291"/>
    <x v="0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x v="1"/>
    <n v="14"/>
    <n v="3"/>
    <n v="2"/>
    <n v="80"/>
    <n v="1"/>
    <n v="5"/>
    <n v="4"/>
    <n v="3"/>
    <n v="1"/>
    <n v="0"/>
    <n v="0"/>
    <n v="0"/>
    <x v="0"/>
    <s v="&gt;40"/>
    <n v="0"/>
    <s v="Senior"/>
  </r>
  <r>
    <x v="31"/>
    <s v="No"/>
    <s v="Travel_Rarely"/>
    <n v="1405"/>
    <x v="1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x v="1"/>
    <n v="16"/>
    <n v="3"/>
    <n v="2"/>
    <n v="80"/>
    <n v="0"/>
    <n v="29"/>
    <n v="1"/>
    <n v="2"/>
    <n v="5"/>
    <n v="2"/>
    <n v="0"/>
    <n v="3"/>
    <x v="2"/>
    <s v="&lt;30"/>
    <n v="0"/>
    <s v="New"/>
  </r>
  <r>
    <x v="41"/>
    <s v="No"/>
    <s v="Non-Travel"/>
    <n v="1124"/>
    <x v="1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x v="1"/>
    <n v="15"/>
    <n v="3"/>
    <n v="3"/>
    <n v="80"/>
    <n v="0"/>
    <n v="0"/>
    <n v="5"/>
    <n v="4"/>
    <n v="0"/>
    <n v="0"/>
    <n v="0"/>
    <n v="0"/>
    <x v="0"/>
    <s v="&gt;40"/>
    <n v="0"/>
    <s v="Mid"/>
  </r>
  <r>
    <x v="10"/>
    <s v="No"/>
    <s v="Travel_Rarely"/>
    <n v="817"/>
    <x v="1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x v="1"/>
    <n v="12"/>
    <n v="3"/>
    <n v="2"/>
    <n v="80"/>
    <n v="1"/>
    <n v="10"/>
    <n v="0"/>
    <n v="3"/>
    <n v="9"/>
    <n v="7"/>
    <n v="0"/>
    <n v="0"/>
    <x v="2"/>
    <s v="&lt;30"/>
    <n v="0"/>
    <s v="New"/>
  </r>
  <r>
    <x v="4"/>
    <s v="No"/>
    <s v="Travel_Frequently"/>
    <n v="793"/>
    <x v="0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x v="1"/>
    <n v="20"/>
    <n v="4"/>
    <n v="2"/>
    <n v="80"/>
    <n v="0"/>
    <n v="8"/>
    <n v="3"/>
    <n v="3"/>
    <n v="6"/>
    <n v="2"/>
    <n v="0"/>
    <n v="0"/>
    <x v="1"/>
    <s v="30-40"/>
    <n v="0"/>
    <s v="Senior"/>
  </r>
  <r>
    <x v="27"/>
    <s v="Yes"/>
    <s v="Travel_Rarely"/>
    <n v="267"/>
    <x v="0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x v="0"/>
    <n v="17"/>
    <n v="3"/>
    <n v="3"/>
    <n v="80"/>
    <n v="0"/>
    <n v="24"/>
    <n v="2"/>
    <n v="2"/>
    <n v="19"/>
    <n v="7"/>
    <n v="3"/>
    <n v="8"/>
    <x v="1"/>
    <s v="&lt;30"/>
    <n v="0"/>
    <s v="Senior"/>
  </r>
  <r>
    <x v="29"/>
    <s v="No"/>
    <s v="Travel_Rarely"/>
    <n v="1369"/>
    <x v="1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x v="0"/>
    <n v="12"/>
    <n v="3"/>
    <n v="1"/>
    <n v="80"/>
    <n v="1"/>
    <n v="33"/>
    <n v="0"/>
    <n v="3"/>
    <n v="19"/>
    <n v="16"/>
    <n v="15"/>
    <n v="9"/>
    <x v="0"/>
    <s v="&gt;40"/>
    <n v="1"/>
    <s v="Senior"/>
  </r>
  <r>
    <x v="13"/>
    <s v="No"/>
    <s v="Non-Travel"/>
    <n v="999"/>
    <x v="1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x v="1"/>
    <n v="20"/>
    <n v="4"/>
    <n v="3"/>
    <n v="80"/>
    <n v="3"/>
    <n v="5"/>
    <n v="2"/>
    <n v="3"/>
    <n v="5"/>
    <n v="4"/>
    <n v="0"/>
    <n v="0"/>
    <x v="0"/>
    <s v="&gt;40"/>
    <n v="0"/>
    <s v="Senior"/>
  </r>
  <r>
    <x v="32"/>
    <s v="No"/>
    <s v="Travel_Rarely"/>
    <n v="1202"/>
    <x v="1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x v="1"/>
    <n v="20"/>
    <n v="4"/>
    <n v="2"/>
    <n v="80"/>
    <n v="3"/>
    <n v="15"/>
    <n v="0"/>
    <n v="3"/>
    <n v="12"/>
    <n v="11"/>
    <n v="11"/>
    <n v="8"/>
    <x v="2"/>
    <s v="30-40"/>
    <n v="0"/>
    <s v="Mid"/>
  </r>
  <r>
    <x v="13"/>
    <s v="No"/>
    <s v="Travel_Rarely"/>
    <n v="285"/>
    <x v="1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x v="1"/>
    <n v="13"/>
    <n v="3"/>
    <n v="1"/>
    <n v="80"/>
    <n v="2"/>
    <n v="10"/>
    <n v="1"/>
    <n v="3"/>
    <n v="8"/>
    <n v="7"/>
    <n v="7"/>
    <n v="7"/>
    <x v="1"/>
    <s v="30-40"/>
    <n v="0"/>
    <s v="Senior"/>
  </r>
  <r>
    <x v="12"/>
    <s v="Yes"/>
    <s v="Travel_Frequently"/>
    <n v="703"/>
    <x v="0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x v="1"/>
    <n v="14"/>
    <n v="3"/>
    <n v="3"/>
    <n v="80"/>
    <n v="0"/>
    <n v="3"/>
    <n v="3"/>
    <n v="4"/>
    <n v="1"/>
    <n v="0"/>
    <n v="0"/>
    <n v="0"/>
    <x v="1"/>
    <s v="30-40"/>
    <n v="0"/>
    <s v="Senior"/>
  </r>
  <r>
    <x v="10"/>
    <s v="Yes"/>
    <s v="Travel_Frequently"/>
    <n v="662"/>
    <x v="0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x v="0"/>
    <n v="18"/>
    <n v="3"/>
    <n v="3"/>
    <n v="80"/>
    <n v="1"/>
    <n v="5"/>
    <n v="0"/>
    <n v="2"/>
    <n v="4"/>
    <n v="2"/>
    <n v="3"/>
    <n v="2"/>
    <x v="2"/>
    <s v="30-40"/>
    <n v="1"/>
    <s v="New"/>
  </r>
  <r>
    <x v="8"/>
    <s v="No"/>
    <s v="Travel_Frequently"/>
    <n v="693"/>
    <x v="1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x v="1"/>
    <n v="11"/>
    <n v="3"/>
    <n v="4"/>
    <n v="80"/>
    <n v="3"/>
    <n v="4"/>
    <n v="2"/>
    <n v="3"/>
    <n v="4"/>
    <n v="2"/>
    <n v="0"/>
    <n v="3"/>
    <x v="1"/>
    <s v="30-40"/>
    <n v="1"/>
    <s v="Mid"/>
  </r>
  <r>
    <x v="13"/>
    <s v="No"/>
    <s v="Travel_Rarely"/>
    <n v="404"/>
    <x v="1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x v="1"/>
    <n v="11"/>
    <n v="3"/>
    <n v="4"/>
    <n v="80"/>
    <n v="0"/>
    <n v="14"/>
    <n v="2"/>
    <n v="4"/>
    <n v="14"/>
    <n v="11"/>
    <n v="4"/>
    <n v="11"/>
    <x v="2"/>
    <s v="30-40"/>
    <n v="0"/>
    <s v="Mid"/>
  </r>
  <r>
    <x v="14"/>
    <s v="No"/>
    <s v="Travel_Rarely"/>
    <n v="736"/>
    <x v="0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x v="1"/>
    <n v="11"/>
    <n v="3"/>
    <n v="3"/>
    <n v="80"/>
    <n v="1"/>
    <n v="5"/>
    <n v="0"/>
    <n v="3"/>
    <n v="5"/>
    <n v="3"/>
    <n v="0"/>
    <n v="4"/>
    <x v="1"/>
    <s v="30-40"/>
    <n v="0"/>
    <s v="Senior"/>
  </r>
  <r>
    <x v="12"/>
    <s v="Yes"/>
    <s v="Travel_Rarely"/>
    <n v="330"/>
    <x v="1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x v="0"/>
    <n v="15"/>
    <n v="3"/>
    <n v="4"/>
    <n v="80"/>
    <n v="2"/>
    <n v="10"/>
    <n v="3"/>
    <n v="2"/>
    <n v="10"/>
    <n v="2"/>
    <n v="6"/>
    <n v="7"/>
    <x v="1"/>
    <s v="&lt;30"/>
    <n v="0"/>
    <s v="Mid"/>
  </r>
  <r>
    <x v="22"/>
    <s v="No"/>
    <s v="Travel_Rarely"/>
    <n v="1498"/>
    <x v="0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x v="0"/>
    <n v="12"/>
    <n v="3"/>
    <n v="4"/>
    <n v="80"/>
    <n v="2"/>
    <n v="8"/>
    <n v="2"/>
    <n v="4"/>
    <n v="5"/>
    <n v="4"/>
    <n v="1"/>
    <n v="4"/>
    <x v="1"/>
    <s v="30-40"/>
    <n v="1"/>
    <s v="Senior"/>
  </r>
  <r>
    <x v="31"/>
    <s v="No"/>
    <s v="Travel_Frequently"/>
    <n v="541"/>
    <x v="0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x v="1"/>
    <n v="11"/>
    <n v="3"/>
    <n v="2"/>
    <n v="80"/>
    <n v="0"/>
    <n v="14"/>
    <n v="5"/>
    <n v="3"/>
    <n v="4"/>
    <n v="2"/>
    <n v="3"/>
    <n v="2"/>
    <x v="1"/>
    <s v="30-40"/>
    <n v="0"/>
    <s v="Mid"/>
  </r>
  <r>
    <x v="0"/>
    <s v="No"/>
    <s v="Travel_Frequently"/>
    <n v="1200"/>
    <x v="1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x v="0"/>
    <n v="14"/>
    <n v="3"/>
    <n v="1"/>
    <n v="80"/>
    <n v="2"/>
    <n v="12"/>
    <n v="4"/>
    <n v="2"/>
    <n v="6"/>
    <n v="2"/>
    <n v="3"/>
    <n v="3"/>
    <x v="0"/>
    <s v="&gt;40"/>
    <n v="0"/>
    <s v="Mid"/>
  </r>
  <r>
    <x v="2"/>
    <s v="No"/>
    <s v="Travel_Rarely"/>
    <n v="1439"/>
    <x v="1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x v="0"/>
    <n v="15"/>
    <n v="3"/>
    <n v="4"/>
    <n v="80"/>
    <n v="0"/>
    <n v="8"/>
    <n v="2"/>
    <n v="3"/>
    <n v="6"/>
    <n v="4"/>
    <n v="1"/>
    <n v="3"/>
    <x v="1"/>
    <s v="&gt;40"/>
    <n v="0"/>
    <s v="Senior"/>
  </r>
  <r>
    <x v="3"/>
    <s v="No"/>
    <s v="Travel_Frequently"/>
    <n v="1111"/>
    <x v="0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x v="1"/>
    <n v="13"/>
    <n v="3"/>
    <n v="1"/>
    <n v="80"/>
    <n v="0"/>
    <n v="8"/>
    <n v="2"/>
    <n v="4"/>
    <n v="5"/>
    <n v="4"/>
    <n v="1"/>
    <n v="2"/>
    <x v="2"/>
    <s v="30-40"/>
    <n v="0"/>
    <s v="Senior"/>
  </r>
  <r>
    <x v="5"/>
    <s v="No"/>
    <s v="Travel_Rarely"/>
    <n v="499"/>
    <x v="0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x v="0"/>
    <n v="13"/>
    <n v="3"/>
    <n v="1"/>
    <n v="80"/>
    <n v="3"/>
    <n v="4"/>
    <n v="3"/>
    <n v="2"/>
    <n v="3"/>
    <n v="2"/>
    <n v="1"/>
    <n v="2"/>
    <x v="0"/>
    <s v="30-40"/>
    <n v="0"/>
    <s v="Mid"/>
  </r>
  <r>
    <x v="22"/>
    <s v="No"/>
    <s v="Non-Travel"/>
    <n v="1485"/>
    <x v="1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x v="1"/>
    <n v="21"/>
    <n v="4"/>
    <n v="2"/>
    <n v="80"/>
    <n v="1"/>
    <n v="13"/>
    <n v="2"/>
    <n v="3"/>
    <n v="6"/>
    <n v="4"/>
    <n v="0"/>
    <n v="5"/>
    <x v="1"/>
    <s v="30-40"/>
    <n v="0"/>
    <s v="Mid"/>
  </r>
  <r>
    <x v="36"/>
    <s v="No"/>
    <s v="Travel_Rarely"/>
    <n v="1372"/>
    <x v="0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x v="1"/>
    <n v="11"/>
    <n v="3"/>
    <n v="2"/>
    <n v="80"/>
    <n v="0"/>
    <n v="6"/>
    <n v="3"/>
    <n v="2"/>
    <n v="3"/>
    <n v="2"/>
    <n v="1"/>
    <n v="2"/>
    <x v="0"/>
    <s v="30-40"/>
    <n v="0"/>
    <s v="Senior"/>
  </r>
  <r>
    <x v="39"/>
    <s v="No"/>
    <s v="Travel_Frequently"/>
    <n v="322"/>
    <x v="1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x v="0"/>
    <n v="11"/>
    <n v="3"/>
    <n v="2"/>
    <n v="80"/>
    <n v="1"/>
    <n v="24"/>
    <n v="3"/>
    <n v="2"/>
    <n v="5"/>
    <n v="3"/>
    <n v="0"/>
    <n v="2"/>
    <x v="1"/>
    <s v="&lt;30"/>
    <n v="0"/>
    <s v="Mid"/>
  </r>
  <r>
    <x v="23"/>
    <s v="No"/>
    <s v="Travel_Rarely"/>
    <n v="930"/>
    <x v="1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x v="0"/>
    <n v="14"/>
    <n v="3"/>
    <n v="1"/>
    <n v="80"/>
    <n v="0"/>
    <n v="20"/>
    <n v="3"/>
    <n v="1"/>
    <n v="20"/>
    <n v="7"/>
    <n v="1"/>
    <n v="8"/>
    <x v="0"/>
    <s v="&gt;40"/>
    <n v="0"/>
    <s v="Mid"/>
  </r>
  <r>
    <x v="4"/>
    <s v="No"/>
    <s v="Travel_Rarely"/>
    <n v="205"/>
    <x v="0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x v="0"/>
    <n v="11"/>
    <n v="3"/>
    <n v="4"/>
    <n v="80"/>
    <n v="0"/>
    <n v="6"/>
    <n v="3"/>
    <n v="3"/>
    <n v="6"/>
    <n v="2"/>
    <n v="4"/>
    <n v="4"/>
    <x v="1"/>
    <s v="&gt;40"/>
    <n v="0"/>
    <s v="Senior"/>
  </r>
  <r>
    <x v="4"/>
    <s v="Yes"/>
    <s v="Travel_Rarely"/>
    <n v="135"/>
    <x v="1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x v="0"/>
    <n v="13"/>
    <n v="3"/>
    <n v="4"/>
    <n v="80"/>
    <n v="0"/>
    <n v="8"/>
    <n v="2"/>
    <n v="3"/>
    <n v="8"/>
    <n v="2"/>
    <n v="7"/>
    <n v="7"/>
    <x v="1"/>
    <s v="&lt;30"/>
    <n v="0"/>
    <s v="Senior"/>
  </r>
  <r>
    <x v="25"/>
    <s v="No"/>
    <s v="Travel_Rarely"/>
    <n v="683"/>
    <x v="1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x v="1"/>
    <n v="12"/>
    <n v="3"/>
    <n v="4"/>
    <n v="80"/>
    <n v="0"/>
    <n v="5"/>
    <n v="2"/>
    <n v="3"/>
    <n v="4"/>
    <n v="3"/>
    <n v="1"/>
    <n v="1"/>
    <x v="2"/>
    <s v="&lt;30"/>
    <n v="1"/>
    <s v="Senior"/>
  </r>
  <r>
    <x v="19"/>
    <s v="No"/>
    <s v="Travel_Rarely"/>
    <n v="1147"/>
    <x v="2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x v="1"/>
    <n v="14"/>
    <n v="3"/>
    <n v="3"/>
    <n v="80"/>
    <n v="1"/>
    <n v="21"/>
    <n v="5"/>
    <n v="3"/>
    <n v="20"/>
    <n v="7"/>
    <n v="0"/>
    <n v="9"/>
    <x v="1"/>
    <s v="&lt;30"/>
    <n v="0"/>
    <s v="Mid"/>
  </r>
  <r>
    <x v="39"/>
    <s v="No"/>
    <s v="Travel_Rarely"/>
    <n v="258"/>
    <x v="1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x v="1"/>
    <n v="13"/>
    <n v="3"/>
    <n v="3"/>
    <n v="80"/>
    <n v="0"/>
    <n v="12"/>
    <n v="2"/>
    <n v="1"/>
    <n v="5"/>
    <n v="4"/>
    <n v="0"/>
    <n v="4"/>
    <x v="0"/>
    <s v="&gt;40"/>
    <n v="0"/>
    <s v="Senior"/>
  </r>
  <r>
    <x v="2"/>
    <s v="No"/>
    <s v="Travel_Rarely"/>
    <n v="1462"/>
    <x v="1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x v="1"/>
    <n v="18"/>
    <n v="3"/>
    <n v="1"/>
    <n v="80"/>
    <n v="0"/>
    <n v="8"/>
    <n v="6"/>
    <n v="3"/>
    <n v="3"/>
    <n v="2"/>
    <n v="0"/>
    <n v="2"/>
    <x v="2"/>
    <s v="&gt;40"/>
    <n v="0"/>
    <s v="Mid"/>
  </r>
  <r>
    <x v="10"/>
    <s v="No"/>
    <s v="Travel_Frequently"/>
    <n v="200"/>
    <x v="1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x v="1"/>
    <n v="11"/>
    <n v="3"/>
    <n v="3"/>
    <n v="80"/>
    <n v="0"/>
    <n v="10"/>
    <n v="2"/>
    <n v="3"/>
    <n v="2"/>
    <n v="2"/>
    <n v="2"/>
    <n v="2"/>
    <x v="1"/>
    <s v="30-40"/>
    <n v="0"/>
    <s v="Mid"/>
  </r>
  <r>
    <x v="36"/>
    <s v="No"/>
    <s v="Travel_Rarely"/>
    <n v="949"/>
    <x v="1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x v="1"/>
    <n v="11"/>
    <n v="3"/>
    <n v="2"/>
    <n v="80"/>
    <n v="1"/>
    <n v="7"/>
    <n v="2"/>
    <n v="2"/>
    <n v="3"/>
    <n v="2"/>
    <n v="0"/>
    <n v="2"/>
    <x v="0"/>
    <s v="30-40"/>
    <n v="0"/>
    <s v="New"/>
  </r>
  <r>
    <x v="25"/>
    <s v="No"/>
    <s v="Travel_Rarely"/>
    <n v="652"/>
    <x v="1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x v="1"/>
    <n v="12"/>
    <n v="3"/>
    <n v="4"/>
    <n v="80"/>
    <n v="0"/>
    <n v="8"/>
    <n v="2"/>
    <n v="3"/>
    <n v="7"/>
    <n v="7"/>
    <n v="0"/>
    <n v="7"/>
    <x v="1"/>
    <s v="&lt;30"/>
    <n v="0"/>
    <s v="Mid"/>
  </r>
  <r>
    <x v="11"/>
    <s v="No"/>
    <s v="Travel_Rarely"/>
    <n v="332"/>
    <x v="2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x v="1"/>
    <n v="13"/>
    <n v="3"/>
    <n v="1"/>
    <n v="80"/>
    <n v="0"/>
    <n v="10"/>
    <n v="3"/>
    <n v="2"/>
    <n v="10"/>
    <n v="9"/>
    <n v="0"/>
    <n v="9"/>
    <x v="1"/>
    <s v="&lt;30"/>
    <n v="0"/>
    <s v="Senior"/>
  </r>
  <r>
    <x v="1"/>
    <s v="Yes"/>
    <s v="Travel_Frequently"/>
    <n v="1475"/>
    <x v="1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x v="1"/>
    <n v="20"/>
    <n v="4"/>
    <n v="1"/>
    <n v="80"/>
    <n v="0"/>
    <n v="20"/>
    <n v="2"/>
    <n v="3"/>
    <n v="4"/>
    <n v="3"/>
    <n v="1"/>
    <n v="3"/>
    <x v="0"/>
    <s v="&lt;30"/>
    <n v="0"/>
    <s v="Senior"/>
  </r>
  <r>
    <x v="11"/>
    <s v="Yes"/>
    <s v="Travel_Frequently"/>
    <n v="337"/>
    <x v="1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x v="0"/>
    <n v="12"/>
    <n v="3"/>
    <n v="1"/>
    <n v="80"/>
    <n v="0"/>
    <n v="9"/>
    <n v="1"/>
    <n v="3"/>
    <n v="8"/>
    <n v="7"/>
    <n v="7"/>
    <n v="7"/>
    <x v="1"/>
    <s v="&gt;40"/>
    <n v="1"/>
    <s v="Mid"/>
  </r>
  <r>
    <x v="33"/>
    <s v="No"/>
    <s v="Travel_Rarely"/>
    <n v="971"/>
    <x v="1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x v="1"/>
    <n v="19"/>
    <n v="3"/>
    <n v="4"/>
    <n v="80"/>
    <n v="0"/>
    <n v="29"/>
    <n v="3"/>
    <n v="2"/>
    <n v="20"/>
    <n v="7"/>
    <n v="12"/>
    <n v="7"/>
    <x v="0"/>
    <s v="&lt;30"/>
    <n v="1"/>
    <s v="Senior"/>
  </r>
  <r>
    <x v="34"/>
    <s v="No"/>
    <s v="Travel_Rarely"/>
    <n v="1055"/>
    <x v="1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x v="0"/>
    <n v="21"/>
    <n v="4"/>
    <n v="3"/>
    <n v="80"/>
    <n v="1"/>
    <n v="32"/>
    <n v="3"/>
    <n v="3"/>
    <n v="9"/>
    <n v="8"/>
    <n v="1"/>
    <n v="5"/>
    <x v="0"/>
    <s v="&gt;40"/>
    <n v="0"/>
    <s v="Senior"/>
  </r>
  <r>
    <x v="27"/>
    <s v="No"/>
    <s v="Travel_Rarely"/>
    <n v="1136"/>
    <x v="1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x v="1"/>
    <n v="13"/>
    <n v="3"/>
    <n v="4"/>
    <n v="80"/>
    <n v="2"/>
    <n v="31"/>
    <n v="4"/>
    <n v="4"/>
    <n v="7"/>
    <n v="7"/>
    <n v="0"/>
    <n v="0"/>
    <x v="0"/>
    <s v="&gt;40"/>
    <n v="0"/>
    <s v="Senior"/>
  </r>
  <r>
    <x v="9"/>
    <s v="No"/>
    <s v="Travel_Rarely"/>
    <n v="1174"/>
    <x v="0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x v="0"/>
    <n v="16"/>
    <n v="3"/>
    <n v="4"/>
    <n v="80"/>
    <n v="0"/>
    <n v="15"/>
    <n v="3"/>
    <n v="3"/>
    <n v="5"/>
    <n v="4"/>
    <n v="0"/>
    <n v="1"/>
    <x v="0"/>
    <s v="&gt;40"/>
    <n v="0"/>
    <s v="Senior"/>
  </r>
  <r>
    <x v="12"/>
    <s v="Yes"/>
    <s v="Travel_Frequently"/>
    <n v="667"/>
    <x v="0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x v="1"/>
    <n v="12"/>
    <n v="3"/>
    <n v="2"/>
    <n v="80"/>
    <n v="0"/>
    <n v="1"/>
    <n v="3"/>
    <n v="3"/>
    <n v="1"/>
    <n v="0"/>
    <n v="0"/>
    <n v="0"/>
    <x v="0"/>
    <s v="30-40"/>
    <n v="0"/>
    <s v="Mid"/>
  </r>
  <r>
    <x v="7"/>
    <s v="No"/>
    <s v="Travel_Rarely"/>
    <n v="855"/>
    <x v="0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x v="1"/>
    <n v="14"/>
    <n v="3"/>
    <n v="2"/>
    <n v="80"/>
    <n v="2"/>
    <n v="8"/>
    <n v="3"/>
    <n v="3"/>
    <n v="3"/>
    <n v="2"/>
    <n v="0"/>
    <n v="2"/>
    <x v="2"/>
    <s v="30-40"/>
    <n v="1"/>
    <s v="New"/>
  </r>
  <r>
    <x v="12"/>
    <s v="No"/>
    <s v="Travel_Rarely"/>
    <n v="182"/>
    <x v="1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x v="1"/>
    <n v="11"/>
    <n v="3"/>
    <n v="3"/>
    <n v="80"/>
    <n v="0"/>
    <n v="9"/>
    <n v="3"/>
    <n v="4"/>
    <n v="3"/>
    <n v="2"/>
    <n v="1"/>
    <n v="0"/>
    <x v="1"/>
    <s v="30-40"/>
    <n v="0"/>
    <s v="Mid"/>
  </r>
  <r>
    <x v="13"/>
    <s v="No"/>
    <s v="Travel_Frequently"/>
    <n v="560"/>
    <x v="1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x v="1"/>
    <n v="14"/>
    <n v="3"/>
    <n v="3"/>
    <n v="80"/>
    <n v="2"/>
    <n v="10"/>
    <n v="2"/>
    <n v="3"/>
    <n v="4"/>
    <n v="3"/>
    <n v="1"/>
    <n v="3"/>
    <x v="0"/>
    <s v="30-40"/>
    <n v="0"/>
    <s v="Mid"/>
  </r>
  <r>
    <x v="12"/>
    <s v="Yes"/>
    <s v="Travel_Rarely"/>
    <n v="202"/>
    <x v="1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x v="1"/>
    <n v="12"/>
    <n v="3"/>
    <n v="3"/>
    <n v="80"/>
    <n v="0"/>
    <n v="1"/>
    <n v="3"/>
    <n v="4"/>
    <n v="1"/>
    <n v="0"/>
    <n v="0"/>
    <n v="0"/>
    <x v="2"/>
    <s v="30-40"/>
    <n v="0"/>
    <s v="Mid"/>
  </r>
  <r>
    <x v="4"/>
    <s v="No"/>
    <s v="Travel_Rarely"/>
    <n v="1377"/>
    <x v="1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x v="1"/>
    <n v="14"/>
    <n v="3"/>
    <n v="2"/>
    <n v="80"/>
    <n v="0"/>
    <n v="6"/>
    <n v="3"/>
    <n v="4"/>
    <n v="5"/>
    <n v="0"/>
    <n v="1"/>
    <n v="4"/>
    <x v="2"/>
    <s v="30-40"/>
    <n v="1"/>
    <s v="New"/>
  </r>
  <r>
    <x v="9"/>
    <s v="No"/>
    <s v="Travel_Rarely"/>
    <n v="172"/>
    <x v="1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x v="1"/>
    <n v="16"/>
    <n v="3"/>
    <n v="3"/>
    <n v="80"/>
    <n v="0"/>
    <n v="10"/>
    <n v="2"/>
    <n v="2"/>
    <n v="10"/>
    <n v="4"/>
    <n v="1"/>
    <n v="8"/>
    <x v="2"/>
    <s v="&lt;30"/>
    <n v="0"/>
    <s v="Mid"/>
  </r>
  <r>
    <x v="9"/>
    <s v="No"/>
    <s v="Travel_Rarely"/>
    <n v="329"/>
    <x v="0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x v="1"/>
    <n v="13"/>
    <n v="3"/>
    <n v="1"/>
    <n v="80"/>
    <n v="2"/>
    <n v="11"/>
    <n v="3"/>
    <n v="2"/>
    <n v="3"/>
    <n v="2"/>
    <n v="0"/>
    <n v="2"/>
    <x v="1"/>
    <s v="30-40"/>
    <n v="0"/>
    <s v="Senior"/>
  </r>
  <r>
    <x v="40"/>
    <s v="No"/>
    <s v="Travel_Rarely"/>
    <n v="465"/>
    <x v="1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x v="1"/>
    <n v="12"/>
    <n v="3"/>
    <n v="3"/>
    <n v="80"/>
    <n v="1"/>
    <n v="17"/>
    <n v="2"/>
    <n v="2"/>
    <n v="6"/>
    <n v="5"/>
    <n v="1"/>
    <n v="2"/>
    <x v="1"/>
    <s v="30-40"/>
    <n v="0"/>
    <s v="Mid"/>
  </r>
  <r>
    <x v="36"/>
    <s v="Yes"/>
    <s v="Travel_Rarely"/>
    <n v="383"/>
    <x v="0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x v="1"/>
    <n v="12"/>
    <n v="3"/>
    <n v="1"/>
    <n v="80"/>
    <n v="0"/>
    <n v="6"/>
    <n v="2"/>
    <n v="3"/>
    <n v="3"/>
    <n v="2"/>
    <n v="2"/>
    <n v="2"/>
    <x v="1"/>
    <s v="&gt;40"/>
    <n v="0"/>
    <s v="Senior"/>
  </r>
  <r>
    <x v="2"/>
    <s v="No"/>
    <s v="Non-Travel"/>
    <n v="1413"/>
    <x v="1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x v="1"/>
    <n v="14"/>
    <n v="3"/>
    <n v="1"/>
    <n v="80"/>
    <n v="0"/>
    <n v="7"/>
    <n v="2"/>
    <n v="1"/>
    <n v="6"/>
    <n v="5"/>
    <n v="1"/>
    <n v="3"/>
    <x v="1"/>
    <s v="&lt;30"/>
    <n v="1"/>
    <s v="Mid"/>
  </r>
  <r>
    <x v="29"/>
    <s v="No"/>
    <s v="Travel_Rarely"/>
    <n v="1255"/>
    <x v="1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x v="1"/>
    <n v="22"/>
    <n v="4"/>
    <n v="4"/>
    <n v="80"/>
    <n v="1"/>
    <n v="5"/>
    <n v="3"/>
    <n v="4"/>
    <n v="3"/>
    <n v="2"/>
    <n v="1"/>
    <n v="0"/>
    <x v="1"/>
    <s v="30-40"/>
    <n v="0"/>
    <s v="Senior"/>
  </r>
  <r>
    <x v="40"/>
    <s v="No"/>
    <s v="Travel_Rarely"/>
    <n v="359"/>
    <x v="1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x v="1"/>
    <n v="19"/>
    <n v="3"/>
    <n v="2"/>
    <n v="80"/>
    <n v="2"/>
    <n v="26"/>
    <n v="2"/>
    <n v="4"/>
    <n v="20"/>
    <n v="17"/>
    <n v="5"/>
    <n v="6"/>
    <x v="2"/>
    <s v="&gt;40"/>
    <n v="0"/>
    <s v="Mid"/>
  </r>
  <r>
    <x v="17"/>
    <s v="No"/>
    <s v="Travel_Rarely"/>
    <n v="1476"/>
    <x v="0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x v="0"/>
    <n v="12"/>
    <n v="3"/>
    <n v="3"/>
    <n v="80"/>
    <n v="2"/>
    <n v="5"/>
    <n v="3"/>
    <n v="3"/>
    <n v="5"/>
    <n v="4"/>
    <n v="0"/>
    <n v="3"/>
    <x v="0"/>
    <s v="&gt;40"/>
    <n v="0"/>
    <s v="Senior"/>
  </r>
  <r>
    <x v="5"/>
    <s v="No"/>
    <s v="Travel_Rarely"/>
    <n v="601"/>
    <x v="0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x v="1"/>
    <n v="12"/>
    <n v="3"/>
    <n v="3"/>
    <n v="80"/>
    <n v="1"/>
    <n v="7"/>
    <n v="3"/>
    <n v="2"/>
    <n v="4"/>
    <n v="3"/>
    <n v="0"/>
    <n v="3"/>
    <x v="1"/>
    <s v="&lt;30"/>
    <n v="0"/>
    <s v="Mid"/>
  </r>
  <r>
    <x v="13"/>
    <s v="No"/>
    <s v="Travel_Rarely"/>
    <n v="401"/>
    <x v="1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x v="1"/>
    <n v="17"/>
    <n v="3"/>
    <n v="1"/>
    <n v="80"/>
    <n v="1"/>
    <n v="7"/>
    <n v="2"/>
    <n v="2"/>
    <n v="5"/>
    <n v="4"/>
    <n v="0"/>
    <n v="2"/>
    <x v="0"/>
    <s v="30-40"/>
    <n v="0"/>
    <s v="Mid"/>
  </r>
  <r>
    <x v="0"/>
    <s v="No"/>
    <s v="Travel_Rarely"/>
    <n v="1283"/>
    <x v="1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x v="0"/>
    <n v="12"/>
    <n v="3"/>
    <n v="1"/>
    <n v="80"/>
    <n v="0"/>
    <n v="7"/>
    <n v="5"/>
    <n v="2"/>
    <n v="4"/>
    <n v="2"/>
    <n v="0"/>
    <n v="3"/>
    <x v="1"/>
    <s v="30-40"/>
    <n v="0"/>
    <s v="Mid"/>
  </r>
  <r>
    <x v="32"/>
    <s v="No"/>
    <s v="Non-Travel"/>
    <n v="663"/>
    <x v="1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x v="1"/>
    <n v="11"/>
    <n v="3"/>
    <n v="3"/>
    <n v="80"/>
    <n v="2"/>
    <n v="11"/>
    <n v="2"/>
    <n v="4"/>
    <n v="8"/>
    <n v="7"/>
    <n v="0"/>
    <n v="7"/>
    <x v="2"/>
    <s v="&gt;40"/>
    <n v="0"/>
    <s v="Mid"/>
  </r>
  <r>
    <x v="12"/>
    <s v="No"/>
    <s v="Travel_Rarely"/>
    <n v="326"/>
    <x v="0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x v="1"/>
    <n v="18"/>
    <n v="3"/>
    <n v="1"/>
    <n v="80"/>
    <n v="1"/>
    <n v="13"/>
    <n v="5"/>
    <n v="3"/>
    <n v="13"/>
    <n v="7"/>
    <n v="9"/>
    <n v="9"/>
    <x v="1"/>
    <s v="30-40"/>
    <n v="0"/>
    <s v="Senior"/>
  </r>
  <r>
    <x v="21"/>
    <s v="Yes"/>
    <s v="Travel_Rarely"/>
    <n v="377"/>
    <x v="0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x v="1"/>
    <n v="11"/>
    <n v="3"/>
    <n v="1"/>
    <n v="80"/>
    <n v="1"/>
    <n v="28"/>
    <n v="1"/>
    <n v="4"/>
    <n v="7"/>
    <n v="7"/>
    <n v="4"/>
    <n v="3"/>
    <x v="0"/>
    <s v="30-40"/>
    <n v="0"/>
    <s v="Senior"/>
  </r>
  <r>
    <x v="22"/>
    <s v="Yes"/>
    <s v="Non-Travel"/>
    <n v="592"/>
    <x v="1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x v="0"/>
    <n v="23"/>
    <n v="4"/>
    <n v="2"/>
    <n v="80"/>
    <n v="0"/>
    <n v="11"/>
    <n v="2"/>
    <n v="4"/>
    <n v="1"/>
    <n v="0"/>
    <n v="0"/>
    <n v="0"/>
    <x v="0"/>
    <s v="&gt;40"/>
    <n v="1"/>
    <s v="Senior"/>
  </r>
  <r>
    <x v="12"/>
    <s v="Yes"/>
    <s v="Travel_Frequently"/>
    <n v="1445"/>
    <x v="1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x v="1"/>
    <n v="11"/>
    <n v="3"/>
    <n v="1"/>
    <n v="80"/>
    <n v="0"/>
    <n v="10"/>
    <n v="2"/>
    <n v="3"/>
    <n v="10"/>
    <n v="8"/>
    <n v="4"/>
    <n v="7"/>
    <x v="1"/>
    <s v="30-40"/>
    <n v="1"/>
    <s v="New"/>
  </r>
  <r>
    <x v="28"/>
    <s v="No"/>
    <s v="Travel_Rarely"/>
    <n v="1038"/>
    <x v="1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x v="0"/>
    <n v="18"/>
    <n v="3"/>
    <n v="2"/>
    <n v="80"/>
    <n v="1"/>
    <n v="24"/>
    <n v="2"/>
    <n v="3"/>
    <n v="7"/>
    <n v="7"/>
    <n v="0"/>
    <n v="7"/>
    <x v="0"/>
    <s v="30-40"/>
    <n v="1"/>
    <s v="Senior"/>
  </r>
  <r>
    <x v="12"/>
    <s v="No"/>
    <s v="Travel_Rarely"/>
    <n v="1398"/>
    <x v="2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x v="1"/>
    <n v="18"/>
    <n v="3"/>
    <n v="4"/>
    <n v="80"/>
    <n v="0"/>
    <n v="8"/>
    <n v="3"/>
    <n v="3"/>
    <n v="3"/>
    <n v="2"/>
    <n v="0"/>
    <n v="2"/>
    <x v="0"/>
    <s v="&gt;40"/>
    <n v="0"/>
    <s v="Senior"/>
  </r>
  <r>
    <x v="12"/>
    <s v="Yes"/>
    <s v="Travel_Frequently"/>
    <n v="523"/>
    <x v="1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x v="0"/>
    <n v="13"/>
    <n v="3"/>
    <n v="3"/>
    <n v="80"/>
    <n v="1"/>
    <n v="7"/>
    <n v="2"/>
    <n v="1"/>
    <n v="2"/>
    <n v="2"/>
    <n v="2"/>
    <n v="2"/>
    <x v="2"/>
    <s v="30-40"/>
    <n v="0"/>
    <s v="Mid"/>
  </r>
  <r>
    <x v="28"/>
    <s v="No"/>
    <s v="Travel_Rarely"/>
    <n v="1448"/>
    <x v="1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x v="0"/>
    <n v="18"/>
    <n v="3"/>
    <n v="4"/>
    <n v="80"/>
    <n v="2"/>
    <n v="10"/>
    <n v="4"/>
    <n v="4"/>
    <n v="3"/>
    <n v="1"/>
    <n v="1"/>
    <n v="2"/>
    <x v="1"/>
    <s v="30-40"/>
    <n v="1"/>
    <s v="New"/>
  </r>
  <r>
    <x v="26"/>
    <s v="No"/>
    <s v="Travel_Rarely"/>
    <n v="1221"/>
    <x v="0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x v="1"/>
    <n v="11"/>
    <n v="3"/>
    <n v="1"/>
    <n v="80"/>
    <n v="3"/>
    <n v="15"/>
    <n v="3"/>
    <n v="3"/>
    <n v="2"/>
    <n v="2"/>
    <n v="2"/>
    <n v="2"/>
    <x v="0"/>
    <s v="&gt;40"/>
    <n v="0"/>
    <s v="Mid"/>
  </r>
  <r>
    <x v="13"/>
    <s v="Yes"/>
    <s v="Travel_Rarely"/>
    <n v="1107"/>
    <x v="2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x v="1"/>
    <n v="15"/>
    <n v="3"/>
    <n v="4"/>
    <n v="80"/>
    <n v="0"/>
    <n v="2"/>
    <n v="0"/>
    <n v="3"/>
    <n v="2"/>
    <n v="2"/>
    <n v="2"/>
    <n v="2"/>
    <x v="1"/>
    <s v="&gt;40"/>
    <n v="0"/>
    <s v="New"/>
  </r>
  <r>
    <x v="32"/>
    <s v="No"/>
    <s v="Non-Travel"/>
    <n v="218"/>
    <x v="1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x v="1"/>
    <n v="11"/>
    <n v="3"/>
    <n v="3"/>
    <n v="80"/>
    <n v="1"/>
    <n v="16"/>
    <n v="5"/>
    <n v="3"/>
    <n v="9"/>
    <n v="8"/>
    <n v="4"/>
    <n v="8"/>
    <x v="2"/>
    <s v="30-40"/>
    <n v="1"/>
    <s v="New"/>
  </r>
  <r>
    <x v="14"/>
    <s v="No"/>
    <s v="Travel_Rarely"/>
    <n v="866"/>
    <x v="0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x v="1"/>
    <n v="18"/>
    <n v="3"/>
    <n v="4"/>
    <n v="80"/>
    <n v="0"/>
    <n v="6"/>
    <n v="4"/>
    <n v="3"/>
    <n v="5"/>
    <n v="4"/>
    <n v="1"/>
    <n v="3"/>
    <x v="0"/>
    <s v="30-40"/>
    <n v="0"/>
    <s v="Senior"/>
  </r>
  <r>
    <x v="20"/>
    <s v="No"/>
    <s v="Non-Travel"/>
    <n v="981"/>
    <x v="1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x v="1"/>
    <n v="14"/>
    <n v="3"/>
    <n v="4"/>
    <n v="80"/>
    <n v="0"/>
    <n v="7"/>
    <n v="5"/>
    <n v="3"/>
    <n v="5"/>
    <n v="2"/>
    <n v="0"/>
    <n v="3"/>
    <x v="0"/>
    <s v="&lt;30"/>
    <n v="0"/>
    <s v="Mid"/>
  </r>
  <r>
    <x v="16"/>
    <s v="No"/>
    <s v="Travel_Rarely"/>
    <n v="447"/>
    <x v="1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x v="1"/>
    <n v="12"/>
    <n v="3"/>
    <n v="2"/>
    <n v="80"/>
    <n v="0"/>
    <n v="35"/>
    <n v="2"/>
    <n v="2"/>
    <n v="9"/>
    <n v="8"/>
    <n v="8"/>
    <n v="8"/>
    <x v="1"/>
    <s v="&gt;40"/>
    <n v="0"/>
    <s v="Mid"/>
  </r>
  <r>
    <x v="1"/>
    <s v="No"/>
    <s v="Travel_Rarely"/>
    <n v="1495"/>
    <x v="1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x v="1"/>
    <n v="14"/>
    <n v="3"/>
    <n v="2"/>
    <n v="80"/>
    <n v="1"/>
    <n v="20"/>
    <n v="0"/>
    <n v="2"/>
    <n v="3"/>
    <n v="2"/>
    <n v="1"/>
    <n v="2"/>
    <x v="0"/>
    <s v="&gt;40"/>
    <n v="0"/>
    <s v="Senior"/>
  </r>
  <r>
    <x v="32"/>
    <s v="No"/>
    <s v="Travel_Rarely"/>
    <n v="896"/>
    <x v="1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x v="1"/>
    <n v="14"/>
    <n v="3"/>
    <n v="3"/>
    <n v="80"/>
    <n v="1"/>
    <n v="8"/>
    <n v="3"/>
    <n v="4"/>
    <n v="3"/>
    <n v="1"/>
    <n v="1"/>
    <n v="2"/>
    <x v="1"/>
    <s v="&gt;40"/>
    <n v="0"/>
    <s v="Mid"/>
  </r>
  <r>
    <x v="20"/>
    <s v="No"/>
    <s v="Travel_Rarely"/>
    <n v="1467"/>
    <x v="1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x v="1"/>
    <n v="13"/>
    <n v="3"/>
    <n v="3"/>
    <n v="80"/>
    <n v="0"/>
    <n v="6"/>
    <n v="3"/>
    <n v="2"/>
    <n v="5"/>
    <n v="2"/>
    <n v="1"/>
    <n v="3"/>
    <x v="2"/>
    <s v="30-40"/>
    <n v="0"/>
    <s v="Mid"/>
  </r>
  <r>
    <x v="3"/>
    <s v="No"/>
    <s v="Travel_Frequently"/>
    <n v="430"/>
    <x v="0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x v="1"/>
    <n v="14"/>
    <n v="3"/>
    <n v="1"/>
    <n v="80"/>
    <n v="2"/>
    <n v="5"/>
    <n v="2"/>
    <n v="3"/>
    <n v="4"/>
    <n v="3"/>
    <n v="0"/>
    <n v="3"/>
    <x v="1"/>
    <s v="&gt;40"/>
    <n v="0"/>
    <s v="Mid"/>
  </r>
  <r>
    <x v="13"/>
    <s v="No"/>
    <s v="Travel_Rarely"/>
    <n v="1326"/>
    <x v="0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x v="1"/>
    <n v="18"/>
    <n v="3"/>
    <n v="4"/>
    <n v="80"/>
    <n v="0"/>
    <n v="15"/>
    <n v="2"/>
    <n v="3"/>
    <n v="13"/>
    <n v="9"/>
    <n v="3"/>
    <n v="12"/>
    <x v="1"/>
    <s v="30-40"/>
    <n v="0"/>
    <s v="Mid"/>
  </r>
  <r>
    <x v="7"/>
    <s v="No"/>
    <s v="Travel_Rarely"/>
    <n v="1358"/>
    <x v="0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x v="1"/>
    <n v="15"/>
    <n v="3"/>
    <n v="3"/>
    <n v="80"/>
    <n v="2"/>
    <n v="4"/>
    <n v="2"/>
    <n v="2"/>
    <n v="2"/>
    <n v="1"/>
    <n v="2"/>
    <n v="2"/>
    <x v="1"/>
    <s v="30-40"/>
    <n v="0"/>
    <s v="Senior"/>
  </r>
  <r>
    <x v="19"/>
    <s v="No"/>
    <s v="Travel_Frequently"/>
    <n v="748"/>
    <x v="1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x v="1"/>
    <n v="13"/>
    <n v="3"/>
    <n v="3"/>
    <n v="80"/>
    <n v="0"/>
    <n v="12"/>
    <n v="3"/>
    <n v="3"/>
    <n v="12"/>
    <n v="9"/>
    <n v="5"/>
    <n v="8"/>
    <x v="1"/>
    <s v="30-40"/>
    <n v="0"/>
    <s v="New"/>
  </r>
  <r>
    <x v="20"/>
    <s v="No"/>
    <s v="Travel_Frequently"/>
    <n v="383"/>
    <x v="0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x v="1"/>
    <n v="12"/>
    <n v="3"/>
    <n v="3"/>
    <n v="80"/>
    <n v="1"/>
    <n v="11"/>
    <n v="4"/>
    <n v="2"/>
    <n v="1"/>
    <n v="0"/>
    <n v="0"/>
    <n v="0"/>
    <x v="1"/>
    <s v="&gt;40"/>
    <n v="0"/>
    <s v="Senior"/>
  </r>
  <r>
    <x v="7"/>
    <s v="No"/>
    <s v="Non-Travel"/>
    <n v="990"/>
    <x v="1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x v="1"/>
    <n v="13"/>
    <n v="3"/>
    <n v="2"/>
    <n v="80"/>
    <n v="2"/>
    <n v="1"/>
    <n v="2"/>
    <n v="2"/>
    <n v="1"/>
    <n v="0"/>
    <n v="0"/>
    <n v="0"/>
    <x v="1"/>
    <s v="&gt;40"/>
    <n v="0"/>
    <s v="New"/>
  </r>
  <r>
    <x v="38"/>
    <s v="No"/>
    <s v="Travel_Rarely"/>
    <n v="405"/>
    <x v="1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x v="1"/>
    <n v="24"/>
    <n v="4"/>
    <n v="1"/>
    <n v="80"/>
    <n v="1"/>
    <n v="13"/>
    <n v="2"/>
    <n v="2"/>
    <n v="12"/>
    <n v="9"/>
    <n v="2"/>
    <n v="8"/>
    <x v="2"/>
    <s v="30-40"/>
    <n v="0"/>
    <s v="New"/>
  </r>
  <r>
    <x v="1"/>
    <s v="No"/>
    <s v="Travel_Rarely"/>
    <n v="1490"/>
    <x v="1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x v="1"/>
    <n v="14"/>
    <n v="3"/>
    <n v="2"/>
    <n v="80"/>
    <n v="2"/>
    <n v="29"/>
    <n v="3"/>
    <n v="3"/>
    <n v="8"/>
    <n v="7"/>
    <n v="0"/>
    <n v="7"/>
    <x v="1"/>
    <s v="&gt;40"/>
    <n v="0"/>
    <s v="Senior"/>
  </r>
  <r>
    <x v="13"/>
    <s v="No"/>
    <s v="Travel_Frequently"/>
    <n v="829"/>
    <x v="1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x v="1"/>
    <n v="14"/>
    <n v="3"/>
    <n v="4"/>
    <n v="80"/>
    <n v="2"/>
    <n v="16"/>
    <n v="3"/>
    <n v="2"/>
    <n v="14"/>
    <n v="8"/>
    <n v="6"/>
    <n v="9"/>
    <x v="0"/>
    <s v="&gt;40"/>
    <n v="0"/>
    <s v="Senior"/>
  </r>
  <r>
    <x v="14"/>
    <s v="Yes"/>
    <s v="Travel_Frequently"/>
    <n v="1496"/>
    <x v="0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x v="1"/>
    <n v="15"/>
    <n v="3"/>
    <n v="4"/>
    <n v="80"/>
    <n v="1"/>
    <n v="5"/>
    <n v="3"/>
    <n v="4"/>
    <n v="3"/>
    <n v="2"/>
    <n v="1"/>
    <n v="2"/>
    <x v="0"/>
    <s v="30-40"/>
    <n v="0"/>
    <s v="Senior"/>
  </r>
  <r>
    <x v="11"/>
    <s v="Yes"/>
    <s v="Travel_Frequently"/>
    <n v="115"/>
    <x v="0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x v="1"/>
    <n v="11"/>
    <n v="3"/>
    <n v="1"/>
    <n v="80"/>
    <n v="0"/>
    <n v="7"/>
    <n v="4"/>
    <n v="1"/>
    <n v="5"/>
    <n v="3"/>
    <n v="0"/>
    <n v="0"/>
    <x v="2"/>
    <s v="&lt;30"/>
    <n v="1"/>
    <s v="Mid"/>
  </r>
  <r>
    <x v="13"/>
    <s v="Yes"/>
    <s v="Travel_Rarely"/>
    <n v="790"/>
    <x v="0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x v="0"/>
    <n v="23"/>
    <n v="4"/>
    <n v="3"/>
    <n v="80"/>
    <n v="0"/>
    <n v="16"/>
    <n v="2"/>
    <n v="4"/>
    <n v="15"/>
    <n v="9"/>
    <n v="10"/>
    <n v="10"/>
    <x v="1"/>
    <s v="&lt;30"/>
    <n v="1"/>
    <s v="Mid"/>
  </r>
  <r>
    <x v="10"/>
    <s v="No"/>
    <s v="Travel_Rarely"/>
    <n v="660"/>
    <x v="0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x v="1"/>
    <n v="13"/>
    <n v="3"/>
    <n v="1"/>
    <n v="80"/>
    <n v="1"/>
    <n v="1"/>
    <n v="3"/>
    <n v="3"/>
    <n v="1"/>
    <n v="0"/>
    <n v="0"/>
    <n v="0"/>
    <x v="1"/>
    <s v="30-40"/>
    <n v="1"/>
    <s v="Senior"/>
  </r>
  <r>
    <x v="17"/>
    <s v="Yes"/>
    <s v="Travel_Frequently"/>
    <n v="381"/>
    <x v="1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x v="0"/>
    <n v="11"/>
    <n v="3"/>
    <n v="3"/>
    <n v="80"/>
    <n v="0"/>
    <n v="4"/>
    <n v="2"/>
    <n v="2"/>
    <n v="0"/>
    <n v="0"/>
    <n v="0"/>
    <n v="0"/>
    <x v="2"/>
    <s v="30-40"/>
    <n v="0"/>
    <s v="New"/>
  </r>
  <r>
    <x v="17"/>
    <s v="No"/>
    <s v="Non-Travel"/>
    <n v="830"/>
    <x v="0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x v="1"/>
    <n v="13"/>
    <n v="3"/>
    <n v="3"/>
    <n v="80"/>
    <n v="1"/>
    <n v="1"/>
    <n v="2"/>
    <n v="3"/>
    <n v="1"/>
    <n v="0"/>
    <n v="0"/>
    <n v="0"/>
    <x v="1"/>
    <s v="&lt;30"/>
    <n v="1"/>
    <s v="New"/>
  </r>
  <r>
    <x v="20"/>
    <s v="No"/>
    <s v="Travel_Frequently"/>
    <n v="1193"/>
    <x v="1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x v="0"/>
    <n v="18"/>
    <n v="3"/>
    <n v="2"/>
    <n v="80"/>
    <n v="0"/>
    <n v="16"/>
    <n v="2"/>
    <n v="2"/>
    <n v="2"/>
    <n v="2"/>
    <n v="2"/>
    <n v="2"/>
    <x v="2"/>
    <s v="&lt;30"/>
    <n v="0"/>
    <s v="New"/>
  </r>
  <r>
    <x v="11"/>
    <s v="No"/>
    <s v="Travel_Rarely"/>
    <n v="1246"/>
    <x v="0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x v="1"/>
    <n v="14"/>
    <n v="3"/>
    <n v="3"/>
    <n v="80"/>
    <n v="2"/>
    <n v="10"/>
    <n v="3"/>
    <n v="3"/>
    <n v="10"/>
    <n v="7"/>
    <n v="0"/>
    <n v="4"/>
    <x v="0"/>
    <s v="&gt;40"/>
    <n v="0"/>
    <s v="New"/>
  </r>
  <r>
    <x v="7"/>
    <s v="No"/>
    <s v="Travel_Rarely"/>
    <n v="330"/>
    <x v="2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x v="1"/>
    <n v="21"/>
    <n v="4"/>
    <n v="1"/>
    <n v="80"/>
    <n v="1"/>
    <n v="6"/>
    <n v="3"/>
    <n v="4"/>
    <n v="5"/>
    <n v="3"/>
    <n v="1"/>
    <n v="3"/>
    <x v="0"/>
    <s v="&lt;30"/>
    <n v="0"/>
    <s v="Senior"/>
  </r>
  <r>
    <x v="27"/>
    <s v="No"/>
    <s v="Travel_Rarely"/>
    <n v="1229"/>
    <x v="1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x v="0"/>
    <n v="16"/>
    <n v="3"/>
    <n v="2"/>
    <n v="80"/>
    <n v="0"/>
    <n v="4"/>
    <n v="2"/>
    <n v="3"/>
    <n v="3"/>
    <n v="2"/>
    <n v="1"/>
    <n v="2"/>
    <x v="2"/>
    <s v="30-40"/>
    <n v="0"/>
    <s v="Mid"/>
  </r>
  <r>
    <x v="3"/>
    <s v="No"/>
    <s v="Travel_Rarely"/>
    <n v="1099"/>
    <x v="1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x v="1"/>
    <n v="11"/>
    <n v="3"/>
    <n v="4"/>
    <n v="80"/>
    <n v="0"/>
    <n v="8"/>
    <n v="5"/>
    <n v="3"/>
    <n v="5"/>
    <n v="4"/>
    <n v="0"/>
    <n v="2"/>
    <x v="1"/>
    <s v="&gt;40"/>
    <n v="0"/>
    <s v="Mid"/>
  </r>
  <r>
    <x v="40"/>
    <s v="No"/>
    <s v="Travel_Rarely"/>
    <n v="571"/>
    <x v="0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x v="0"/>
    <n v="17"/>
    <n v="3"/>
    <n v="3"/>
    <n v="80"/>
    <n v="1"/>
    <n v="11"/>
    <n v="4"/>
    <n v="2"/>
    <n v="5"/>
    <n v="4"/>
    <n v="1"/>
    <n v="2"/>
    <x v="1"/>
    <s v="30-40"/>
    <n v="0"/>
    <s v="Mid"/>
  </r>
  <r>
    <x v="14"/>
    <s v="Yes"/>
    <s v="Travel_Frequently"/>
    <n v="289"/>
    <x v="1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x v="1"/>
    <n v="11"/>
    <n v="3"/>
    <n v="3"/>
    <n v="80"/>
    <n v="0"/>
    <n v="8"/>
    <n v="2"/>
    <n v="2"/>
    <n v="0"/>
    <n v="0"/>
    <n v="0"/>
    <n v="0"/>
    <x v="1"/>
    <s v="&gt;40"/>
    <n v="0"/>
    <s v="Mid"/>
  </r>
  <r>
    <x v="14"/>
    <s v="No"/>
    <s v="Travel_Rarely"/>
    <n v="1423"/>
    <x v="1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x v="1"/>
    <n v="14"/>
    <n v="3"/>
    <n v="4"/>
    <n v="80"/>
    <n v="1"/>
    <n v="1"/>
    <n v="2"/>
    <n v="1"/>
    <n v="1"/>
    <n v="0"/>
    <n v="0"/>
    <n v="0"/>
    <x v="2"/>
    <s v="&lt;30"/>
    <n v="1"/>
    <s v="New"/>
  </r>
  <r>
    <x v="14"/>
    <s v="No"/>
    <s v="Travel_Frequently"/>
    <n v="467"/>
    <x v="0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x v="1"/>
    <n v="14"/>
    <n v="3"/>
    <n v="4"/>
    <n v="80"/>
    <n v="0"/>
    <n v="5"/>
    <n v="5"/>
    <n v="3"/>
    <n v="4"/>
    <n v="2"/>
    <n v="1"/>
    <n v="3"/>
    <x v="2"/>
    <s v="&lt;30"/>
    <n v="0"/>
    <s v="New"/>
  </r>
  <r>
    <x v="1"/>
    <s v="No"/>
    <s v="Travel_Rarely"/>
    <n v="271"/>
    <x v="1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x v="1"/>
    <n v="25"/>
    <n v="4"/>
    <n v="1"/>
    <n v="80"/>
    <n v="1"/>
    <n v="10"/>
    <n v="3"/>
    <n v="3"/>
    <n v="3"/>
    <n v="2"/>
    <n v="1"/>
    <n v="2"/>
    <x v="1"/>
    <s v="&lt;30"/>
    <n v="0"/>
    <s v="Mid"/>
  </r>
  <r>
    <x v="11"/>
    <s v="No"/>
    <s v="Travel_Frequently"/>
    <n v="410"/>
    <x v="1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x v="1"/>
    <n v="13"/>
    <n v="3"/>
    <n v="3"/>
    <n v="80"/>
    <n v="3"/>
    <n v="4"/>
    <n v="3"/>
    <n v="3"/>
    <n v="3"/>
    <n v="2"/>
    <n v="0"/>
    <n v="2"/>
    <x v="1"/>
    <s v="&gt;40"/>
    <n v="0"/>
    <s v="Mid"/>
  </r>
  <r>
    <x v="14"/>
    <s v="No"/>
    <s v="Travel_Rarely"/>
    <n v="1083"/>
    <x v="1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x v="1"/>
    <n v="14"/>
    <n v="3"/>
    <n v="2"/>
    <n v="80"/>
    <n v="2"/>
    <n v="8"/>
    <n v="2"/>
    <n v="2"/>
    <n v="8"/>
    <n v="6"/>
    <n v="1"/>
    <n v="7"/>
    <x v="1"/>
    <s v="&lt;30"/>
    <n v="0"/>
    <s v="Mid"/>
  </r>
  <r>
    <x v="3"/>
    <s v="No"/>
    <s v="Travel_Rarely"/>
    <n v="516"/>
    <x v="1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x v="0"/>
    <n v="17"/>
    <n v="3"/>
    <n v="1"/>
    <n v="80"/>
    <n v="0"/>
    <n v="14"/>
    <n v="6"/>
    <n v="3"/>
    <n v="0"/>
    <n v="0"/>
    <n v="0"/>
    <n v="0"/>
    <x v="1"/>
    <s v="&lt;30"/>
    <n v="0"/>
    <s v="Senior"/>
  </r>
  <r>
    <x v="5"/>
    <s v="No"/>
    <s v="Travel_Rarely"/>
    <n v="495"/>
    <x v="1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x v="1"/>
    <n v="25"/>
    <n v="4"/>
    <n v="2"/>
    <n v="80"/>
    <n v="0"/>
    <n v="10"/>
    <n v="5"/>
    <n v="4"/>
    <n v="5"/>
    <n v="2"/>
    <n v="0"/>
    <n v="0"/>
    <x v="1"/>
    <s v="30-40"/>
    <n v="0"/>
    <s v="New"/>
  </r>
  <r>
    <x v="33"/>
    <s v="No"/>
    <s v="Travel_Frequently"/>
    <n v="1050"/>
    <x v="1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x v="1"/>
    <n v="20"/>
    <n v="4"/>
    <n v="1"/>
    <n v="80"/>
    <n v="1"/>
    <n v="26"/>
    <n v="2"/>
    <n v="3"/>
    <n v="14"/>
    <n v="9"/>
    <n v="1"/>
    <n v="12"/>
    <x v="0"/>
    <s v="30-40"/>
    <n v="0"/>
    <s v="Mid"/>
  </r>
  <r>
    <x v="11"/>
    <s v="Yes"/>
    <s v="Travel_Rarely"/>
    <n v="224"/>
    <x v="1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x v="1"/>
    <n v="13"/>
    <n v="3"/>
    <n v="3"/>
    <n v="80"/>
    <n v="0"/>
    <n v="11"/>
    <n v="2"/>
    <n v="1"/>
    <n v="9"/>
    <n v="7"/>
    <n v="0"/>
    <n v="7"/>
    <x v="0"/>
    <s v="&gt;40"/>
    <n v="0"/>
    <s v="Senior"/>
  </r>
  <r>
    <x v="20"/>
    <s v="No"/>
    <s v="Travel_Rarely"/>
    <n v="136"/>
    <x v="1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x v="1"/>
    <n v="13"/>
    <n v="3"/>
    <n v="3"/>
    <n v="80"/>
    <n v="1"/>
    <n v="24"/>
    <n v="1"/>
    <n v="4"/>
    <n v="20"/>
    <n v="6"/>
    <n v="14"/>
    <n v="17"/>
    <x v="2"/>
    <s v="&lt;30"/>
    <n v="1"/>
    <s v="Senior"/>
  </r>
  <r>
    <x v="22"/>
    <s v="No"/>
    <s v="Travel_Rarely"/>
    <n v="1089"/>
    <x v="1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x v="1"/>
    <n v="18"/>
    <n v="3"/>
    <n v="4"/>
    <n v="80"/>
    <n v="0"/>
    <n v="9"/>
    <n v="3"/>
    <n v="3"/>
    <n v="2"/>
    <n v="0"/>
    <n v="2"/>
    <n v="2"/>
    <x v="0"/>
    <s v="&gt;40"/>
    <n v="0"/>
    <s v="Senior"/>
  </r>
  <r>
    <x v="21"/>
    <s v="No"/>
    <s v="Travel_Rarely"/>
    <n v="228"/>
    <x v="0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x v="1"/>
    <n v="12"/>
    <n v="3"/>
    <n v="4"/>
    <n v="80"/>
    <n v="1"/>
    <n v="23"/>
    <n v="2"/>
    <n v="4"/>
    <n v="13"/>
    <n v="12"/>
    <n v="5"/>
    <n v="1"/>
    <x v="0"/>
    <s v="30-40"/>
    <n v="0"/>
    <s v="New"/>
  </r>
  <r>
    <x v="10"/>
    <s v="No"/>
    <s v="Travel_Rarely"/>
    <n v="1029"/>
    <x v="1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x v="1"/>
    <n v="19"/>
    <n v="3"/>
    <n v="4"/>
    <n v="80"/>
    <n v="0"/>
    <n v="11"/>
    <n v="3"/>
    <n v="1"/>
    <n v="11"/>
    <n v="8"/>
    <n v="3"/>
    <n v="3"/>
    <x v="0"/>
    <s v="&gt;40"/>
    <n v="0"/>
    <s v="Senior"/>
  </r>
  <r>
    <x v="30"/>
    <s v="No"/>
    <s v="Travel_Rarely"/>
    <n v="507"/>
    <x v="1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x v="1"/>
    <n v="14"/>
    <n v="3"/>
    <n v="2"/>
    <n v="80"/>
    <n v="0"/>
    <n v="5"/>
    <n v="2"/>
    <n v="3"/>
    <n v="4"/>
    <n v="3"/>
    <n v="1"/>
    <n v="2"/>
    <x v="0"/>
    <s v="30-40"/>
    <n v="0"/>
    <s v="Senior"/>
  </r>
  <r>
    <x v="32"/>
    <s v="Yes"/>
    <s v="Travel_Rarely"/>
    <n v="676"/>
    <x v="1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x v="1"/>
    <n v="14"/>
    <n v="3"/>
    <n v="2"/>
    <n v="80"/>
    <n v="0"/>
    <n v="15"/>
    <n v="3"/>
    <n v="1"/>
    <n v="5"/>
    <n v="4"/>
    <n v="1"/>
    <n v="0"/>
    <x v="2"/>
    <s v="&lt;30"/>
    <n v="0"/>
    <s v="Mid"/>
  </r>
  <r>
    <x v="13"/>
    <s v="No"/>
    <s v="Travel_Rarely"/>
    <n v="971"/>
    <x v="0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x v="0"/>
    <n v="14"/>
    <n v="3"/>
    <n v="4"/>
    <n v="80"/>
    <n v="0"/>
    <n v="10"/>
    <n v="3"/>
    <n v="3"/>
    <n v="10"/>
    <n v="9"/>
    <n v="8"/>
    <n v="6"/>
    <x v="2"/>
    <s v="30-40"/>
    <n v="1"/>
    <s v="Mid"/>
  </r>
  <r>
    <x v="12"/>
    <s v="Yes"/>
    <s v="Travel_Frequently"/>
    <n v="561"/>
    <x v="1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x v="1"/>
    <n v="12"/>
    <n v="3"/>
    <n v="1"/>
    <n v="80"/>
    <n v="0"/>
    <n v="7"/>
    <n v="2"/>
    <n v="1"/>
    <n v="7"/>
    <n v="2"/>
    <n v="7"/>
    <n v="7"/>
    <x v="0"/>
    <s v="30-40"/>
    <n v="0"/>
    <s v="Senior"/>
  </r>
  <r>
    <x v="24"/>
    <s v="No"/>
    <s v="Travel_Frequently"/>
    <n v="333"/>
    <x v="1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x v="0"/>
    <n v="13"/>
    <n v="3"/>
    <n v="4"/>
    <n v="80"/>
    <n v="0"/>
    <n v="32"/>
    <n v="2"/>
    <n v="3"/>
    <n v="32"/>
    <n v="6"/>
    <n v="13"/>
    <n v="9"/>
    <x v="1"/>
    <s v="30-40"/>
    <n v="1"/>
    <s v="Senior"/>
  </r>
  <r>
    <x v="13"/>
    <s v="No"/>
    <s v="Travel_Rarely"/>
    <n v="1440"/>
    <x v="0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x v="0"/>
    <n v="25"/>
    <n v="4"/>
    <n v="2"/>
    <n v="80"/>
    <n v="1"/>
    <n v="12"/>
    <n v="4"/>
    <n v="3"/>
    <n v="11"/>
    <n v="10"/>
    <n v="5"/>
    <n v="7"/>
    <x v="0"/>
    <s v="&gt;40"/>
    <n v="0"/>
    <s v="Senior"/>
  </r>
  <r>
    <x v="19"/>
    <s v="No"/>
    <s v="Travel_Rarely"/>
    <n v="1210"/>
    <x v="1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x v="1"/>
    <n v="14"/>
    <n v="3"/>
    <n v="2"/>
    <n v="80"/>
    <n v="1"/>
    <n v="4"/>
    <n v="3"/>
    <n v="3"/>
    <n v="1"/>
    <n v="0"/>
    <n v="0"/>
    <n v="0"/>
    <x v="2"/>
    <s v="30-40"/>
    <n v="0"/>
    <s v="Senior"/>
  </r>
  <r>
    <x v="2"/>
    <s v="No"/>
    <s v="Travel_Rarely"/>
    <n v="674"/>
    <x v="1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x v="1"/>
    <n v="17"/>
    <n v="3"/>
    <n v="1"/>
    <n v="80"/>
    <n v="0"/>
    <n v="10"/>
    <n v="2"/>
    <n v="3"/>
    <n v="10"/>
    <n v="8"/>
    <n v="3"/>
    <n v="7"/>
    <x v="1"/>
    <s v="&gt;40"/>
    <n v="0"/>
    <s v="New"/>
  </r>
  <r>
    <x v="11"/>
    <s v="No"/>
    <s v="Travel_Rarely"/>
    <n v="441"/>
    <x v="1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x v="1"/>
    <n v="13"/>
    <n v="3"/>
    <n v="3"/>
    <n v="80"/>
    <n v="1"/>
    <n v="9"/>
    <n v="3"/>
    <n v="3"/>
    <n v="7"/>
    <n v="7"/>
    <n v="0"/>
    <n v="7"/>
    <x v="1"/>
    <s v="30-40"/>
    <n v="0"/>
    <s v="Senior"/>
  </r>
  <r>
    <x v="3"/>
    <s v="No"/>
    <s v="Travel_Rarely"/>
    <n v="575"/>
    <x v="1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x v="1"/>
    <n v="13"/>
    <n v="3"/>
    <n v="4"/>
    <n v="80"/>
    <n v="0"/>
    <n v="5"/>
    <n v="2"/>
    <n v="3"/>
    <n v="5"/>
    <n v="3"/>
    <n v="0"/>
    <n v="2"/>
    <x v="0"/>
    <s v="&lt;30"/>
    <n v="0"/>
    <s v="Senior"/>
  </r>
  <r>
    <x v="28"/>
    <s v="No"/>
    <s v="Travel_Rarely"/>
    <n v="950"/>
    <x v="1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x v="1"/>
    <n v="20"/>
    <n v="4"/>
    <n v="4"/>
    <n v="80"/>
    <n v="1"/>
    <n v="8"/>
    <n v="3"/>
    <n v="3"/>
    <n v="5"/>
    <n v="4"/>
    <n v="0"/>
    <n v="3"/>
    <x v="1"/>
    <s v="30-40"/>
    <n v="0"/>
    <s v="Mid"/>
  </r>
  <r>
    <x v="19"/>
    <s v="No"/>
    <s v="Travel_Frequently"/>
    <n v="288"/>
    <x v="1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x v="0"/>
    <n v="14"/>
    <n v="3"/>
    <n v="3"/>
    <n v="80"/>
    <n v="1"/>
    <n v="24"/>
    <n v="3"/>
    <n v="1"/>
    <n v="20"/>
    <n v="8"/>
    <n v="13"/>
    <n v="9"/>
    <x v="2"/>
    <s v="&gt;40"/>
    <n v="0"/>
    <s v="Mid"/>
  </r>
  <r>
    <x v="32"/>
    <s v="No"/>
    <s v="Travel_Rarely"/>
    <n v="1342"/>
    <x v="0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x v="1"/>
    <n v="12"/>
    <n v="3"/>
    <n v="4"/>
    <n v="80"/>
    <n v="0"/>
    <n v="9"/>
    <n v="5"/>
    <n v="4"/>
    <n v="8"/>
    <n v="4"/>
    <n v="7"/>
    <n v="1"/>
    <x v="0"/>
    <s v="&gt;40"/>
    <n v="0"/>
    <s v="Senior"/>
  </r>
  <r>
    <x v="3"/>
    <s v="No"/>
    <s v="Travel_Rarely"/>
    <n v="589"/>
    <x v="1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x v="0"/>
    <n v="12"/>
    <n v="3"/>
    <n v="2"/>
    <n v="80"/>
    <n v="1"/>
    <n v="15"/>
    <n v="3"/>
    <n v="3"/>
    <n v="15"/>
    <n v="14"/>
    <n v="5"/>
    <n v="7"/>
    <x v="1"/>
    <s v="30-40"/>
    <n v="0"/>
    <s v="Senior"/>
  </r>
  <r>
    <x v="32"/>
    <s v="No"/>
    <s v="Travel_Rarely"/>
    <n v="898"/>
    <x v="2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x v="0"/>
    <n v="21"/>
    <n v="4"/>
    <n v="4"/>
    <n v="80"/>
    <n v="0"/>
    <n v="21"/>
    <n v="2"/>
    <n v="3"/>
    <n v="21"/>
    <n v="7"/>
    <n v="7"/>
    <n v="7"/>
    <x v="1"/>
    <s v="30-40"/>
    <n v="0"/>
    <s v="Senior"/>
  </r>
  <r>
    <x v="17"/>
    <s v="No"/>
    <s v="Travel_Rarely"/>
    <n v="350"/>
    <x v="1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x v="1"/>
    <n v="14"/>
    <n v="3"/>
    <n v="2"/>
    <n v="80"/>
    <n v="3"/>
    <n v="2"/>
    <n v="3"/>
    <n v="3"/>
    <n v="1"/>
    <n v="1"/>
    <n v="0"/>
    <n v="0"/>
    <x v="0"/>
    <s v="30-40"/>
    <n v="0"/>
    <s v="Senior"/>
  </r>
  <r>
    <x v="32"/>
    <s v="No"/>
    <s v="Non-Travel"/>
    <n v="1142"/>
    <x v="1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x v="0"/>
    <n v="18"/>
    <n v="3"/>
    <n v="3"/>
    <n v="80"/>
    <n v="0"/>
    <n v="8"/>
    <n v="2"/>
    <n v="3"/>
    <n v="2"/>
    <n v="2"/>
    <n v="2"/>
    <n v="2"/>
    <x v="2"/>
    <s v="&lt;30"/>
    <n v="0"/>
    <s v="New"/>
  </r>
  <r>
    <x v="28"/>
    <s v="No"/>
    <s v="Travel_Rarely"/>
    <n v="538"/>
    <x v="1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x v="1"/>
    <n v="12"/>
    <n v="3"/>
    <n v="1"/>
    <n v="80"/>
    <n v="3"/>
    <n v="10"/>
    <n v="4"/>
    <n v="3"/>
    <n v="10"/>
    <n v="8"/>
    <n v="7"/>
    <n v="7"/>
    <x v="1"/>
    <s v="30-40"/>
    <n v="0"/>
    <s v="New"/>
  </r>
  <r>
    <x v="10"/>
    <s v="No"/>
    <s v="Travel_Rarely"/>
    <n v="1402"/>
    <x v="0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x v="1"/>
    <n v="23"/>
    <n v="4"/>
    <n v="1"/>
    <n v="80"/>
    <n v="2"/>
    <n v="6"/>
    <n v="5"/>
    <n v="3"/>
    <n v="5"/>
    <n v="3"/>
    <n v="4"/>
    <n v="2"/>
    <x v="0"/>
    <s v="&gt;40"/>
    <n v="0"/>
    <s v="Senior"/>
  </r>
  <r>
    <x v="5"/>
    <s v="No"/>
    <s v="Travel_Rarely"/>
    <n v="824"/>
    <x v="1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x v="1"/>
    <n v="12"/>
    <n v="3"/>
    <n v="1"/>
    <n v="80"/>
    <n v="1"/>
    <n v="12"/>
    <n v="2"/>
    <n v="3"/>
    <n v="7"/>
    <n v="1"/>
    <n v="2"/>
    <n v="5"/>
    <x v="2"/>
    <s v="30-40"/>
    <n v="0"/>
    <s v="Mid"/>
  </r>
  <r>
    <x v="9"/>
    <s v="No"/>
    <s v="Travel_Rarely"/>
    <n v="1157"/>
    <x v="0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x v="0"/>
    <n v="21"/>
    <n v="4"/>
    <n v="4"/>
    <n v="80"/>
    <n v="0"/>
    <n v="7"/>
    <n v="3"/>
    <n v="2"/>
    <n v="3"/>
    <n v="2"/>
    <n v="1"/>
    <n v="2"/>
    <x v="1"/>
    <s v="30-40"/>
    <n v="0"/>
    <s v="Senior"/>
  </r>
  <r>
    <x v="26"/>
    <s v="No"/>
    <s v="Travel_Rarely"/>
    <n v="492"/>
    <x v="0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x v="1"/>
    <n v="14"/>
    <n v="3"/>
    <n v="3"/>
    <n v="80"/>
    <n v="1"/>
    <n v="18"/>
    <n v="2"/>
    <n v="3"/>
    <n v="8"/>
    <n v="7"/>
    <n v="7"/>
    <n v="7"/>
    <x v="2"/>
    <s v="30-40"/>
    <n v="0"/>
    <s v="Mid"/>
  </r>
  <r>
    <x v="11"/>
    <s v="No"/>
    <s v="Travel_Rarely"/>
    <n v="598"/>
    <x v="1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x v="1"/>
    <n v="18"/>
    <n v="3"/>
    <n v="1"/>
    <n v="80"/>
    <n v="2"/>
    <n v="5"/>
    <n v="2"/>
    <n v="2"/>
    <n v="1"/>
    <n v="0"/>
    <n v="0"/>
    <n v="0"/>
    <x v="1"/>
    <s v="&gt;40"/>
    <n v="0"/>
    <s v="Senior"/>
  </r>
  <r>
    <x v="3"/>
    <s v="No"/>
    <s v="Travel_Rarely"/>
    <n v="1242"/>
    <x v="0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x v="1"/>
    <n v="13"/>
    <n v="3"/>
    <n v="4"/>
    <n v="80"/>
    <n v="1"/>
    <n v="8"/>
    <n v="6"/>
    <n v="1"/>
    <n v="2"/>
    <n v="2"/>
    <n v="2"/>
    <n v="2"/>
    <x v="2"/>
    <s v="&lt;30"/>
    <n v="0"/>
    <s v="New"/>
  </r>
  <r>
    <x v="7"/>
    <s v="Yes"/>
    <s v="Travel_Rarely"/>
    <n v="740"/>
    <x v="0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x v="1"/>
    <n v="11"/>
    <n v="3"/>
    <n v="4"/>
    <n v="80"/>
    <n v="1"/>
    <n v="10"/>
    <n v="4"/>
    <n v="3"/>
    <n v="10"/>
    <n v="8"/>
    <n v="6"/>
    <n v="7"/>
    <x v="1"/>
    <s v="30-40"/>
    <n v="0"/>
    <s v="New"/>
  </r>
  <r>
    <x v="8"/>
    <s v="No"/>
    <s v="Travel_Frequently"/>
    <n v="888"/>
    <x v="2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x v="1"/>
    <n v="11"/>
    <n v="3"/>
    <n v="3"/>
    <n v="80"/>
    <n v="0"/>
    <n v="10"/>
    <n v="2"/>
    <n v="3"/>
    <n v="6"/>
    <n v="3"/>
    <n v="1"/>
    <n v="2"/>
    <x v="0"/>
    <s v="30-40"/>
    <n v="1"/>
    <s v="Senior"/>
  </r>
  <r>
    <x v="10"/>
    <s v="No"/>
    <s v="Travel_Rarely"/>
    <n v="992"/>
    <x v="1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x v="1"/>
    <n v="19"/>
    <n v="3"/>
    <n v="2"/>
    <n v="80"/>
    <n v="0"/>
    <n v="3"/>
    <n v="3"/>
    <n v="3"/>
    <n v="3"/>
    <n v="0"/>
    <n v="1"/>
    <n v="2"/>
    <x v="1"/>
    <s v="30-40"/>
    <n v="0"/>
    <s v="Senior"/>
  </r>
  <r>
    <x v="7"/>
    <s v="No"/>
    <s v="Travel_Rarely"/>
    <n v="1288"/>
    <x v="0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x v="1"/>
    <n v="12"/>
    <n v="3"/>
    <n v="2"/>
    <n v="80"/>
    <n v="1"/>
    <n v="9"/>
    <n v="3"/>
    <n v="3"/>
    <n v="4"/>
    <n v="2"/>
    <n v="1"/>
    <n v="3"/>
    <x v="2"/>
    <s v="30-40"/>
    <n v="0"/>
    <s v="Mid"/>
  </r>
  <r>
    <x v="10"/>
    <s v="Yes"/>
    <s v="Travel_Rarely"/>
    <n v="104"/>
    <x v="1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x v="0"/>
    <n v="12"/>
    <n v="3"/>
    <n v="4"/>
    <n v="80"/>
    <n v="1"/>
    <n v="1"/>
    <n v="2"/>
    <n v="3"/>
    <n v="1"/>
    <n v="0"/>
    <n v="0"/>
    <n v="0"/>
    <x v="0"/>
    <s v="30-40"/>
    <n v="0"/>
    <s v="Mid"/>
  </r>
  <r>
    <x v="16"/>
    <s v="Yes"/>
    <s v="Travel_Rarely"/>
    <n v="607"/>
    <x v="1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x v="1"/>
    <n v="16"/>
    <n v="3"/>
    <n v="2"/>
    <n v="80"/>
    <n v="1"/>
    <n v="34"/>
    <n v="4"/>
    <n v="3"/>
    <n v="33"/>
    <n v="7"/>
    <n v="1"/>
    <n v="9"/>
    <x v="2"/>
    <s v="30-40"/>
    <n v="1"/>
    <s v="New"/>
  </r>
  <r>
    <x v="8"/>
    <s v="Yes"/>
    <s v="Travel_Rarely"/>
    <n v="903"/>
    <x v="1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x v="1"/>
    <n v="11"/>
    <n v="3"/>
    <n v="1"/>
    <n v="80"/>
    <n v="2"/>
    <n v="7"/>
    <n v="2"/>
    <n v="3"/>
    <n v="5"/>
    <n v="2"/>
    <n v="1"/>
    <n v="4"/>
    <x v="0"/>
    <s v="&gt;40"/>
    <n v="1"/>
    <s v="Senior"/>
  </r>
  <r>
    <x v="5"/>
    <s v="No"/>
    <s v="Non-Travel"/>
    <n v="1200"/>
    <x v="1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x v="1"/>
    <n v="14"/>
    <n v="3"/>
    <n v="2"/>
    <n v="80"/>
    <n v="1"/>
    <n v="9"/>
    <n v="3"/>
    <n v="2"/>
    <n v="6"/>
    <n v="5"/>
    <n v="1"/>
    <n v="2"/>
    <x v="1"/>
    <s v="30-40"/>
    <n v="1"/>
    <s v="Mid"/>
  </r>
  <r>
    <x v="26"/>
    <s v="No"/>
    <s v="Travel_Rarely"/>
    <n v="1108"/>
    <x v="1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x v="1"/>
    <n v="12"/>
    <n v="3"/>
    <n v="4"/>
    <n v="80"/>
    <n v="1"/>
    <n v="10"/>
    <n v="3"/>
    <n v="2"/>
    <n v="8"/>
    <n v="2"/>
    <n v="7"/>
    <n v="6"/>
    <x v="1"/>
    <s v="30-40"/>
    <n v="0"/>
    <s v="Senior"/>
  </r>
  <r>
    <x v="13"/>
    <s v="No"/>
    <s v="Travel_Rarely"/>
    <n v="479"/>
    <x v="1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x v="1"/>
    <n v="13"/>
    <n v="3"/>
    <n v="3"/>
    <n v="80"/>
    <n v="0"/>
    <n v="1"/>
    <n v="4"/>
    <n v="1"/>
    <n v="1"/>
    <n v="0"/>
    <n v="0"/>
    <n v="0"/>
    <x v="2"/>
    <s v="&gt;40"/>
    <n v="0"/>
    <s v="Senior"/>
  </r>
  <r>
    <x v="27"/>
    <s v="No"/>
    <s v="Travel_Rarely"/>
    <n v="685"/>
    <x v="0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x v="1"/>
    <n v="21"/>
    <n v="4"/>
    <n v="3"/>
    <n v="80"/>
    <n v="1"/>
    <n v="36"/>
    <n v="3"/>
    <n v="3"/>
    <n v="36"/>
    <n v="6"/>
    <n v="2"/>
    <n v="13"/>
    <x v="2"/>
    <s v="30-40"/>
    <n v="0"/>
    <s v="New"/>
  </r>
  <r>
    <x v="13"/>
    <s v="No"/>
    <s v="Travel_Rarely"/>
    <n v="1351"/>
    <x v="1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x v="1"/>
    <n v="17"/>
    <n v="3"/>
    <n v="2"/>
    <n v="80"/>
    <n v="1"/>
    <n v="9"/>
    <n v="3"/>
    <n v="2"/>
    <n v="2"/>
    <n v="2"/>
    <n v="2"/>
    <n v="1"/>
    <x v="0"/>
    <s v="&gt;40"/>
    <n v="0"/>
    <s v="Senior"/>
  </r>
  <r>
    <x v="25"/>
    <s v="No"/>
    <s v="Travel_Rarely"/>
    <n v="474"/>
    <x v="1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x v="1"/>
    <n v="21"/>
    <n v="4"/>
    <n v="1"/>
    <n v="80"/>
    <n v="0"/>
    <n v="1"/>
    <n v="5"/>
    <n v="3"/>
    <n v="1"/>
    <n v="0"/>
    <n v="0"/>
    <n v="0"/>
    <x v="1"/>
    <s v="30-40"/>
    <n v="0"/>
    <s v="New"/>
  </r>
  <r>
    <x v="8"/>
    <s v="No"/>
    <s v="Travel_Rarely"/>
    <n v="1245"/>
    <x v="0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x v="1"/>
    <n v="11"/>
    <n v="3"/>
    <n v="4"/>
    <n v="80"/>
    <n v="1"/>
    <n v="10"/>
    <n v="3"/>
    <n v="3"/>
    <n v="9"/>
    <n v="8"/>
    <n v="7"/>
    <n v="7"/>
    <x v="2"/>
    <s v="&lt;30"/>
    <n v="0"/>
    <s v="New"/>
  </r>
  <r>
    <x v="8"/>
    <s v="No"/>
    <s v="Travel_Rarely"/>
    <n v="437"/>
    <x v="0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x v="1"/>
    <n v="12"/>
    <n v="3"/>
    <n v="2"/>
    <n v="80"/>
    <n v="0"/>
    <n v="8"/>
    <n v="5"/>
    <n v="4"/>
    <n v="3"/>
    <n v="2"/>
    <n v="1"/>
    <n v="2"/>
    <x v="0"/>
    <s v="30-40"/>
    <n v="0"/>
    <s v="Senior"/>
  </r>
  <r>
    <x v="9"/>
    <s v="No"/>
    <s v="Travel_Rarely"/>
    <n v="884"/>
    <x v="0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x v="1"/>
    <n v="13"/>
    <n v="3"/>
    <n v="1"/>
    <n v="80"/>
    <n v="0"/>
    <n v="15"/>
    <n v="5"/>
    <n v="3"/>
    <n v="1"/>
    <n v="0"/>
    <n v="0"/>
    <n v="0"/>
    <x v="1"/>
    <s v="30-40"/>
    <n v="0"/>
    <s v="Mid"/>
  </r>
  <r>
    <x v="11"/>
    <s v="No"/>
    <s v="Travel_Rarely"/>
    <n v="1370"/>
    <x v="1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x v="0"/>
    <n v="18"/>
    <n v="3"/>
    <n v="4"/>
    <n v="80"/>
    <n v="0"/>
    <n v="10"/>
    <n v="3"/>
    <n v="3"/>
    <n v="10"/>
    <n v="9"/>
    <n v="1"/>
    <n v="5"/>
    <x v="1"/>
    <s v="30-40"/>
    <n v="0"/>
    <s v="New"/>
  </r>
  <r>
    <x v="10"/>
    <s v="No"/>
    <s v="Travel_Rarely"/>
    <n v="670"/>
    <x v="1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x v="0"/>
    <n v="16"/>
    <n v="3"/>
    <n v="3"/>
    <n v="80"/>
    <n v="0"/>
    <n v="10"/>
    <n v="4"/>
    <n v="3"/>
    <n v="5"/>
    <n v="2"/>
    <n v="0"/>
    <n v="4"/>
    <x v="1"/>
    <s v="&lt;30"/>
    <n v="0"/>
    <s v="Senior"/>
  </r>
  <r>
    <x v="22"/>
    <s v="No"/>
    <s v="Travel_Rarely"/>
    <n v="1462"/>
    <x v="0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x v="1"/>
    <n v="11"/>
    <n v="3"/>
    <n v="1"/>
    <n v="80"/>
    <n v="1"/>
    <n v="11"/>
    <n v="3"/>
    <n v="3"/>
    <n v="7"/>
    <n v="6"/>
    <n v="7"/>
    <n v="6"/>
    <x v="1"/>
    <s v="30-40"/>
    <n v="0"/>
    <s v="Mid"/>
  </r>
  <r>
    <x v="11"/>
    <s v="No"/>
    <s v="Travel_Frequently"/>
    <n v="995"/>
    <x v="1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x v="1"/>
    <n v="19"/>
    <n v="3"/>
    <n v="4"/>
    <n v="80"/>
    <n v="1"/>
    <n v="6"/>
    <n v="0"/>
    <n v="4"/>
    <n v="6"/>
    <n v="4"/>
    <n v="1"/>
    <n v="3"/>
    <x v="0"/>
    <s v="30-40"/>
    <n v="0"/>
    <s v="Senior"/>
  </r>
  <r>
    <x v="24"/>
    <s v="No"/>
    <s v="Travel_Rarely"/>
    <n v="264"/>
    <x v="0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x v="0"/>
    <n v="16"/>
    <n v="3"/>
    <n v="3"/>
    <n v="80"/>
    <n v="1"/>
    <n v="27"/>
    <n v="2"/>
    <n v="3"/>
    <n v="1"/>
    <n v="0"/>
    <n v="0"/>
    <n v="0"/>
    <x v="0"/>
    <s v="&lt;30"/>
    <n v="0"/>
    <s v="Senior"/>
  </r>
  <r>
    <x v="30"/>
    <s v="No"/>
    <s v="Travel_Rarely"/>
    <n v="977"/>
    <x v="1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x v="1"/>
    <n v="16"/>
    <n v="3"/>
    <n v="4"/>
    <n v="80"/>
    <n v="1"/>
    <n v="4"/>
    <n v="2"/>
    <n v="3"/>
    <n v="2"/>
    <n v="2"/>
    <n v="2"/>
    <n v="2"/>
    <x v="0"/>
    <s v="&gt;40"/>
    <n v="0"/>
    <s v="New"/>
  </r>
  <r>
    <x v="9"/>
    <s v="No"/>
    <s v="Travel_Frequently"/>
    <n v="1302"/>
    <x v="1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x v="0"/>
    <n v="13"/>
    <n v="3"/>
    <n v="4"/>
    <n v="80"/>
    <n v="1"/>
    <n v="9"/>
    <n v="3"/>
    <n v="3"/>
    <n v="3"/>
    <n v="2"/>
    <n v="0"/>
    <n v="2"/>
    <x v="2"/>
    <s v="&lt;30"/>
    <n v="0"/>
    <s v="New"/>
  </r>
  <r>
    <x v="19"/>
    <s v="No"/>
    <s v="Travel_Rarely"/>
    <n v="1059"/>
    <x v="1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x v="1"/>
    <n v="22"/>
    <n v="4"/>
    <n v="4"/>
    <n v="80"/>
    <n v="0"/>
    <n v="24"/>
    <n v="2"/>
    <n v="3"/>
    <n v="1"/>
    <n v="0"/>
    <n v="0"/>
    <n v="1"/>
    <x v="1"/>
    <s v="30-40"/>
    <n v="0"/>
    <s v="Mid"/>
  </r>
  <r>
    <x v="10"/>
    <s v="No"/>
    <s v="Travel_Rarely"/>
    <n v="750"/>
    <x v="1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x v="1"/>
    <n v="17"/>
    <n v="3"/>
    <n v="4"/>
    <n v="80"/>
    <n v="2"/>
    <n v="10"/>
    <n v="3"/>
    <n v="2"/>
    <n v="10"/>
    <n v="9"/>
    <n v="6"/>
    <n v="8"/>
    <x v="0"/>
    <s v="&gt;40"/>
    <n v="0"/>
    <s v="New"/>
  </r>
  <r>
    <x v="13"/>
    <s v="No"/>
    <s v="Travel_Frequently"/>
    <n v="653"/>
    <x v="1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x v="1"/>
    <n v="14"/>
    <n v="3"/>
    <n v="2"/>
    <n v="80"/>
    <n v="1"/>
    <n v="8"/>
    <n v="3"/>
    <n v="2"/>
    <n v="8"/>
    <n v="2"/>
    <n v="7"/>
    <n v="7"/>
    <x v="1"/>
    <s v="30-40"/>
    <n v="0"/>
    <s v="Senior"/>
  </r>
  <r>
    <x v="32"/>
    <s v="No"/>
    <s v="Travel_Rarely"/>
    <n v="118"/>
    <x v="0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x v="1"/>
    <n v="15"/>
    <n v="3"/>
    <n v="3"/>
    <n v="80"/>
    <n v="1"/>
    <n v="5"/>
    <n v="2"/>
    <n v="3"/>
    <n v="5"/>
    <n v="4"/>
    <n v="1"/>
    <n v="2"/>
    <x v="1"/>
    <s v="30-40"/>
    <n v="0"/>
    <s v="Senior"/>
  </r>
  <r>
    <x v="23"/>
    <s v="No"/>
    <s v="Travel_Rarely"/>
    <n v="990"/>
    <x v="1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x v="1"/>
    <n v="12"/>
    <n v="3"/>
    <n v="3"/>
    <n v="80"/>
    <n v="1"/>
    <n v="8"/>
    <n v="0"/>
    <n v="3"/>
    <n v="6"/>
    <n v="4"/>
    <n v="0"/>
    <n v="2"/>
    <x v="1"/>
    <s v="30-40"/>
    <n v="0"/>
    <s v="Mid"/>
  </r>
  <r>
    <x v="10"/>
    <s v="No"/>
    <s v="Travel_Rarely"/>
    <n v="1349"/>
    <x v="1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x v="1"/>
    <n v="18"/>
    <n v="3"/>
    <n v="4"/>
    <n v="80"/>
    <n v="1"/>
    <n v="1"/>
    <n v="5"/>
    <n v="2"/>
    <n v="1"/>
    <n v="0"/>
    <n v="0"/>
    <n v="1"/>
    <x v="1"/>
    <s v="&gt;40"/>
    <n v="0"/>
    <s v="Senior"/>
  </r>
  <r>
    <x v="21"/>
    <s v="No"/>
    <s v="Travel_Rarely"/>
    <n v="563"/>
    <x v="0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x v="1"/>
    <n v="15"/>
    <n v="3"/>
    <n v="2"/>
    <n v="80"/>
    <n v="0"/>
    <n v="27"/>
    <n v="5"/>
    <n v="1"/>
    <n v="26"/>
    <n v="0"/>
    <n v="0"/>
    <n v="12"/>
    <x v="2"/>
    <s v="30-40"/>
    <n v="0"/>
    <s v="New"/>
  </r>
  <r>
    <x v="14"/>
    <s v="Yes"/>
    <s v="Travel_Rarely"/>
    <n v="329"/>
    <x v="1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x v="0"/>
    <n v="17"/>
    <n v="3"/>
    <n v="3"/>
    <n v="80"/>
    <n v="3"/>
    <n v="1"/>
    <n v="3"/>
    <n v="3"/>
    <n v="1"/>
    <n v="1"/>
    <n v="0"/>
    <n v="0"/>
    <x v="0"/>
    <s v="&gt;40"/>
    <n v="0"/>
    <s v="Senior"/>
  </r>
  <r>
    <x v="15"/>
    <s v="No"/>
    <s v="Non-Travel"/>
    <n v="457"/>
    <x v="1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x v="0"/>
    <n v="14"/>
    <n v="3"/>
    <n v="2"/>
    <n v="80"/>
    <n v="0"/>
    <n v="4"/>
    <n v="2"/>
    <n v="2"/>
    <n v="4"/>
    <n v="2"/>
    <n v="1"/>
    <n v="3"/>
    <x v="2"/>
    <s v="&lt;30"/>
    <n v="1"/>
    <s v="New"/>
  </r>
  <r>
    <x v="24"/>
    <s v="No"/>
    <s v="Travel_Frequently"/>
    <n v="1234"/>
    <x v="1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x v="0"/>
    <n v="15"/>
    <n v="3"/>
    <n v="3"/>
    <n v="80"/>
    <n v="1"/>
    <n v="32"/>
    <n v="3"/>
    <n v="3"/>
    <n v="30"/>
    <n v="8"/>
    <n v="12"/>
    <n v="13"/>
    <x v="2"/>
    <s v="&lt;30"/>
    <n v="0"/>
    <s v="Mid"/>
  </r>
  <r>
    <x v="5"/>
    <s v="No"/>
    <s v="Travel_Rarely"/>
    <n v="634"/>
    <x v="1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x v="1"/>
    <n v="17"/>
    <n v="3"/>
    <n v="4"/>
    <n v="80"/>
    <n v="2"/>
    <n v="6"/>
    <n v="3"/>
    <n v="3"/>
    <n v="3"/>
    <n v="2"/>
    <n v="0"/>
    <n v="2"/>
    <x v="0"/>
    <s v="&gt;40"/>
    <n v="0"/>
    <s v="Senior"/>
  </r>
  <r>
    <x v="20"/>
    <s v="No"/>
    <s v="Travel_Rarely"/>
    <n v="1313"/>
    <x v="1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x v="0"/>
    <n v="14"/>
    <n v="3"/>
    <n v="4"/>
    <n v="80"/>
    <n v="1"/>
    <n v="23"/>
    <n v="4"/>
    <n v="2"/>
    <n v="22"/>
    <n v="7"/>
    <n v="1"/>
    <n v="10"/>
    <x v="1"/>
    <s v="30-40"/>
    <n v="0"/>
    <s v="Mid"/>
  </r>
  <r>
    <x v="7"/>
    <s v="No"/>
    <s v="Travel_Rarely"/>
    <n v="241"/>
    <x v="1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x v="1"/>
    <n v="12"/>
    <n v="3"/>
    <n v="2"/>
    <n v="80"/>
    <n v="1"/>
    <n v="6"/>
    <n v="3"/>
    <n v="2"/>
    <n v="6"/>
    <n v="4"/>
    <n v="1"/>
    <n v="1"/>
    <x v="0"/>
    <s v="&gt;40"/>
    <n v="0"/>
    <s v="Senior"/>
  </r>
  <r>
    <x v="28"/>
    <s v="No"/>
    <s v="Travel_Rarely"/>
    <n v="1015"/>
    <x v="1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x v="0"/>
    <n v="14"/>
    <n v="3"/>
    <n v="1"/>
    <n v="80"/>
    <n v="0"/>
    <n v="10"/>
    <n v="3"/>
    <n v="3"/>
    <n v="10"/>
    <n v="7"/>
    <n v="1"/>
    <n v="4"/>
    <x v="2"/>
    <s v="30-40"/>
    <n v="0"/>
    <s v="Senior"/>
  </r>
  <r>
    <x v="28"/>
    <s v="No"/>
    <s v="Non-Travel"/>
    <n v="336"/>
    <x v="0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x v="1"/>
    <n v="15"/>
    <n v="3"/>
    <n v="1"/>
    <n v="80"/>
    <n v="1"/>
    <n v="10"/>
    <n v="2"/>
    <n v="3"/>
    <n v="10"/>
    <n v="7"/>
    <n v="4"/>
    <n v="5"/>
    <x v="1"/>
    <s v="&gt;40"/>
    <n v="0"/>
    <s v="Senior"/>
  </r>
  <r>
    <x v="12"/>
    <s v="No"/>
    <s v="Travel_Frequently"/>
    <n v="715"/>
    <x v="0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x v="1"/>
    <n v="13"/>
    <n v="3"/>
    <n v="4"/>
    <n v="80"/>
    <n v="0"/>
    <n v="10"/>
    <n v="3"/>
    <n v="3"/>
    <n v="5"/>
    <n v="2"/>
    <n v="0"/>
    <n v="3"/>
    <x v="1"/>
    <s v="&gt;40"/>
    <n v="0"/>
    <s v="Senior"/>
  </r>
  <r>
    <x v="9"/>
    <s v="No"/>
    <s v="Travel_Rarely"/>
    <n v="559"/>
    <x v="1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x v="0"/>
    <n v="12"/>
    <n v="3"/>
    <n v="2"/>
    <n v="80"/>
    <n v="2"/>
    <n v="7"/>
    <n v="2"/>
    <n v="3"/>
    <n v="3"/>
    <n v="2"/>
    <n v="1"/>
    <n v="1"/>
    <x v="1"/>
    <s v="30-40"/>
    <n v="0"/>
    <s v="Mid"/>
  </r>
  <r>
    <x v="13"/>
    <s v="No"/>
    <s v="Travel_Frequently"/>
    <n v="426"/>
    <x v="1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x v="1"/>
    <n v="13"/>
    <n v="3"/>
    <n v="1"/>
    <n v="80"/>
    <n v="1"/>
    <n v="9"/>
    <n v="3"/>
    <n v="3"/>
    <n v="9"/>
    <n v="7"/>
    <n v="7"/>
    <n v="2"/>
    <x v="1"/>
    <s v="30-40"/>
    <n v="0"/>
    <s v="Mid"/>
  </r>
  <r>
    <x v="1"/>
    <s v="No"/>
    <s v="Travel_Rarely"/>
    <n v="722"/>
    <x v="1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x v="1"/>
    <n v="14"/>
    <n v="3"/>
    <n v="4"/>
    <n v="80"/>
    <n v="1"/>
    <n v="10"/>
    <n v="3"/>
    <n v="2"/>
    <n v="9"/>
    <n v="6"/>
    <n v="1"/>
    <n v="4"/>
    <x v="1"/>
    <s v="30-40"/>
    <n v="0"/>
    <s v="Senior"/>
  </r>
  <r>
    <x v="22"/>
    <s v="No"/>
    <s v="Travel_Rarely"/>
    <n v="1387"/>
    <x v="1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x v="1"/>
    <n v="13"/>
    <n v="3"/>
    <n v="4"/>
    <n v="80"/>
    <n v="3"/>
    <n v="10"/>
    <n v="3"/>
    <n v="3"/>
    <n v="7"/>
    <n v="7"/>
    <n v="7"/>
    <n v="7"/>
    <x v="1"/>
    <s v="&gt;40"/>
    <n v="0"/>
    <s v="Senior"/>
  </r>
  <r>
    <x v="4"/>
    <s v="No"/>
    <s v="Travel_Rarely"/>
    <n v="1302"/>
    <x v="1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x v="1"/>
    <n v="11"/>
    <n v="3"/>
    <n v="1"/>
    <n v="80"/>
    <n v="2"/>
    <n v="7"/>
    <n v="3"/>
    <n v="3"/>
    <n v="7"/>
    <n v="7"/>
    <n v="0"/>
    <n v="7"/>
    <x v="1"/>
    <s v="30-40"/>
    <n v="0"/>
    <s v="Senior"/>
  </r>
  <r>
    <x v="10"/>
    <s v="No"/>
    <s v="Travel_Rarely"/>
    <n v="819"/>
    <x v="1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x v="1"/>
    <n v="11"/>
    <n v="3"/>
    <n v="4"/>
    <n v="80"/>
    <n v="0"/>
    <n v="16"/>
    <n v="2"/>
    <n v="3"/>
    <n v="16"/>
    <n v="15"/>
    <n v="1"/>
    <n v="10"/>
    <x v="1"/>
    <s v="&lt;30"/>
    <n v="0"/>
    <s v="Senior"/>
  </r>
  <r>
    <x v="14"/>
    <s v="No"/>
    <s v="Travel_Rarely"/>
    <n v="580"/>
    <x v="1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x v="1"/>
    <n v="21"/>
    <n v="4"/>
    <n v="2"/>
    <n v="80"/>
    <n v="1"/>
    <n v="6"/>
    <n v="5"/>
    <n v="2"/>
    <n v="5"/>
    <n v="3"/>
    <n v="0"/>
    <n v="0"/>
    <x v="1"/>
    <s v="30-40"/>
    <n v="0"/>
    <s v="Senior"/>
  </r>
  <r>
    <x v="18"/>
    <s v="No"/>
    <s v="Travel_Rarely"/>
    <n v="546"/>
    <x v="1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x v="1"/>
    <n v="18"/>
    <n v="3"/>
    <n v="3"/>
    <n v="80"/>
    <n v="0"/>
    <n v="3"/>
    <n v="2"/>
    <n v="3"/>
    <n v="2"/>
    <n v="2"/>
    <n v="2"/>
    <n v="2"/>
    <x v="1"/>
    <s v="&lt;30"/>
    <n v="0"/>
    <s v="Mid"/>
  </r>
  <r>
    <x v="41"/>
    <s v="Yes"/>
    <s v="Travel_Frequently"/>
    <n v="544"/>
    <x v="0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x v="0"/>
    <n v="12"/>
    <n v="3"/>
    <n v="3"/>
    <n v="80"/>
    <n v="0"/>
    <n v="0"/>
    <n v="2"/>
    <n v="4"/>
    <n v="0"/>
    <n v="0"/>
    <n v="0"/>
    <n v="0"/>
    <x v="1"/>
    <s v="&lt;30"/>
    <n v="0"/>
    <s v="New"/>
  </r>
  <r>
    <x v="40"/>
    <s v="No"/>
    <s v="Travel_Rarely"/>
    <n v="1176"/>
    <x v="2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x v="1"/>
    <n v="11"/>
    <n v="3"/>
    <n v="3"/>
    <n v="80"/>
    <n v="1"/>
    <n v="27"/>
    <n v="2"/>
    <n v="3"/>
    <n v="5"/>
    <n v="2"/>
    <n v="1"/>
    <n v="0"/>
    <x v="2"/>
    <s v="&lt;30"/>
    <n v="1"/>
    <s v="New"/>
  </r>
  <r>
    <x v="22"/>
    <s v="No"/>
    <s v="Travel_Rarely"/>
    <n v="170"/>
    <x v="1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x v="1"/>
    <n v="15"/>
    <n v="3"/>
    <n v="4"/>
    <n v="80"/>
    <n v="1"/>
    <n v="11"/>
    <n v="3"/>
    <n v="3"/>
    <n v="10"/>
    <n v="8"/>
    <n v="0"/>
    <n v="7"/>
    <x v="0"/>
    <s v="&gt;40"/>
    <n v="0"/>
    <s v="Mid"/>
  </r>
  <r>
    <x v="32"/>
    <s v="No"/>
    <s v="Travel_Rarely"/>
    <n v="884"/>
    <x v="1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x v="1"/>
    <n v="13"/>
    <n v="3"/>
    <n v="4"/>
    <n v="80"/>
    <n v="2"/>
    <n v="18"/>
    <n v="2"/>
    <n v="3"/>
    <n v="18"/>
    <n v="15"/>
    <n v="14"/>
    <n v="12"/>
    <x v="1"/>
    <s v="30-40"/>
    <n v="0"/>
    <s v="Senior"/>
  </r>
  <r>
    <x v="10"/>
    <s v="No"/>
    <s v="Non-Travel"/>
    <n v="208"/>
    <x v="1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x v="1"/>
    <n v="12"/>
    <n v="3"/>
    <n v="4"/>
    <n v="80"/>
    <n v="1"/>
    <n v="15"/>
    <n v="5"/>
    <n v="3"/>
    <n v="14"/>
    <n v="11"/>
    <n v="2"/>
    <n v="9"/>
    <x v="0"/>
    <s v="30-40"/>
    <n v="0"/>
    <s v="Senior"/>
  </r>
  <r>
    <x v="2"/>
    <s v="No"/>
    <s v="Travel_Rarely"/>
    <n v="671"/>
    <x v="1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x v="1"/>
    <n v="17"/>
    <n v="3"/>
    <n v="1"/>
    <n v="80"/>
    <n v="3"/>
    <n v="9"/>
    <n v="2"/>
    <n v="2"/>
    <n v="4"/>
    <n v="3"/>
    <n v="0"/>
    <n v="2"/>
    <x v="1"/>
    <s v="30-40"/>
    <n v="0"/>
    <s v="Senior"/>
  </r>
  <r>
    <x v="22"/>
    <s v="No"/>
    <s v="Travel_Frequently"/>
    <n v="711"/>
    <x v="1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x v="1"/>
    <n v="13"/>
    <n v="3"/>
    <n v="4"/>
    <n v="80"/>
    <n v="0"/>
    <n v="10"/>
    <n v="2"/>
    <n v="1"/>
    <n v="9"/>
    <n v="2"/>
    <n v="3"/>
    <n v="8"/>
    <x v="1"/>
    <s v="30-40"/>
    <n v="0"/>
    <s v="Mid"/>
  </r>
  <r>
    <x v="28"/>
    <s v="No"/>
    <s v="Travel_Rarely"/>
    <n v="1329"/>
    <x v="1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x v="1"/>
    <n v="19"/>
    <n v="3"/>
    <n v="1"/>
    <n v="80"/>
    <n v="2"/>
    <n v="10"/>
    <n v="3"/>
    <n v="3"/>
    <n v="10"/>
    <n v="7"/>
    <n v="3"/>
    <n v="9"/>
    <x v="1"/>
    <s v="30-40"/>
    <n v="0"/>
    <s v="Senior"/>
  </r>
  <r>
    <x v="8"/>
    <s v="No"/>
    <s v="Travel_Rarely"/>
    <n v="397"/>
    <x v="1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x v="0"/>
    <n v="19"/>
    <n v="3"/>
    <n v="4"/>
    <n v="80"/>
    <n v="1"/>
    <n v="10"/>
    <n v="6"/>
    <n v="4"/>
    <n v="5"/>
    <n v="4"/>
    <n v="0"/>
    <n v="2"/>
    <x v="1"/>
    <s v="&gt;40"/>
    <n v="0"/>
    <s v="Senior"/>
  </r>
  <r>
    <x v="10"/>
    <s v="Yes"/>
    <s v="Travel_Rarely"/>
    <n v="737"/>
    <x v="0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x v="1"/>
    <n v="17"/>
    <n v="3"/>
    <n v="3"/>
    <n v="80"/>
    <n v="0"/>
    <n v="15"/>
    <n v="3"/>
    <n v="3"/>
    <n v="13"/>
    <n v="12"/>
    <n v="6"/>
    <n v="0"/>
    <x v="0"/>
    <s v="30-40"/>
    <n v="0"/>
    <s v="Mid"/>
  </r>
  <r>
    <x v="2"/>
    <s v="No"/>
    <s v="Travel_Rarely"/>
    <n v="1470"/>
    <x v="1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x v="1"/>
    <n v="11"/>
    <n v="3"/>
    <n v="1"/>
    <n v="80"/>
    <n v="1"/>
    <n v="8"/>
    <n v="2"/>
    <n v="1"/>
    <n v="8"/>
    <n v="4"/>
    <n v="7"/>
    <n v="7"/>
    <x v="0"/>
    <s v="30-40"/>
    <n v="1"/>
    <s v="Senior"/>
  </r>
  <r>
    <x v="32"/>
    <s v="No"/>
    <s v="Travel_Rarely"/>
    <n v="448"/>
    <x v="1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x v="0"/>
    <n v="15"/>
    <n v="3"/>
    <n v="4"/>
    <n v="80"/>
    <n v="0"/>
    <n v="18"/>
    <n v="2"/>
    <n v="2"/>
    <n v="4"/>
    <n v="2"/>
    <n v="3"/>
    <n v="3"/>
    <x v="1"/>
    <s v="30-40"/>
    <n v="0"/>
    <s v="Senior"/>
  </r>
  <r>
    <x v="20"/>
    <s v="No"/>
    <s v="Travel_Frequently"/>
    <n v="602"/>
    <x v="2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x v="0"/>
    <n v="11"/>
    <n v="3"/>
    <n v="3"/>
    <n v="80"/>
    <n v="0"/>
    <n v="14"/>
    <n v="3"/>
    <n v="3"/>
    <n v="10"/>
    <n v="7"/>
    <n v="0"/>
    <n v="2"/>
    <x v="0"/>
    <s v="30-40"/>
    <n v="0"/>
    <s v="Mid"/>
  </r>
  <r>
    <x v="26"/>
    <s v="No"/>
    <s v="Travel_Frequently"/>
    <n v="365"/>
    <x v="1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x v="1"/>
    <n v="25"/>
    <n v="4"/>
    <n v="2"/>
    <n v="80"/>
    <n v="1"/>
    <n v="23"/>
    <n v="3"/>
    <n v="3"/>
    <n v="2"/>
    <n v="2"/>
    <n v="2"/>
    <n v="2"/>
    <x v="1"/>
    <s v="&gt;40"/>
    <n v="0"/>
    <s v="Senior"/>
  </r>
  <r>
    <x v="10"/>
    <s v="Yes"/>
    <s v="Travel_Rarely"/>
    <n v="763"/>
    <x v="0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x v="0"/>
    <n v="14"/>
    <n v="3"/>
    <n v="4"/>
    <n v="80"/>
    <n v="2"/>
    <n v="7"/>
    <n v="2"/>
    <n v="2"/>
    <n v="2"/>
    <n v="2"/>
    <n v="2"/>
    <n v="2"/>
    <x v="0"/>
    <s v="&gt;40"/>
    <n v="0"/>
    <s v="New"/>
  </r>
  <r>
    <x v="17"/>
    <s v="No"/>
    <s v="Travel_Frequently"/>
    <n v="567"/>
    <x v="1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x v="0"/>
    <n v="13"/>
    <n v="3"/>
    <n v="3"/>
    <n v="80"/>
    <n v="0"/>
    <n v="6"/>
    <n v="2"/>
    <n v="3"/>
    <n v="6"/>
    <n v="3"/>
    <n v="1"/>
    <n v="3"/>
    <x v="1"/>
    <s v="30-40"/>
    <n v="1"/>
    <s v="New"/>
  </r>
  <r>
    <x v="4"/>
    <s v="No"/>
    <s v="Travel_Rarely"/>
    <n v="486"/>
    <x v="1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x v="1"/>
    <n v="17"/>
    <n v="3"/>
    <n v="1"/>
    <n v="80"/>
    <n v="0"/>
    <n v="5"/>
    <n v="0"/>
    <n v="3"/>
    <n v="3"/>
    <n v="2"/>
    <n v="0"/>
    <n v="2"/>
    <x v="1"/>
    <s v="&lt;30"/>
    <n v="0"/>
    <s v="Senior"/>
  </r>
  <r>
    <x v="4"/>
    <s v="No"/>
    <s v="Travel_Frequently"/>
    <n v="591"/>
    <x v="1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x v="1"/>
    <n v="13"/>
    <n v="3"/>
    <n v="3"/>
    <n v="80"/>
    <n v="0"/>
    <n v="6"/>
    <n v="0"/>
    <n v="2"/>
    <n v="4"/>
    <n v="2"/>
    <n v="1"/>
    <n v="2"/>
    <x v="1"/>
    <s v="&lt;30"/>
    <n v="0"/>
    <s v="Mid"/>
  </r>
  <r>
    <x v="32"/>
    <s v="Yes"/>
    <s v="Travel_Rarely"/>
    <n v="1329"/>
    <x v="1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x v="0"/>
    <n v="14"/>
    <n v="3"/>
    <n v="2"/>
    <n v="80"/>
    <n v="0"/>
    <n v="10"/>
    <n v="3"/>
    <n v="1"/>
    <n v="4"/>
    <n v="2"/>
    <n v="0"/>
    <n v="3"/>
    <x v="2"/>
    <s v="&lt;30"/>
    <n v="0"/>
    <s v="Mid"/>
  </r>
  <r>
    <x v="11"/>
    <s v="No"/>
    <s v="Travel_Rarely"/>
    <n v="469"/>
    <x v="0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x v="1"/>
    <n v="11"/>
    <n v="3"/>
    <n v="3"/>
    <n v="80"/>
    <n v="0"/>
    <n v="8"/>
    <n v="2"/>
    <n v="3"/>
    <n v="5"/>
    <n v="2"/>
    <n v="1"/>
    <n v="4"/>
    <x v="2"/>
    <s v="30-40"/>
    <n v="1"/>
    <s v="Mid"/>
  </r>
  <r>
    <x v="9"/>
    <s v="No"/>
    <s v="Travel_Rarely"/>
    <n v="711"/>
    <x v="1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x v="1"/>
    <n v="12"/>
    <n v="3"/>
    <n v="3"/>
    <n v="80"/>
    <n v="2"/>
    <n v="9"/>
    <n v="6"/>
    <n v="3"/>
    <n v="3"/>
    <n v="2"/>
    <n v="0"/>
    <n v="2"/>
    <x v="1"/>
    <s v="&lt;30"/>
    <n v="0"/>
    <s v="Mid"/>
  </r>
  <r>
    <x v="36"/>
    <s v="No"/>
    <s v="Travel_Frequently"/>
    <n v="772"/>
    <x v="1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x v="1"/>
    <n v="17"/>
    <n v="3"/>
    <n v="3"/>
    <n v="80"/>
    <n v="2"/>
    <n v="7"/>
    <n v="6"/>
    <n v="3"/>
    <n v="7"/>
    <n v="7"/>
    <n v="0"/>
    <n v="7"/>
    <x v="0"/>
    <s v="30-40"/>
    <n v="0"/>
    <s v="Mid"/>
  </r>
  <r>
    <x v="22"/>
    <s v="No"/>
    <s v="Travel_Rarely"/>
    <n v="492"/>
    <x v="1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x v="1"/>
    <n v="21"/>
    <n v="4"/>
    <n v="3"/>
    <n v="80"/>
    <n v="0"/>
    <n v="7"/>
    <n v="3"/>
    <n v="3"/>
    <n v="5"/>
    <n v="4"/>
    <n v="1"/>
    <n v="0"/>
    <x v="1"/>
    <s v="&lt;30"/>
    <n v="0"/>
    <s v="Senior"/>
  </r>
  <r>
    <x v="1"/>
    <s v="No"/>
    <s v="Travel_Rarely"/>
    <n v="301"/>
    <x v="1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x v="1"/>
    <n v="16"/>
    <n v="3"/>
    <n v="2"/>
    <n v="80"/>
    <n v="2"/>
    <n v="27"/>
    <n v="2"/>
    <n v="3"/>
    <n v="4"/>
    <n v="2"/>
    <n v="1"/>
    <n v="2"/>
    <x v="1"/>
    <s v="30-40"/>
    <n v="0"/>
    <s v="Mid"/>
  </r>
  <r>
    <x v="24"/>
    <s v="No"/>
    <s v="Travel_Rarely"/>
    <n v="813"/>
    <x v="1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x v="1"/>
    <n v="15"/>
    <n v="3"/>
    <n v="3"/>
    <n v="80"/>
    <n v="3"/>
    <n v="19"/>
    <n v="3"/>
    <n v="3"/>
    <n v="14"/>
    <n v="11"/>
    <n v="1"/>
    <n v="11"/>
    <x v="0"/>
    <s v="&gt;40"/>
    <n v="0"/>
    <s v="Mid"/>
  </r>
  <r>
    <x v="35"/>
    <s v="No"/>
    <s v="Travel_Rarely"/>
    <n v="1141"/>
    <x v="0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x v="1"/>
    <n v="19"/>
    <n v="3"/>
    <n v="1"/>
    <n v="80"/>
    <n v="0"/>
    <n v="2"/>
    <n v="3"/>
    <n v="3"/>
    <n v="2"/>
    <n v="2"/>
    <n v="2"/>
    <n v="2"/>
    <x v="0"/>
    <s v="&gt;40"/>
    <n v="0"/>
    <s v="Senior"/>
  </r>
  <r>
    <x v="13"/>
    <s v="No"/>
    <s v="Travel_Rarely"/>
    <n v="1130"/>
    <x v="1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x v="1"/>
    <n v="12"/>
    <n v="3"/>
    <n v="3"/>
    <n v="80"/>
    <n v="1"/>
    <n v="11"/>
    <n v="2"/>
    <n v="3"/>
    <n v="11"/>
    <n v="8"/>
    <n v="7"/>
    <n v="9"/>
    <x v="2"/>
    <s v="&lt;30"/>
    <n v="0"/>
    <s v="New"/>
  </r>
  <r>
    <x v="9"/>
    <s v="No"/>
    <s v="Travel_Rarely"/>
    <n v="311"/>
    <x v="1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x v="1"/>
    <n v="11"/>
    <n v="3"/>
    <n v="3"/>
    <n v="80"/>
    <n v="0"/>
    <n v="15"/>
    <n v="4"/>
    <n v="3"/>
    <n v="4"/>
    <n v="3"/>
    <n v="1"/>
    <n v="3"/>
    <x v="1"/>
    <s v="30-40"/>
    <n v="0"/>
    <s v="Senior"/>
  </r>
  <r>
    <x v="1"/>
    <s v="No"/>
    <s v="Travel_Rarely"/>
    <n v="465"/>
    <x v="1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x v="0"/>
    <n v="19"/>
    <n v="3"/>
    <n v="2"/>
    <n v="80"/>
    <n v="1"/>
    <n v="30"/>
    <n v="3"/>
    <n v="3"/>
    <n v="15"/>
    <n v="11"/>
    <n v="2"/>
    <n v="12"/>
    <x v="2"/>
    <s v="30-40"/>
    <n v="0"/>
    <s v="Mid"/>
  </r>
  <r>
    <x v="9"/>
    <s v="No"/>
    <s v="Non-Travel"/>
    <n v="894"/>
    <x v="1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x v="1"/>
    <n v="15"/>
    <n v="3"/>
    <n v="3"/>
    <n v="80"/>
    <n v="0"/>
    <n v="4"/>
    <n v="6"/>
    <n v="3"/>
    <n v="3"/>
    <n v="2"/>
    <n v="1"/>
    <n v="2"/>
    <x v="0"/>
    <s v="&gt;40"/>
    <n v="0"/>
    <s v="Senior"/>
  </r>
  <r>
    <x v="9"/>
    <s v="No"/>
    <s v="Travel_Rarely"/>
    <n v="1040"/>
    <x v="1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x v="1"/>
    <n v="20"/>
    <n v="4"/>
    <n v="1"/>
    <n v="80"/>
    <n v="1"/>
    <n v="13"/>
    <n v="3"/>
    <n v="3"/>
    <n v="5"/>
    <n v="4"/>
    <n v="0"/>
    <n v="4"/>
    <x v="1"/>
    <s v="30-40"/>
    <n v="0"/>
    <s v="Mid"/>
  </r>
  <r>
    <x v="33"/>
    <s v="No"/>
    <s v="Travel_Rarely"/>
    <n v="584"/>
    <x v="1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x v="1"/>
    <n v="25"/>
    <n v="4"/>
    <n v="3"/>
    <n v="80"/>
    <n v="1"/>
    <n v="36"/>
    <n v="6"/>
    <n v="3"/>
    <n v="10"/>
    <n v="8"/>
    <n v="4"/>
    <n v="7"/>
    <x v="1"/>
    <s v="30-40"/>
    <n v="0"/>
    <s v="Mid"/>
  </r>
  <r>
    <x v="23"/>
    <s v="No"/>
    <s v="Travel_Rarely"/>
    <n v="1291"/>
    <x v="1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x v="1"/>
    <n v="24"/>
    <n v="4"/>
    <n v="1"/>
    <n v="80"/>
    <n v="1"/>
    <n v="14"/>
    <n v="3"/>
    <n v="3"/>
    <n v="14"/>
    <n v="10"/>
    <n v="6"/>
    <n v="11"/>
    <x v="0"/>
    <s v="&gt;40"/>
    <n v="0"/>
    <s v="Senior"/>
  </r>
  <r>
    <x v="10"/>
    <s v="Yes"/>
    <s v="Travel_Frequently"/>
    <n v="880"/>
    <x v="0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x v="0"/>
    <n v="24"/>
    <n v="4"/>
    <n v="1"/>
    <n v="80"/>
    <n v="0"/>
    <n v="13"/>
    <n v="2"/>
    <n v="4"/>
    <n v="11"/>
    <n v="9"/>
    <n v="6"/>
    <n v="7"/>
    <x v="0"/>
    <s v="&gt;40"/>
    <n v="0"/>
    <s v="Senior"/>
  </r>
  <r>
    <x v="8"/>
    <s v="No"/>
    <s v="Travel_Frequently"/>
    <n v="1189"/>
    <x v="1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x v="1"/>
    <n v="15"/>
    <n v="3"/>
    <n v="4"/>
    <n v="80"/>
    <n v="2"/>
    <n v="19"/>
    <n v="4"/>
    <n v="4"/>
    <n v="13"/>
    <n v="11"/>
    <n v="2"/>
    <n v="9"/>
    <x v="1"/>
    <s v="30-40"/>
    <n v="1"/>
    <s v="Senior"/>
  </r>
  <r>
    <x v="11"/>
    <s v="No"/>
    <s v="Travel_Rarely"/>
    <n v="991"/>
    <x v="0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x v="0"/>
    <n v="13"/>
    <n v="3"/>
    <n v="2"/>
    <n v="80"/>
    <n v="1"/>
    <n v="10"/>
    <n v="3"/>
    <n v="2"/>
    <n v="10"/>
    <n v="0"/>
    <n v="0"/>
    <n v="9"/>
    <x v="1"/>
    <s v="30-40"/>
    <n v="0"/>
    <s v="Senior"/>
  </r>
  <r>
    <x v="3"/>
    <s v="No"/>
    <s v="Travel_Rarely"/>
    <n v="392"/>
    <x v="0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x v="1"/>
    <n v="14"/>
    <n v="3"/>
    <n v="3"/>
    <n v="80"/>
    <n v="2"/>
    <n v="6"/>
    <n v="5"/>
    <n v="3"/>
    <n v="6"/>
    <n v="2"/>
    <n v="0"/>
    <n v="4"/>
    <x v="1"/>
    <s v="&lt;30"/>
    <n v="0"/>
    <s v="Senior"/>
  </r>
  <r>
    <x v="5"/>
    <s v="No"/>
    <s v="Travel_Rarely"/>
    <n v="977"/>
    <x v="1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x v="1"/>
    <n v="13"/>
    <n v="3"/>
    <n v="3"/>
    <n v="80"/>
    <n v="2"/>
    <n v="10"/>
    <n v="4"/>
    <n v="2"/>
    <n v="9"/>
    <n v="5"/>
    <n v="1"/>
    <n v="6"/>
    <x v="1"/>
    <s v="30-40"/>
    <n v="0"/>
    <s v="Senior"/>
  </r>
  <r>
    <x v="12"/>
    <s v="No"/>
    <s v="Travel_Rarely"/>
    <n v="1112"/>
    <x v="0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x v="1"/>
    <n v="11"/>
    <n v="3"/>
    <n v="1"/>
    <n v="80"/>
    <n v="2"/>
    <n v="10"/>
    <n v="2"/>
    <n v="3"/>
    <n v="10"/>
    <n v="0"/>
    <n v="0"/>
    <n v="2"/>
    <x v="1"/>
    <s v="30-40"/>
    <n v="0"/>
    <s v="Senior"/>
  </r>
  <r>
    <x v="1"/>
    <s v="No"/>
    <s v="Travel_Rarely"/>
    <n v="464"/>
    <x v="1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x v="0"/>
    <n v="16"/>
    <n v="3"/>
    <n v="2"/>
    <n v="80"/>
    <n v="1"/>
    <n v="17"/>
    <n v="2"/>
    <n v="2"/>
    <n v="2"/>
    <n v="2"/>
    <n v="2"/>
    <n v="2"/>
    <x v="1"/>
    <s v="30-40"/>
    <n v="0"/>
    <s v="Senior"/>
  </r>
  <r>
    <x v="8"/>
    <s v="No"/>
    <s v="Travel_Frequently"/>
    <n v="148"/>
    <x v="1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x v="1"/>
    <n v="22"/>
    <n v="4"/>
    <n v="2"/>
    <n v="80"/>
    <n v="0"/>
    <n v="4"/>
    <n v="3"/>
    <n v="3"/>
    <n v="4"/>
    <n v="3"/>
    <n v="3"/>
    <n v="3"/>
    <x v="2"/>
    <s v="&gt;40"/>
    <n v="0"/>
    <s v="New"/>
  </r>
  <r>
    <x v="40"/>
    <s v="No"/>
    <s v="Travel_Rarely"/>
    <n v="1225"/>
    <x v="0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x v="1"/>
    <n v="14"/>
    <n v="3"/>
    <n v="3"/>
    <n v="80"/>
    <n v="3"/>
    <n v="29"/>
    <n v="2"/>
    <n v="3"/>
    <n v="3"/>
    <n v="2"/>
    <n v="1"/>
    <n v="2"/>
    <x v="2"/>
    <s v="30-40"/>
    <n v="0"/>
    <s v="Mid"/>
  </r>
  <r>
    <x v="1"/>
    <s v="No"/>
    <s v="Travel_Rarely"/>
    <n v="809"/>
    <x v="1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x v="1"/>
    <n v="14"/>
    <n v="3"/>
    <n v="1"/>
    <n v="80"/>
    <n v="0"/>
    <n v="23"/>
    <n v="2"/>
    <n v="3"/>
    <n v="8"/>
    <n v="7"/>
    <n v="0"/>
    <n v="0"/>
    <x v="0"/>
    <s v="&gt;40"/>
    <n v="0"/>
    <s v="Mid"/>
  </r>
  <r>
    <x v="0"/>
    <s v="No"/>
    <s v="Travel_Rarely"/>
    <n v="1206"/>
    <x v="0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x v="0"/>
    <n v="16"/>
    <n v="3"/>
    <n v="4"/>
    <n v="80"/>
    <n v="0"/>
    <n v="21"/>
    <n v="2"/>
    <n v="3"/>
    <n v="2"/>
    <n v="0"/>
    <n v="0"/>
    <n v="2"/>
    <x v="0"/>
    <s v="&gt;40"/>
    <n v="0"/>
    <s v="Senior"/>
  </r>
  <r>
    <x v="35"/>
    <s v="No"/>
    <s v="Travel_Rarely"/>
    <n v="727"/>
    <x v="0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x v="1"/>
    <n v="11"/>
    <n v="3"/>
    <n v="1"/>
    <n v="80"/>
    <n v="0"/>
    <n v="2"/>
    <n v="3"/>
    <n v="3"/>
    <n v="2"/>
    <n v="2"/>
    <n v="0"/>
    <n v="2"/>
    <x v="0"/>
    <s v="&gt;40"/>
    <n v="0"/>
    <s v="New"/>
  </r>
  <r>
    <x v="3"/>
    <s v="No"/>
    <s v="Non-Travel"/>
    <n v="530"/>
    <x v="0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x v="0"/>
    <n v="25"/>
    <n v="4"/>
    <n v="3"/>
    <n v="80"/>
    <n v="1"/>
    <n v="7"/>
    <n v="2"/>
    <n v="3"/>
    <n v="6"/>
    <n v="5"/>
    <n v="1"/>
    <n v="2"/>
    <x v="2"/>
    <s v="&lt;30"/>
    <n v="0"/>
    <s v="New"/>
  </r>
  <r>
    <x v="9"/>
    <s v="No"/>
    <s v="Travel_Rarely"/>
    <n v="1351"/>
    <x v="1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x v="1"/>
    <n v="14"/>
    <n v="3"/>
    <n v="2"/>
    <n v="80"/>
    <n v="2"/>
    <n v="10"/>
    <n v="2"/>
    <n v="2"/>
    <n v="3"/>
    <n v="2"/>
    <n v="0"/>
    <n v="2"/>
    <x v="1"/>
    <s v="30-40"/>
    <n v="0"/>
    <s v="Senior"/>
  </r>
  <r>
    <x v="20"/>
    <s v="No"/>
    <s v="Travel_Rarely"/>
    <n v="528"/>
    <x v="2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x v="0"/>
    <n v="18"/>
    <n v="3"/>
    <n v="1"/>
    <n v="80"/>
    <n v="3"/>
    <n v="8"/>
    <n v="2"/>
    <n v="3"/>
    <n v="2"/>
    <n v="2"/>
    <n v="2"/>
    <n v="2"/>
    <x v="1"/>
    <s v="30-40"/>
    <n v="0"/>
    <s v="Mid"/>
  </r>
  <r>
    <x v="30"/>
    <s v="Yes"/>
    <s v="Travel_Rarely"/>
    <n v="1320"/>
    <x v="1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x v="0"/>
    <n v="11"/>
    <n v="3"/>
    <n v="1"/>
    <n v="80"/>
    <n v="0"/>
    <n v="5"/>
    <n v="2"/>
    <n v="3"/>
    <n v="5"/>
    <n v="4"/>
    <n v="1"/>
    <n v="2"/>
    <x v="1"/>
    <s v="&gt;40"/>
    <n v="0"/>
    <s v="New"/>
  </r>
  <r>
    <x v="8"/>
    <s v="No"/>
    <s v="Travel_Rarely"/>
    <n v="1495"/>
    <x v="1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x v="1"/>
    <n v="19"/>
    <n v="3"/>
    <n v="4"/>
    <n v="80"/>
    <n v="1"/>
    <n v="7"/>
    <n v="5"/>
    <n v="2"/>
    <n v="0"/>
    <n v="0"/>
    <n v="0"/>
    <n v="0"/>
    <x v="1"/>
    <s v="&lt;30"/>
    <n v="1"/>
    <s v="Mid"/>
  </r>
  <r>
    <x v="16"/>
    <s v="No"/>
    <s v="Travel_Rarely"/>
    <n v="1395"/>
    <x v="1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x v="1"/>
    <n v="15"/>
    <n v="3"/>
    <n v="3"/>
    <n v="80"/>
    <n v="0"/>
    <n v="11"/>
    <n v="2"/>
    <n v="3"/>
    <n v="4"/>
    <n v="3"/>
    <n v="1"/>
    <n v="2"/>
    <x v="1"/>
    <s v="30-40"/>
    <n v="0"/>
    <s v="New"/>
  </r>
  <r>
    <x v="26"/>
    <s v="Yes"/>
    <s v="Travel_Frequently"/>
    <n v="708"/>
    <x v="0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x v="0"/>
    <n v="11"/>
    <n v="3"/>
    <n v="3"/>
    <n v="80"/>
    <n v="2"/>
    <n v="19"/>
    <n v="3"/>
    <n v="3"/>
    <n v="9"/>
    <n v="7"/>
    <n v="7"/>
    <n v="7"/>
    <x v="0"/>
    <s v="&gt;40"/>
    <n v="0"/>
    <s v="Mid"/>
  </r>
  <r>
    <x v="5"/>
    <s v="Yes"/>
    <s v="Travel_Rarely"/>
    <n v="1259"/>
    <x v="1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x v="1"/>
    <n v="12"/>
    <n v="3"/>
    <n v="1"/>
    <n v="80"/>
    <n v="0"/>
    <n v="1"/>
    <n v="2"/>
    <n v="3"/>
    <n v="1"/>
    <n v="0"/>
    <n v="0"/>
    <n v="0"/>
    <x v="2"/>
    <s v="&gt;40"/>
    <n v="1"/>
    <s v="Senior"/>
  </r>
  <r>
    <x v="25"/>
    <s v="No"/>
    <s v="Non-Travel"/>
    <n v="786"/>
    <x v="1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x v="1"/>
    <n v="20"/>
    <n v="4"/>
    <n v="3"/>
    <n v="80"/>
    <n v="0"/>
    <n v="7"/>
    <n v="5"/>
    <n v="3"/>
    <n v="7"/>
    <n v="7"/>
    <n v="5"/>
    <n v="7"/>
    <x v="2"/>
    <s v="30-40"/>
    <n v="1"/>
    <s v="New"/>
  </r>
  <r>
    <x v="27"/>
    <s v="No"/>
    <s v="Travel_Rarely"/>
    <n v="1441"/>
    <x v="1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x v="1"/>
    <n v="12"/>
    <n v="3"/>
    <n v="4"/>
    <n v="80"/>
    <n v="1"/>
    <n v="8"/>
    <n v="1"/>
    <n v="3"/>
    <n v="4"/>
    <n v="2"/>
    <n v="1"/>
    <n v="2"/>
    <x v="2"/>
    <s v="&lt;30"/>
    <n v="0"/>
    <s v="Senior"/>
  </r>
  <r>
    <x v="13"/>
    <s v="No"/>
    <s v="Travel_Rarely"/>
    <n v="1157"/>
    <x v="1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x v="1"/>
    <n v="14"/>
    <n v="3"/>
    <n v="3"/>
    <n v="80"/>
    <n v="1"/>
    <n v="15"/>
    <n v="3"/>
    <n v="4"/>
    <n v="15"/>
    <n v="10"/>
    <n v="4"/>
    <n v="13"/>
    <x v="1"/>
    <s v="&gt;40"/>
    <n v="0"/>
    <s v="Mid"/>
  </r>
  <r>
    <x v="42"/>
    <s v="No"/>
    <s v="Travel_Rarely"/>
    <n v="370"/>
    <x v="1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x v="1"/>
    <n v="20"/>
    <n v="4"/>
    <n v="3"/>
    <n v="80"/>
    <n v="1"/>
    <n v="19"/>
    <n v="2"/>
    <n v="4"/>
    <n v="1"/>
    <n v="0"/>
    <n v="0"/>
    <n v="0"/>
    <x v="1"/>
    <s v="30-40"/>
    <n v="0"/>
    <s v="Senior"/>
  </r>
  <r>
    <x v="3"/>
    <s v="No"/>
    <s v="Travel_Rarely"/>
    <n v="267"/>
    <x v="1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x v="1"/>
    <n v="18"/>
    <n v="3"/>
    <n v="4"/>
    <n v="80"/>
    <n v="3"/>
    <n v="14"/>
    <n v="6"/>
    <n v="3"/>
    <n v="14"/>
    <n v="11"/>
    <n v="2"/>
    <n v="13"/>
    <x v="0"/>
    <s v="&gt;40"/>
    <n v="0"/>
    <s v="New"/>
  </r>
  <r>
    <x v="2"/>
    <s v="No"/>
    <s v="Travel_Frequently"/>
    <n v="1278"/>
    <x v="0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x v="1"/>
    <n v="14"/>
    <n v="3"/>
    <n v="3"/>
    <n v="80"/>
    <n v="2"/>
    <n v="6"/>
    <n v="2"/>
    <n v="2"/>
    <n v="6"/>
    <n v="3"/>
    <n v="1"/>
    <n v="3"/>
    <x v="2"/>
    <s v="30-40"/>
    <n v="0"/>
    <s v="Senior"/>
  </r>
  <r>
    <x v="13"/>
    <s v="No"/>
    <s v="Travel_Rarely"/>
    <n v="678"/>
    <x v="1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x v="1"/>
    <n v="12"/>
    <n v="3"/>
    <n v="2"/>
    <n v="80"/>
    <n v="0"/>
    <n v="10"/>
    <n v="3"/>
    <n v="3"/>
    <n v="10"/>
    <n v="9"/>
    <n v="8"/>
    <n v="7"/>
    <x v="0"/>
    <s v="30-40"/>
    <n v="0"/>
    <s v="Senior"/>
  </r>
  <r>
    <x v="30"/>
    <s v="Yes"/>
    <s v="Travel_Rarely"/>
    <n v="427"/>
    <x v="0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x v="0"/>
    <n v="21"/>
    <n v="4"/>
    <n v="2"/>
    <n v="80"/>
    <n v="1"/>
    <n v="3"/>
    <n v="2"/>
    <n v="3"/>
    <n v="3"/>
    <n v="2"/>
    <n v="0"/>
    <n v="2"/>
    <x v="2"/>
    <s v="30-40"/>
    <n v="0"/>
    <s v="Senior"/>
  </r>
  <r>
    <x v="20"/>
    <s v="No"/>
    <s v="Travel_Rarely"/>
    <n v="921"/>
    <x v="1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x v="0"/>
    <n v="19"/>
    <n v="3"/>
    <n v="2"/>
    <n v="80"/>
    <n v="1"/>
    <n v="9"/>
    <n v="2"/>
    <n v="3"/>
    <n v="8"/>
    <n v="7"/>
    <n v="6"/>
    <n v="7"/>
    <x v="2"/>
    <s v="&lt;30"/>
    <n v="1"/>
    <s v="Mid"/>
  </r>
  <r>
    <x v="10"/>
    <s v="No"/>
    <s v="Travel_Frequently"/>
    <n v="146"/>
    <x v="1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x v="0"/>
    <n v="14"/>
    <n v="3"/>
    <n v="3"/>
    <n v="80"/>
    <n v="0"/>
    <n v="6"/>
    <n v="2"/>
    <n v="4"/>
    <n v="5"/>
    <n v="4"/>
    <n v="1"/>
    <n v="4"/>
    <x v="0"/>
    <s v="&gt;40"/>
    <n v="0"/>
    <s v="Senior"/>
  </r>
  <r>
    <x v="23"/>
    <s v="No"/>
    <s v="Travel_Rarely"/>
    <n v="1179"/>
    <x v="0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x v="0"/>
    <n v="17"/>
    <n v="3"/>
    <n v="1"/>
    <n v="80"/>
    <n v="1"/>
    <n v="10"/>
    <n v="3"/>
    <n v="3"/>
    <n v="10"/>
    <n v="9"/>
    <n v="8"/>
    <n v="8"/>
    <x v="1"/>
    <s v="30-40"/>
    <n v="0"/>
    <s v="Mid"/>
  </r>
  <r>
    <x v="17"/>
    <s v="No"/>
    <s v="Travel_Rarely"/>
    <n v="581"/>
    <x v="1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x v="1"/>
    <n v="16"/>
    <n v="3"/>
    <n v="4"/>
    <n v="80"/>
    <n v="1"/>
    <n v="5"/>
    <n v="1"/>
    <n v="3"/>
    <n v="5"/>
    <n v="3"/>
    <n v="0"/>
    <n v="4"/>
    <x v="0"/>
    <s v="&gt;40"/>
    <n v="0"/>
    <s v="Senior"/>
  </r>
  <r>
    <x v="0"/>
    <s v="No"/>
    <s v="Travel_Rarely"/>
    <n v="918"/>
    <x v="0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x v="1"/>
    <n v="12"/>
    <n v="3"/>
    <n v="2"/>
    <n v="80"/>
    <n v="0"/>
    <n v="10"/>
    <n v="3"/>
    <n v="3"/>
    <n v="10"/>
    <n v="8"/>
    <n v="8"/>
    <n v="7"/>
    <x v="1"/>
    <s v="&lt;30"/>
    <n v="0"/>
    <s v="Mid"/>
  </r>
  <r>
    <x v="11"/>
    <s v="No"/>
    <s v="Travel_Rarely"/>
    <n v="1082"/>
    <x v="1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x v="1"/>
    <n v="17"/>
    <n v="3"/>
    <n v="3"/>
    <n v="80"/>
    <n v="1"/>
    <n v="9"/>
    <n v="2"/>
    <n v="3"/>
    <n v="5"/>
    <n v="3"/>
    <n v="1"/>
    <n v="2"/>
    <x v="0"/>
    <s v="&gt;40"/>
    <n v="0"/>
    <s v="Senior"/>
  </r>
  <r>
    <x v="9"/>
    <s v="No"/>
    <s v="Travel_Rarely"/>
    <n v="530"/>
    <x v="0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x v="1"/>
    <n v="15"/>
    <n v="3"/>
    <n v="3"/>
    <n v="80"/>
    <n v="0"/>
    <n v="17"/>
    <n v="2"/>
    <n v="2"/>
    <n v="13"/>
    <n v="7"/>
    <n v="6"/>
    <n v="7"/>
    <x v="2"/>
    <s v="&lt;30"/>
    <n v="0"/>
    <s v="Mid"/>
  </r>
  <r>
    <x v="28"/>
    <s v="No"/>
    <s v="Non-Travel"/>
    <n v="1238"/>
    <x v="1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x v="1"/>
    <n v="23"/>
    <n v="4"/>
    <n v="4"/>
    <n v="80"/>
    <n v="1"/>
    <n v="25"/>
    <n v="3"/>
    <n v="2"/>
    <n v="23"/>
    <n v="15"/>
    <n v="14"/>
    <n v="4"/>
    <x v="1"/>
    <s v="30-40"/>
    <n v="0"/>
    <s v="Senior"/>
  </r>
  <r>
    <x v="17"/>
    <s v="Yes"/>
    <s v="Travel_Rarely"/>
    <n v="240"/>
    <x v="2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x v="1"/>
    <n v="11"/>
    <n v="3"/>
    <n v="3"/>
    <n v="80"/>
    <n v="1"/>
    <n v="1"/>
    <n v="2"/>
    <n v="3"/>
    <n v="1"/>
    <n v="0"/>
    <n v="0"/>
    <n v="0"/>
    <x v="0"/>
    <s v="&gt;40"/>
    <n v="0"/>
    <s v="Senior"/>
  </r>
  <r>
    <x v="40"/>
    <s v="Yes"/>
    <s v="Travel_Frequently"/>
    <n v="1093"/>
    <x v="0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x v="1"/>
    <n v="11"/>
    <n v="3"/>
    <n v="3"/>
    <n v="80"/>
    <n v="0"/>
    <n v="25"/>
    <n v="3"/>
    <n v="1"/>
    <n v="23"/>
    <n v="5"/>
    <n v="14"/>
    <n v="10"/>
    <x v="2"/>
    <s v="&lt;30"/>
    <n v="1"/>
    <s v="New"/>
  </r>
  <r>
    <x v="25"/>
    <s v="No"/>
    <s v="Travel_Rarely"/>
    <n v="390"/>
    <x v="1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x v="1"/>
    <n v="15"/>
    <n v="3"/>
    <n v="3"/>
    <n v="80"/>
    <n v="3"/>
    <n v="3"/>
    <n v="3"/>
    <n v="4"/>
    <n v="3"/>
    <n v="2"/>
    <n v="0"/>
    <n v="2"/>
    <x v="0"/>
    <s v="&gt;40"/>
    <n v="1"/>
    <s v="Senior"/>
  </r>
  <r>
    <x v="28"/>
    <s v="No"/>
    <s v="Travel_Rarely"/>
    <n v="1005"/>
    <x v="1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x v="1"/>
    <n v="11"/>
    <n v="3"/>
    <n v="3"/>
    <n v="80"/>
    <n v="0"/>
    <n v="21"/>
    <n v="2"/>
    <n v="3"/>
    <n v="21"/>
    <n v="6"/>
    <n v="8"/>
    <n v="6"/>
    <x v="2"/>
    <s v="&lt;30"/>
    <n v="0"/>
    <s v="Mid"/>
  </r>
  <r>
    <x v="5"/>
    <s v="No"/>
    <s v="Travel_Frequently"/>
    <n v="585"/>
    <x v="1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x v="1"/>
    <n v="13"/>
    <n v="3"/>
    <n v="1"/>
    <n v="80"/>
    <n v="1"/>
    <n v="10"/>
    <n v="3"/>
    <n v="2"/>
    <n v="5"/>
    <n v="2"/>
    <n v="1"/>
    <n v="3"/>
    <x v="0"/>
    <s v="&gt;40"/>
    <n v="0"/>
    <s v="Senior"/>
  </r>
  <r>
    <x v="12"/>
    <s v="No"/>
    <s v="Travel_Rarely"/>
    <n v="741"/>
    <x v="1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x v="1"/>
    <n v="14"/>
    <n v="3"/>
    <n v="4"/>
    <n v="80"/>
    <n v="1"/>
    <n v="6"/>
    <n v="2"/>
    <n v="4"/>
    <n v="5"/>
    <n v="2"/>
    <n v="0"/>
    <n v="3"/>
    <x v="1"/>
    <s v="30-40"/>
    <n v="0"/>
    <s v="Mid"/>
  </r>
  <r>
    <x v="0"/>
    <s v="No"/>
    <s v="Non-Travel"/>
    <n v="552"/>
    <x v="2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x v="1"/>
    <n v="19"/>
    <n v="3"/>
    <n v="2"/>
    <n v="80"/>
    <n v="1"/>
    <n v="10"/>
    <n v="4"/>
    <n v="3"/>
    <n v="3"/>
    <n v="2"/>
    <n v="1"/>
    <n v="2"/>
    <x v="1"/>
    <s v="30-40"/>
    <n v="0"/>
    <s v="Mid"/>
  </r>
  <r>
    <x v="32"/>
    <s v="No"/>
    <s v="Travel_Rarely"/>
    <n v="369"/>
    <x v="1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x v="0"/>
    <n v="16"/>
    <n v="3"/>
    <n v="2"/>
    <n v="80"/>
    <n v="1"/>
    <n v="18"/>
    <n v="3"/>
    <n v="3"/>
    <n v="1"/>
    <n v="0"/>
    <n v="0"/>
    <n v="0"/>
    <x v="1"/>
    <s v="&gt;40"/>
    <n v="0"/>
    <s v="Mid"/>
  </r>
  <r>
    <x v="17"/>
    <s v="No"/>
    <s v="Travel_Rarely"/>
    <n v="506"/>
    <x v="1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x v="1"/>
    <n v="13"/>
    <n v="3"/>
    <n v="2"/>
    <n v="80"/>
    <n v="3"/>
    <n v="6"/>
    <n v="2"/>
    <n v="4"/>
    <n v="6"/>
    <n v="2"/>
    <n v="1"/>
    <n v="2"/>
    <x v="1"/>
    <s v="30-40"/>
    <n v="0"/>
    <s v="New"/>
  </r>
  <r>
    <x v="21"/>
    <s v="No"/>
    <s v="Travel_Rarely"/>
    <n v="717"/>
    <x v="1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x v="1"/>
    <n v="14"/>
    <n v="3"/>
    <n v="4"/>
    <n v="80"/>
    <n v="0"/>
    <n v="19"/>
    <n v="3"/>
    <n v="3"/>
    <n v="10"/>
    <n v="7"/>
    <n v="0"/>
    <n v="9"/>
    <x v="1"/>
    <s v="&lt;30"/>
    <n v="0"/>
    <s v="Senior"/>
  </r>
  <r>
    <x v="10"/>
    <s v="No"/>
    <s v="Travel_Rarely"/>
    <n v="1370"/>
    <x v="1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x v="1"/>
    <n v="16"/>
    <n v="3"/>
    <n v="2"/>
    <n v="80"/>
    <n v="1"/>
    <n v="17"/>
    <n v="3"/>
    <n v="3"/>
    <n v="7"/>
    <n v="7"/>
    <n v="0"/>
    <n v="7"/>
    <x v="1"/>
    <s v="&gt;40"/>
    <n v="0"/>
    <s v="Senior"/>
  </r>
  <r>
    <x v="7"/>
    <s v="No"/>
    <s v="Travel_Rarely"/>
    <n v="793"/>
    <x v="1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x v="1"/>
    <n v="12"/>
    <n v="3"/>
    <n v="2"/>
    <n v="80"/>
    <n v="1"/>
    <n v="10"/>
    <n v="2"/>
    <n v="2"/>
    <n v="10"/>
    <n v="0"/>
    <n v="0"/>
    <n v="8"/>
    <x v="1"/>
    <s v="30-40"/>
    <n v="0"/>
    <s v="Senior"/>
  </r>
  <r>
    <x v="40"/>
    <s v="No"/>
    <s v="Non-Travel"/>
    <n v="543"/>
    <x v="0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x v="1"/>
    <n v="11"/>
    <n v="3"/>
    <n v="4"/>
    <n v="80"/>
    <n v="1"/>
    <n v="4"/>
    <n v="3"/>
    <n v="1"/>
    <n v="1"/>
    <n v="0"/>
    <n v="0"/>
    <n v="0"/>
    <x v="2"/>
    <s v="30-40"/>
    <n v="0"/>
    <s v="Senior"/>
  </r>
  <r>
    <x v="21"/>
    <s v="No"/>
    <s v="Travel_Rarely"/>
    <n v="1277"/>
    <x v="0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x v="0"/>
    <n v="12"/>
    <n v="3"/>
    <n v="2"/>
    <n v="80"/>
    <n v="1"/>
    <n v="13"/>
    <n v="5"/>
    <n v="2"/>
    <n v="10"/>
    <n v="6"/>
    <n v="0"/>
    <n v="3"/>
    <x v="1"/>
    <s v="&gt;40"/>
    <n v="0"/>
    <s v="New"/>
  </r>
  <r>
    <x v="9"/>
    <s v="Yes"/>
    <s v="Travel_Rarely"/>
    <n v="1456"/>
    <x v="0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x v="0"/>
    <n v="13"/>
    <n v="3"/>
    <n v="2"/>
    <n v="80"/>
    <n v="3"/>
    <n v="16"/>
    <n v="3"/>
    <n v="3"/>
    <n v="2"/>
    <n v="2"/>
    <n v="2"/>
    <n v="2"/>
    <x v="0"/>
    <s v="&gt;40"/>
    <n v="0"/>
    <s v="Senior"/>
  </r>
  <r>
    <x v="5"/>
    <s v="Yes"/>
    <s v="Travel_Rarely"/>
    <n v="964"/>
    <x v="0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x v="1"/>
    <n v="15"/>
    <n v="3"/>
    <n v="2"/>
    <n v="80"/>
    <n v="0"/>
    <n v="10"/>
    <n v="2"/>
    <n v="3"/>
    <n v="0"/>
    <n v="0"/>
    <n v="0"/>
    <n v="0"/>
    <x v="1"/>
    <s v="30-40"/>
    <n v="1"/>
    <s v="New"/>
  </r>
  <r>
    <x v="30"/>
    <s v="No"/>
    <s v="Travel_Rarely"/>
    <n v="160"/>
    <x v="1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x v="1"/>
    <n v="13"/>
    <n v="3"/>
    <n v="3"/>
    <n v="80"/>
    <n v="0"/>
    <n v="3"/>
    <n v="3"/>
    <n v="1"/>
    <n v="3"/>
    <n v="2"/>
    <n v="1"/>
    <n v="2"/>
    <x v="1"/>
    <s v="30-40"/>
    <n v="1"/>
    <s v="New"/>
  </r>
  <r>
    <x v="12"/>
    <s v="No"/>
    <s v="Travel_Frequently"/>
    <n v="163"/>
    <x v="1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x v="1"/>
    <n v="20"/>
    <n v="4"/>
    <n v="4"/>
    <n v="80"/>
    <n v="0"/>
    <n v="9"/>
    <n v="3"/>
    <n v="2"/>
    <n v="5"/>
    <n v="4"/>
    <n v="1"/>
    <n v="4"/>
    <x v="1"/>
    <s v="&lt;30"/>
    <n v="0"/>
    <s v="Mid"/>
  </r>
  <r>
    <x v="22"/>
    <s v="No"/>
    <s v="Non-Travel"/>
    <n v="792"/>
    <x v="1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x v="0"/>
    <n v="15"/>
    <n v="3"/>
    <n v="4"/>
    <n v="80"/>
    <n v="1"/>
    <n v="9"/>
    <n v="2"/>
    <n v="3"/>
    <n v="9"/>
    <n v="8"/>
    <n v="5"/>
    <n v="8"/>
    <x v="1"/>
    <s v="30-40"/>
    <n v="0"/>
    <s v="Mid"/>
  </r>
  <r>
    <x v="5"/>
    <s v="No"/>
    <s v="Travel_Rarely"/>
    <n v="371"/>
    <x v="0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x v="1"/>
    <n v="13"/>
    <n v="3"/>
    <n v="3"/>
    <n v="80"/>
    <n v="1"/>
    <n v="10"/>
    <n v="2"/>
    <n v="1"/>
    <n v="4"/>
    <n v="3"/>
    <n v="0"/>
    <n v="2"/>
    <x v="1"/>
    <s v="30-40"/>
    <n v="0"/>
    <s v="Senior"/>
  </r>
  <r>
    <x v="32"/>
    <s v="No"/>
    <s v="Travel_Rarely"/>
    <n v="611"/>
    <x v="0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x v="1"/>
    <n v="14"/>
    <n v="3"/>
    <n v="2"/>
    <n v="80"/>
    <n v="0"/>
    <n v="21"/>
    <n v="3"/>
    <n v="2"/>
    <n v="21"/>
    <n v="8"/>
    <n v="12"/>
    <n v="8"/>
    <x v="0"/>
    <s v="30-40"/>
    <n v="0"/>
    <s v="Mid"/>
  </r>
  <r>
    <x v="28"/>
    <s v="No"/>
    <s v="Travel_Rarely"/>
    <n v="176"/>
    <x v="2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x v="1"/>
    <n v="21"/>
    <n v="4"/>
    <n v="3"/>
    <n v="80"/>
    <n v="2"/>
    <n v="9"/>
    <n v="2"/>
    <n v="4"/>
    <n v="5"/>
    <n v="0"/>
    <n v="0"/>
    <n v="3"/>
    <x v="0"/>
    <s v="30-40"/>
    <n v="0"/>
    <s v="Senior"/>
  </r>
  <r>
    <x v="7"/>
    <s v="No"/>
    <s v="Travel_Frequently"/>
    <n v="1312"/>
    <x v="1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x v="1"/>
    <n v="16"/>
    <n v="3"/>
    <n v="4"/>
    <n v="80"/>
    <n v="0"/>
    <n v="10"/>
    <n v="2"/>
    <n v="3"/>
    <n v="9"/>
    <n v="7"/>
    <n v="0"/>
    <n v="7"/>
    <x v="0"/>
    <s v="&gt;40"/>
    <n v="0"/>
    <s v="Mid"/>
  </r>
  <r>
    <x v="17"/>
    <s v="No"/>
    <s v="Travel_Frequently"/>
    <n v="897"/>
    <x v="2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x v="1"/>
    <n v="14"/>
    <n v="3"/>
    <n v="4"/>
    <n v="80"/>
    <n v="1"/>
    <n v="3"/>
    <n v="2"/>
    <n v="3"/>
    <n v="2"/>
    <n v="2"/>
    <n v="2"/>
    <n v="1"/>
    <x v="1"/>
    <s v="30-40"/>
    <n v="0"/>
    <s v="Senior"/>
  </r>
  <r>
    <x v="7"/>
    <s v="Yes"/>
    <s v="Travel_Frequently"/>
    <n v="600"/>
    <x v="2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x v="1"/>
    <n v="11"/>
    <n v="3"/>
    <n v="3"/>
    <n v="80"/>
    <n v="1"/>
    <n v="6"/>
    <n v="0"/>
    <n v="2"/>
    <n v="4"/>
    <n v="2"/>
    <n v="1"/>
    <n v="2"/>
    <x v="2"/>
    <s v="&lt;30"/>
    <n v="0"/>
    <s v="New"/>
  </r>
  <r>
    <x v="12"/>
    <s v="No"/>
    <s v="Travel_Rarely"/>
    <n v="1003"/>
    <x v="0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x v="1"/>
    <n v="19"/>
    <n v="3"/>
    <n v="3"/>
    <n v="80"/>
    <n v="1"/>
    <n v="6"/>
    <n v="3"/>
    <n v="3"/>
    <n v="5"/>
    <n v="2"/>
    <n v="0"/>
    <n v="2"/>
    <x v="2"/>
    <s v="30-40"/>
    <n v="1"/>
    <s v="Mid"/>
  </r>
  <r>
    <x v="4"/>
    <s v="No"/>
    <s v="Travel_Rarely"/>
    <n v="1054"/>
    <x v="1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x v="1"/>
    <n v="11"/>
    <n v="3"/>
    <n v="3"/>
    <n v="80"/>
    <n v="0"/>
    <n v="6"/>
    <n v="5"/>
    <n v="2"/>
    <n v="6"/>
    <n v="2"/>
    <n v="1"/>
    <n v="4"/>
    <x v="0"/>
    <s v="30-40"/>
    <n v="0"/>
    <s v="Mid"/>
  </r>
  <r>
    <x v="11"/>
    <s v="Yes"/>
    <s v="Travel_Rarely"/>
    <n v="428"/>
    <x v="0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x v="1"/>
    <n v="13"/>
    <n v="3"/>
    <n v="3"/>
    <n v="80"/>
    <n v="0"/>
    <n v="2"/>
    <n v="3"/>
    <n v="3"/>
    <n v="2"/>
    <n v="2"/>
    <n v="2"/>
    <n v="2"/>
    <x v="1"/>
    <s v="&lt;30"/>
    <n v="0"/>
    <s v="Senior"/>
  </r>
  <r>
    <x v="11"/>
    <s v="No"/>
    <s v="Travel_Frequently"/>
    <n v="461"/>
    <x v="1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x v="0"/>
    <n v="12"/>
    <n v="3"/>
    <n v="4"/>
    <n v="80"/>
    <n v="0"/>
    <n v="10"/>
    <n v="5"/>
    <n v="4"/>
    <n v="3"/>
    <n v="2"/>
    <n v="0"/>
    <n v="2"/>
    <x v="2"/>
    <s v="&lt;30"/>
    <n v="1"/>
    <s v="New"/>
  </r>
  <r>
    <x v="7"/>
    <s v="No"/>
    <s v="Travel_Rarely"/>
    <n v="979"/>
    <x v="0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x v="1"/>
    <n v="11"/>
    <n v="3"/>
    <n v="1"/>
    <n v="80"/>
    <n v="1"/>
    <n v="12"/>
    <n v="2"/>
    <n v="3"/>
    <n v="7"/>
    <n v="7"/>
    <n v="1"/>
    <n v="7"/>
    <x v="1"/>
    <s v="&lt;30"/>
    <n v="0"/>
    <s v="Mid"/>
  </r>
  <r>
    <x v="13"/>
    <s v="No"/>
    <s v="Travel_Rarely"/>
    <n v="181"/>
    <x v="1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x v="0"/>
    <n v="14"/>
    <n v="3"/>
    <n v="1"/>
    <n v="80"/>
    <n v="3"/>
    <n v="6"/>
    <n v="3"/>
    <n v="3"/>
    <n v="5"/>
    <n v="0"/>
    <n v="1"/>
    <n v="2"/>
    <x v="0"/>
    <s v="30-40"/>
    <n v="0"/>
    <s v="Senior"/>
  </r>
  <r>
    <x v="3"/>
    <s v="No"/>
    <s v="Non-Travel"/>
    <n v="1283"/>
    <x v="0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x v="1"/>
    <n v="15"/>
    <n v="3"/>
    <n v="4"/>
    <n v="80"/>
    <n v="0"/>
    <n v="13"/>
    <n v="2"/>
    <n v="2"/>
    <n v="11"/>
    <n v="7"/>
    <n v="1"/>
    <n v="7"/>
    <x v="2"/>
    <s v="30-40"/>
    <n v="0"/>
    <s v="Mid"/>
  </r>
  <r>
    <x v="1"/>
    <s v="No"/>
    <s v="Travel_Rarely"/>
    <n v="1313"/>
    <x v="0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x v="1"/>
    <n v="12"/>
    <n v="3"/>
    <n v="3"/>
    <n v="80"/>
    <n v="0"/>
    <n v="8"/>
    <n v="1"/>
    <n v="4"/>
    <n v="5"/>
    <n v="1"/>
    <n v="0"/>
    <n v="4"/>
    <x v="1"/>
    <s v="30-40"/>
    <n v="0"/>
    <s v="Senior"/>
  </r>
  <r>
    <x v="3"/>
    <s v="Yes"/>
    <s v="Travel_Rarely"/>
    <n v="211"/>
    <x v="0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x v="0"/>
    <n v="20"/>
    <n v="4"/>
    <n v="3"/>
    <n v="80"/>
    <n v="0"/>
    <n v="11"/>
    <n v="2"/>
    <n v="2"/>
    <n v="0"/>
    <n v="0"/>
    <n v="0"/>
    <n v="0"/>
    <x v="1"/>
    <s v="&gt;40"/>
    <n v="0"/>
    <s v="Mid"/>
  </r>
  <r>
    <x v="8"/>
    <s v="No"/>
    <s v="Travel_Frequently"/>
    <n v="594"/>
    <x v="1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x v="1"/>
    <n v="14"/>
    <n v="3"/>
    <n v="2"/>
    <n v="80"/>
    <n v="1"/>
    <n v="9"/>
    <n v="4"/>
    <n v="2"/>
    <n v="6"/>
    <n v="1"/>
    <n v="0"/>
    <n v="5"/>
    <x v="0"/>
    <s v="30-40"/>
    <n v="1"/>
    <s v="New"/>
  </r>
  <r>
    <x v="12"/>
    <s v="Yes"/>
    <s v="Travel_Rarely"/>
    <n v="1079"/>
    <x v="0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x v="1"/>
    <n v="13"/>
    <n v="3"/>
    <n v="1"/>
    <n v="80"/>
    <n v="3"/>
    <n v="10"/>
    <n v="2"/>
    <n v="3"/>
    <n v="1"/>
    <n v="0"/>
    <n v="0"/>
    <n v="0"/>
    <x v="2"/>
    <s v="30-40"/>
    <n v="0"/>
    <s v="Senior"/>
  </r>
  <r>
    <x v="11"/>
    <s v="No"/>
    <s v="Travel_Rarely"/>
    <n v="590"/>
    <x v="1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x v="1"/>
    <n v="13"/>
    <n v="3"/>
    <n v="3"/>
    <n v="80"/>
    <n v="1"/>
    <n v="1"/>
    <n v="2"/>
    <n v="3"/>
    <n v="1"/>
    <n v="0"/>
    <n v="0"/>
    <n v="0"/>
    <x v="0"/>
    <s v="30-40"/>
    <n v="1"/>
    <s v="New"/>
  </r>
  <r>
    <x v="7"/>
    <s v="No"/>
    <s v="Travel_Rarely"/>
    <n v="305"/>
    <x v="1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x v="1"/>
    <n v="16"/>
    <n v="3"/>
    <n v="3"/>
    <n v="80"/>
    <n v="1"/>
    <n v="10"/>
    <n v="3"/>
    <n v="3"/>
    <n v="7"/>
    <n v="0"/>
    <n v="1"/>
    <n v="7"/>
    <x v="2"/>
    <s v="&lt;30"/>
    <n v="0"/>
    <s v="New"/>
  </r>
  <r>
    <x v="5"/>
    <s v="No"/>
    <s v="Non-Travel"/>
    <n v="953"/>
    <x v="1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x v="1"/>
    <n v="14"/>
    <n v="3"/>
    <n v="2"/>
    <n v="80"/>
    <n v="0"/>
    <n v="12"/>
    <n v="3"/>
    <n v="3"/>
    <n v="7"/>
    <n v="7"/>
    <n v="0"/>
    <n v="7"/>
    <x v="1"/>
    <s v="30-40"/>
    <n v="0"/>
    <s v="Senior"/>
  </r>
  <r>
    <x v="8"/>
    <s v="No"/>
    <s v="Travel_Rarely"/>
    <n v="833"/>
    <x v="1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x v="0"/>
    <n v="16"/>
    <n v="3"/>
    <n v="3"/>
    <n v="80"/>
    <n v="1"/>
    <n v="15"/>
    <n v="2"/>
    <n v="3"/>
    <n v="1"/>
    <n v="0"/>
    <n v="1"/>
    <n v="0"/>
    <x v="2"/>
    <s v="30-40"/>
    <n v="0"/>
    <s v="Senior"/>
  </r>
  <r>
    <x v="23"/>
    <s v="Yes"/>
    <s v="Travel_Frequently"/>
    <n v="807"/>
    <x v="1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x v="0"/>
    <n v="16"/>
    <n v="3"/>
    <n v="4"/>
    <n v="80"/>
    <n v="1"/>
    <n v="6"/>
    <n v="4"/>
    <n v="3"/>
    <n v="1"/>
    <n v="0"/>
    <n v="0"/>
    <n v="0"/>
    <x v="1"/>
    <s v="30-40"/>
    <n v="0"/>
    <s v="New"/>
  </r>
  <r>
    <x v="19"/>
    <s v="No"/>
    <s v="Travel_Rarely"/>
    <n v="855"/>
    <x v="1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x v="1"/>
    <n v="22"/>
    <n v="4"/>
    <n v="2"/>
    <n v="80"/>
    <n v="3"/>
    <n v="7"/>
    <n v="6"/>
    <n v="2"/>
    <n v="5"/>
    <n v="3"/>
    <n v="0"/>
    <n v="4"/>
    <x v="2"/>
    <s v="&gt;40"/>
    <n v="1"/>
    <s v="New"/>
  </r>
  <r>
    <x v="27"/>
    <s v="No"/>
    <s v="Travel_Rarely"/>
    <n v="478"/>
    <x v="1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x v="1"/>
    <n v="12"/>
    <n v="3"/>
    <n v="2"/>
    <n v="80"/>
    <n v="3"/>
    <n v="34"/>
    <n v="2"/>
    <n v="3"/>
    <n v="1"/>
    <n v="0"/>
    <n v="0"/>
    <n v="0"/>
    <x v="2"/>
    <s v="&gt;40"/>
    <n v="0"/>
    <s v="Mid"/>
  </r>
  <r>
    <x v="3"/>
    <s v="No"/>
    <s v="Non-Travel"/>
    <n v="775"/>
    <x v="1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x v="1"/>
    <n v="15"/>
    <n v="3"/>
    <n v="4"/>
    <n v="80"/>
    <n v="2"/>
    <n v="11"/>
    <n v="2"/>
    <n v="2"/>
    <n v="9"/>
    <n v="8"/>
    <n v="1"/>
    <n v="7"/>
    <x v="0"/>
    <s v="&gt;40"/>
    <n v="0"/>
    <s v="New"/>
  </r>
  <r>
    <x v="0"/>
    <s v="No"/>
    <s v="Travel_Rarely"/>
    <n v="548"/>
    <x v="1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x v="1"/>
    <n v="20"/>
    <n v="4"/>
    <n v="2"/>
    <n v="80"/>
    <n v="2"/>
    <n v="5"/>
    <n v="2"/>
    <n v="3"/>
    <n v="5"/>
    <n v="3"/>
    <n v="0"/>
    <n v="4"/>
    <x v="1"/>
    <s v="30-40"/>
    <n v="0"/>
    <s v="Senior"/>
  </r>
  <r>
    <x v="13"/>
    <s v="No"/>
    <s v="Non-Travel"/>
    <n v="1375"/>
    <x v="0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x v="0"/>
    <n v="14"/>
    <n v="3"/>
    <n v="3"/>
    <n v="80"/>
    <n v="1"/>
    <n v="15"/>
    <n v="3"/>
    <n v="3"/>
    <n v="15"/>
    <n v="14"/>
    <n v="0"/>
    <n v="7"/>
    <x v="2"/>
    <s v="&gt;40"/>
    <n v="0"/>
    <s v="Mid"/>
  </r>
  <r>
    <x v="16"/>
    <s v="No"/>
    <s v="Non-Travel"/>
    <n v="661"/>
    <x v="1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x v="0"/>
    <n v="20"/>
    <n v="4"/>
    <n v="4"/>
    <n v="80"/>
    <n v="3"/>
    <n v="27"/>
    <n v="2"/>
    <n v="2"/>
    <n v="3"/>
    <n v="2"/>
    <n v="0"/>
    <n v="2"/>
    <x v="1"/>
    <s v="30-40"/>
    <n v="0"/>
    <s v="Senior"/>
  </r>
  <r>
    <x v="23"/>
    <s v="No"/>
    <s v="Travel_Rarely"/>
    <n v="244"/>
    <x v="2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x v="1"/>
    <n v="13"/>
    <n v="3"/>
    <n v="2"/>
    <n v="80"/>
    <n v="0"/>
    <n v="10"/>
    <n v="5"/>
    <n v="3"/>
    <n v="9"/>
    <n v="7"/>
    <n v="1"/>
    <n v="8"/>
    <x v="0"/>
    <s v="&gt;40"/>
    <n v="0"/>
    <s v="Mid"/>
  </r>
  <r>
    <x v="13"/>
    <s v="No"/>
    <s v="Travel_Rarely"/>
    <n v="511"/>
    <x v="0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x v="1"/>
    <n v="12"/>
    <n v="3"/>
    <n v="1"/>
    <n v="80"/>
    <n v="0"/>
    <n v="6"/>
    <n v="3"/>
    <n v="3"/>
    <n v="2"/>
    <n v="2"/>
    <n v="2"/>
    <n v="2"/>
    <x v="1"/>
    <s v="&gt;40"/>
    <n v="0"/>
    <s v="Senior"/>
  </r>
  <r>
    <x v="18"/>
    <s v="Yes"/>
    <s v="Travel_Rarely"/>
    <n v="337"/>
    <x v="0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x v="1"/>
    <n v="13"/>
    <n v="3"/>
    <n v="2"/>
    <n v="80"/>
    <n v="0"/>
    <n v="1"/>
    <n v="3"/>
    <n v="3"/>
    <n v="1"/>
    <n v="0"/>
    <n v="1"/>
    <n v="0"/>
    <x v="1"/>
    <s v="30-40"/>
    <n v="0"/>
    <s v="New"/>
  </r>
  <r>
    <x v="8"/>
    <s v="No"/>
    <s v="Travel_Rarely"/>
    <n v="1153"/>
    <x v="1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x v="1"/>
    <n v="11"/>
    <n v="3"/>
    <n v="2"/>
    <n v="80"/>
    <n v="1"/>
    <n v="5"/>
    <n v="3"/>
    <n v="3"/>
    <n v="5"/>
    <n v="4"/>
    <n v="0"/>
    <n v="4"/>
    <x v="2"/>
    <s v="&lt;30"/>
    <n v="1"/>
    <s v="New"/>
  </r>
  <r>
    <x v="15"/>
    <s v="Yes"/>
    <s v="Travel_Rarely"/>
    <n v="1294"/>
    <x v="1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x v="0"/>
    <n v="17"/>
    <n v="3"/>
    <n v="3"/>
    <n v="80"/>
    <n v="0"/>
    <n v="1"/>
    <n v="6"/>
    <n v="3"/>
    <n v="1"/>
    <n v="0"/>
    <n v="0"/>
    <n v="0"/>
    <x v="1"/>
    <s v="30-40"/>
    <n v="0"/>
    <s v="Mid"/>
  </r>
  <r>
    <x v="12"/>
    <s v="No"/>
    <s v="Travel_Rarely"/>
    <n v="196"/>
    <x v="0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x v="1"/>
    <n v="14"/>
    <n v="3"/>
    <n v="1"/>
    <n v="80"/>
    <n v="2"/>
    <n v="13"/>
    <n v="3"/>
    <n v="3"/>
    <n v="12"/>
    <n v="7"/>
    <n v="5"/>
    <n v="7"/>
    <x v="2"/>
    <s v="&lt;30"/>
    <n v="1"/>
    <s v="New"/>
  </r>
  <r>
    <x v="31"/>
    <s v="No"/>
    <s v="Travel_Rarely"/>
    <n v="942"/>
    <x v="1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x v="1"/>
    <n v="11"/>
    <n v="3"/>
    <n v="4"/>
    <n v="80"/>
    <n v="0"/>
    <n v="15"/>
    <n v="2"/>
    <n v="3"/>
    <n v="2"/>
    <n v="2"/>
    <n v="2"/>
    <n v="2"/>
    <x v="1"/>
    <s v="30-40"/>
    <n v="0"/>
    <s v="Senior"/>
  </r>
  <r>
    <x v="2"/>
    <s v="No"/>
    <s v="Travel_Rarely"/>
    <n v="589"/>
    <x v="0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x v="1"/>
    <n v="14"/>
    <n v="3"/>
    <n v="1"/>
    <n v="80"/>
    <n v="2"/>
    <n v="5"/>
    <n v="2"/>
    <n v="3"/>
    <n v="5"/>
    <n v="2"/>
    <n v="0"/>
    <n v="3"/>
    <x v="0"/>
    <s v="&gt;40"/>
    <n v="0"/>
    <s v="New"/>
  </r>
  <r>
    <x v="21"/>
    <s v="No"/>
    <s v="Travel_Rarely"/>
    <n v="734"/>
    <x v="1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x v="0"/>
    <n v="17"/>
    <n v="3"/>
    <n v="3"/>
    <n v="80"/>
    <n v="1"/>
    <n v="24"/>
    <n v="3"/>
    <n v="3"/>
    <n v="2"/>
    <n v="1"/>
    <n v="2"/>
    <n v="2"/>
    <x v="1"/>
    <s v="30-40"/>
    <n v="0"/>
    <s v="Mid"/>
  </r>
  <r>
    <x v="9"/>
    <s v="No"/>
    <s v="Travel_Rarely"/>
    <n v="1383"/>
    <x v="1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x v="0"/>
    <n v="13"/>
    <n v="3"/>
    <n v="4"/>
    <n v="80"/>
    <n v="1"/>
    <n v="15"/>
    <n v="1"/>
    <n v="3"/>
    <n v="12"/>
    <n v="8"/>
    <n v="5"/>
    <n v="7"/>
    <x v="0"/>
    <s v="&gt;40"/>
    <n v="0"/>
    <s v="New"/>
  </r>
  <r>
    <x v="20"/>
    <s v="Yes"/>
    <s v="Travel_Frequently"/>
    <n v="429"/>
    <x v="1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x v="0"/>
    <n v="12"/>
    <n v="3"/>
    <n v="3"/>
    <n v="80"/>
    <n v="3"/>
    <n v="6"/>
    <n v="2"/>
    <n v="2"/>
    <n v="5"/>
    <n v="3"/>
    <n v="2"/>
    <n v="3"/>
    <x v="0"/>
    <s v="30-40"/>
    <n v="0"/>
    <s v="Senior"/>
  </r>
  <r>
    <x v="2"/>
    <s v="No"/>
    <s v="Travel_Rarely"/>
    <n v="1239"/>
    <x v="2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x v="1"/>
    <n v="13"/>
    <n v="3"/>
    <n v="3"/>
    <n v="80"/>
    <n v="0"/>
    <n v="19"/>
    <n v="4"/>
    <n v="2"/>
    <n v="10"/>
    <n v="0"/>
    <n v="4"/>
    <n v="7"/>
    <x v="2"/>
    <s v="&gt;40"/>
    <n v="1"/>
    <s v="Mid"/>
  </r>
  <r>
    <x v="10"/>
    <s v="Yes"/>
    <s v="Travel_Rarely"/>
    <n v="303"/>
    <x v="0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x v="0"/>
    <n v="18"/>
    <n v="3"/>
    <n v="4"/>
    <n v="80"/>
    <n v="0"/>
    <n v="10"/>
    <n v="2"/>
    <n v="3"/>
    <n v="10"/>
    <n v="7"/>
    <n v="7"/>
    <n v="7"/>
    <x v="1"/>
    <s v="30-40"/>
    <n v="0"/>
    <s v="Senior"/>
  </r>
  <r>
    <x v="3"/>
    <s v="No"/>
    <s v="Travel_Rarely"/>
    <n v="867"/>
    <x v="1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x v="1"/>
    <n v="19"/>
    <n v="3"/>
    <n v="2"/>
    <n v="80"/>
    <n v="1"/>
    <n v="14"/>
    <n v="1"/>
    <n v="3"/>
    <n v="10"/>
    <n v="8"/>
    <n v="7"/>
    <n v="6"/>
    <x v="1"/>
    <s v="30-40"/>
    <n v="1"/>
    <s v="Senior"/>
  </r>
  <r>
    <x v="14"/>
    <s v="No"/>
    <s v="Travel_Rarely"/>
    <n v="1181"/>
    <x v="1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x v="1"/>
    <n v="11"/>
    <n v="3"/>
    <n v="3"/>
    <n v="80"/>
    <n v="1"/>
    <n v="5"/>
    <n v="6"/>
    <n v="4"/>
    <n v="5"/>
    <n v="3"/>
    <n v="0"/>
    <n v="3"/>
    <x v="1"/>
    <s v="30-40"/>
    <n v="0"/>
    <s v="Senior"/>
  </r>
  <r>
    <x v="22"/>
    <s v="No"/>
    <s v="Travel_Rarely"/>
    <n v="1253"/>
    <x v="1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x v="1"/>
    <n v="21"/>
    <n v="4"/>
    <n v="3"/>
    <n v="80"/>
    <n v="0"/>
    <n v="9"/>
    <n v="3"/>
    <n v="3"/>
    <n v="4"/>
    <n v="3"/>
    <n v="2"/>
    <n v="2"/>
    <x v="2"/>
    <s v="&lt;30"/>
    <n v="0"/>
    <s v="Mid"/>
  </r>
  <r>
    <x v="21"/>
    <s v="No"/>
    <s v="Non-Travel"/>
    <n v="849"/>
    <x v="0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x v="1"/>
    <n v="15"/>
    <n v="3"/>
    <n v="3"/>
    <n v="80"/>
    <n v="0"/>
    <n v="6"/>
    <n v="3"/>
    <n v="3"/>
    <n v="2"/>
    <n v="2"/>
    <n v="2"/>
    <n v="2"/>
    <x v="0"/>
    <s v="30-40"/>
    <n v="0"/>
    <s v="Mid"/>
  </r>
  <r>
    <x v="32"/>
    <s v="No"/>
    <s v="Travel_Rarely"/>
    <n v="616"/>
    <x v="1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x v="1"/>
    <n v="17"/>
    <n v="3"/>
    <n v="4"/>
    <n v="80"/>
    <n v="1"/>
    <n v="7"/>
    <n v="5"/>
    <n v="2"/>
    <n v="4"/>
    <n v="3"/>
    <n v="0"/>
    <n v="2"/>
    <x v="0"/>
    <s v="&gt;40"/>
    <n v="0"/>
    <s v="New"/>
  </r>
  <r>
    <x v="19"/>
    <s v="No"/>
    <s v="Travel_Rarely"/>
    <n v="1128"/>
    <x v="1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x v="1"/>
    <n v="18"/>
    <n v="3"/>
    <n v="3"/>
    <n v="80"/>
    <n v="2"/>
    <n v="10"/>
    <n v="2"/>
    <n v="2"/>
    <n v="0"/>
    <n v="0"/>
    <n v="0"/>
    <n v="0"/>
    <x v="1"/>
    <s v="30-40"/>
    <n v="0"/>
    <s v="Mid"/>
  </r>
  <r>
    <x v="10"/>
    <s v="No"/>
    <s v="Non-Travel"/>
    <n v="1180"/>
    <x v="1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x v="1"/>
    <n v="14"/>
    <n v="3"/>
    <n v="3"/>
    <n v="80"/>
    <n v="1"/>
    <n v="15"/>
    <n v="6"/>
    <n v="3"/>
    <n v="7"/>
    <n v="7"/>
    <n v="1"/>
    <n v="7"/>
    <x v="1"/>
    <s v="&gt;40"/>
    <n v="0"/>
    <s v="New"/>
  </r>
  <r>
    <x v="8"/>
    <s v="No"/>
    <s v="Non-Travel"/>
    <n v="1336"/>
    <x v="2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x v="1"/>
    <n v="13"/>
    <n v="3"/>
    <n v="4"/>
    <n v="80"/>
    <n v="3"/>
    <n v="13"/>
    <n v="3"/>
    <n v="3"/>
    <n v="11"/>
    <n v="10"/>
    <n v="3"/>
    <n v="8"/>
    <x v="1"/>
    <s v="30-40"/>
    <n v="0"/>
    <s v="Senior"/>
  </r>
  <r>
    <x v="13"/>
    <s v="Yes"/>
    <s v="Travel_Frequently"/>
    <n v="234"/>
    <x v="1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x v="1"/>
    <n v="17"/>
    <n v="3"/>
    <n v="3"/>
    <n v="80"/>
    <n v="1"/>
    <n v="11"/>
    <n v="3"/>
    <n v="2"/>
    <n v="7"/>
    <n v="1"/>
    <n v="0"/>
    <n v="7"/>
    <x v="2"/>
    <s v="30-40"/>
    <n v="0"/>
    <s v="Senior"/>
  </r>
  <r>
    <x v="2"/>
    <s v="Yes"/>
    <s v="Travel_Rarely"/>
    <n v="370"/>
    <x v="1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x v="1"/>
    <n v="15"/>
    <n v="3"/>
    <n v="2"/>
    <n v="80"/>
    <n v="0"/>
    <n v="10"/>
    <n v="4"/>
    <n v="1"/>
    <n v="10"/>
    <n v="3"/>
    <n v="0"/>
    <n v="8"/>
    <x v="1"/>
    <s v="30-40"/>
    <n v="1"/>
    <s v="Senior"/>
  </r>
  <r>
    <x v="22"/>
    <s v="No"/>
    <s v="Travel_Frequently"/>
    <n v="766"/>
    <x v="0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x v="1"/>
    <n v="18"/>
    <n v="3"/>
    <n v="4"/>
    <n v="80"/>
    <n v="1"/>
    <n v="7"/>
    <n v="6"/>
    <n v="3"/>
    <n v="2"/>
    <n v="1"/>
    <n v="2"/>
    <n v="2"/>
    <x v="1"/>
    <s v="30-40"/>
    <n v="1"/>
    <s v="Senior"/>
  </r>
  <r>
    <x v="23"/>
    <s v="No"/>
    <s v="Non-Travel"/>
    <n v="343"/>
    <x v="1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x v="1"/>
    <n v="13"/>
    <n v="3"/>
    <n v="3"/>
    <n v="80"/>
    <n v="0"/>
    <n v="7"/>
    <n v="2"/>
    <n v="2"/>
    <n v="3"/>
    <n v="2"/>
    <n v="1"/>
    <n v="2"/>
    <x v="1"/>
    <s v="30-40"/>
    <n v="0"/>
    <s v="New"/>
  </r>
  <r>
    <x v="0"/>
    <s v="No"/>
    <s v="Travel_Rarely"/>
    <n v="447"/>
    <x v="1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x v="1"/>
    <n v="12"/>
    <n v="3"/>
    <n v="1"/>
    <n v="80"/>
    <n v="0"/>
    <n v="11"/>
    <n v="3"/>
    <n v="1"/>
    <n v="3"/>
    <n v="2"/>
    <n v="1"/>
    <n v="2"/>
    <x v="2"/>
    <s v="&gt;40"/>
    <n v="0"/>
    <s v="Mid"/>
  </r>
  <r>
    <x v="0"/>
    <s v="No"/>
    <s v="Travel_Rarely"/>
    <n v="796"/>
    <x v="0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x v="0"/>
    <n v="13"/>
    <n v="3"/>
    <n v="4"/>
    <n v="80"/>
    <n v="1"/>
    <n v="23"/>
    <n v="3"/>
    <n v="4"/>
    <n v="22"/>
    <n v="14"/>
    <n v="13"/>
    <n v="5"/>
    <x v="1"/>
    <s v="&gt;40"/>
    <n v="0"/>
    <s v="Mid"/>
  </r>
  <r>
    <x v="7"/>
    <s v="No"/>
    <s v="Travel_Rarely"/>
    <n v="1092"/>
    <x v="1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x v="1"/>
    <n v="14"/>
    <n v="3"/>
    <n v="2"/>
    <n v="80"/>
    <n v="0"/>
    <n v="9"/>
    <n v="3"/>
    <n v="3"/>
    <n v="7"/>
    <n v="7"/>
    <n v="0"/>
    <n v="2"/>
    <x v="0"/>
    <s v="&gt;40"/>
    <n v="0"/>
    <s v="Senior"/>
  </r>
  <r>
    <x v="25"/>
    <s v="Yes"/>
    <s v="Travel_Rarely"/>
    <n v="920"/>
    <x v="2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x v="0"/>
    <n v="11"/>
    <n v="3"/>
    <n v="3"/>
    <n v="80"/>
    <n v="0"/>
    <n v="6"/>
    <n v="3"/>
    <n v="3"/>
    <n v="5"/>
    <n v="1"/>
    <n v="1"/>
    <n v="4"/>
    <x v="0"/>
    <s v="30-40"/>
    <n v="0"/>
    <s v="Senior"/>
  </r>
  <r>
    <x v="21"/>
    <s v="Yes"/>
    <s v="Travel_Rarely"/>
    <n v="261"/>
    <x v="1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x v="1"/>
    <n v="22"/>
    <n v="4"/>
    <n v="4"/>
    <n v="80"/>
    <n v="1"/>
    <n v="13"/>
    <n v="2"/>
    <n v="4"/>
    <n v="9"/>
    <n v="7"/>
    <n v="3"/>
    <n v="7"/>
    <x v="2"/>
    <s v="&lt;30"/>
    <n v="1"/>
    <s v="Mid"/>
  </r>
  <r>
    <x v="32"/>
    <s v="No"/>
    <s v="Travel_Rarely"/>
    <n v="1194"/>
    <x v="1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x v="1"/>
    <n v="17"/>
    <n v="3"/>
    <n v="4"/>
    <n v="80"/>
    <n v="1"/>
    <n v="12"/>
    <n v="3"/>
    <n v="3"/>
    <n v="5"/>
    <n v="3"/>
    <n v="0"/>
    <n v="3"/>
    <x v="0"/>
    <s v="&gt;40"/>
    <n v="1"/>
    <s v="Senior"/>
  </r>
  <r>
    <x v="13"/>
    <s v="No"/>
    <s v="Travel_Rarely"/>
    <n v="810"/>
    <x v="0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x v="1"/>
    <n v="21"/>
    <n v="4"/>
    <n v="3"/>
    <n v="80"/>
    <n v="2"/>
    <n v="10"/>
    <n v="5"/>
    <n v="3"/>
    <n v="10"/>
    <n v="8"/>
    <n v="4"/>
    <n v="8"/>
    <x v="1"/>
    <s v="30-40"/>
    <n v="0"/>
    <s v="Mid"/>
  </r>
  <r>
    <x v="34"/>
    <s v="No"/>
    <s v="Non-Travel"/>
    <n v="350"/>
    <x v="0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x v="1"/>
    <n v="22"/>
    <n v="4"/>
    <n v="4"/>
    <n v="80"/>
    <n v="1"/>
    <n v="37"/>
    <n v="0"/>
    <n v="2"/>
    <n v="16"/>
    <n v="9"/>
    <n v="14"/>
    <n v="14"/>
    <x v="1"/>
    <s v="30-40"/>
    <n v="0"/>
    <s v="Senior"/>
  </r>
  <r>
    <x v="10"/>
    <s v="No"/>
    <s v="Travel_Rarely"/>
    <n v="185"/>
    <x v="1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x v="1"/>
    <n v="16"/>
    <n v="3"/>
    <n v="2"/>
    <n v="80"/>
    <n v="1"/>
    <n v="6"/>
    <n v="2"/>
    <n v="4"/>
    <n v="5"/>
    <n v="4"/>
    <n v="0"/>
    <n v="3"/>
    <x v="0"/>
    <s v="&gt;40"/>
    <n v="0"/>
    <s v="Senior"/>
  </r>
  <r>
    <x v="40"/>
    <s v="No"/>
    <s v="Travel_Rarely"/>
    <n v="1001"/>
    <x v="1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x v="0"/>
    <n v="12"/>
    <n v="3"/>
    <n v="3"/>
    <n v="80"/>
    <n v="1"/>
    <n v="28"/>
    <n v="4"/>
    <n v="3"/>
    <n v="22"/>
    <n v="11"/>
    <n v="14"/>
    <n v="10"/>
    <x v="2"/>
    <s v="30-40"/>
    <n v="0"/>
    <s v="Mid"/>
  </r>
  <r>
    <x v="32"/>
    <s v="No"/>
    <s v="Travel_Rarely"/>
    <n v="750"/>
    <x v="1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x v="1"/>
    <n v="12"/>
    <n v="3"/>
    <n v="2"/>
    <n v="80"/>
    <n v="1"/>
    <n v="15"/>
    <n v="3"/>
    <n v="3"/>
    <n v="7"/>
    <n v="4"/>
    <n v="7"/>
    <n v="7"/>
    <x v="0"/>
    <s v="&gt;40"/>
    <n v="0"/>
    <s v="Senior"/>
  </r>
  <r>
    <x v="33"/>
    <s v="No"/>
    <s v="Travel_Rarely"/>
    <n v="431"/>
    <x v="1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x v="1"/>
    <n v="15"/>
    <n v="3"/>
    <n v="2"/>
    <n v="80"/>
    <n v="1"/>
    <n v="14"/>
    <n v="2"/>
    <n v="2"/>
    <n v="7"/>
    <n v="1"/>
    <n v="1"/>
    <n v="7"/>
    <x v="1"/>
    <s v="30-40"/>
    <n v="0"/>
    <s v="Senior"/>
  </r>
  <r>
    <x v="12"/>
    <s v="No"/>
    <s v="Travel_Frequently"/>
    <n v="1125"/>
    <x v="0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x v="1"/>
    <n v="14"/>
    <n v="3"/>
    <n v="4"/>
    <n v="80"/>
    <n v="2"/>
    <n v="9"/>
    <n v="3"/>
    <n v="3"/>
    <n v="3"/>
    <n v="2"/>
    <n v="2"/>
    <n v="2"/>
    <x v="1"/>
    <s v="&gt;40"/>
    <n v="0"/>
    <s v="Senior"/>
  </r>
  <r>
    <x v="14"/>
    <s v="No"/>
    <s v="Travel_Rarely"/>
    <n v="1217"/>
    <x v="1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x v="1"/>
    <n v="25"/>
    <n v="4"/>
    <n v="3"/>
    <n v="80"/>
    <n v="1"/>
    <n v="3"/>
    <n v="3"/>
    <n v="3"/>
    <n v="3"/>
    <n v="2"/>
    <n v="1"/>
    <n v="2"/>
    <x v="0"/>
    <s v="30-40"/>
    <n v="0"/>
    <s v="Mid"/>
  </r>
  <r>
    <x v="8"/>
    <s v="No"/>
    <s v="Travel_Rarely"/>
    <n v="723"/>
    <x v="0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x v="0"/>
    <n v="20"/>
    <n v="4"/>
    <n v="1"/>
    <n v="80"/>
    <n v="2"/>
    <n v="20"/>
    <n v="4"/>
    <n v="2"/>
    <n v="4"/>
    <n v="2"/>
    <n v="0"/>
    <n v="3"/>
    <x v="1"/>
    <s v="&lt;30"/>
    <n v="0"/>
    <s v="Mid"/>
  </r>
  <r>
    <x v="25"/>
    <s v="No"/>
    <s v="Travel_Rarely"/>
    <n v="572"/>
    <x v="0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x v="1"/>
    <n v="13"/>
    <n v="3"/>
    <n v="1"/>
    <n v="80"/>
    <n v="0"/>
    <n v="5"/>
    <n v="4"/>
    <n v="3"/>
    <n v="5"/>
    <n v="3"/>
    <n v="1"/>
    <n v="2"/>
    <x v="1"/>
    <s v="30-40"/>
    <n v="0"/>
    <s v="Mid"/>
  </r>
  <r>
    <x v="34"/>
    <s v="No"/>
    <s v="Travel_Frequently"/>
    <n v="1216"/>
    <x v="1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x v="0"/>
    <n v="14"/>
    <n v="3"/>
    <n v="2"/>
    <n v="80"/>
    <n v="0"/>
    <n v="23"/>
    <n v="3"/>
    <n v="3"/>
    <n v="2"/>
    <n v="2"/>
    <n v="2"/>
    <n v="2"/>
    <x v="1"/>
    <s v="&lt;30"/>
    <n v="0"/>
    <s v="Mid"/>
  </r>
  <r>
    <x v="41"/>
    <s v="No"/>
    <s v="Non-Travel"/>
    <n v="1431"/>
    <x v="1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x v="1"/>
    <n v="16"/>
    <n v="3"/>
    <n v="3"/>
    <n v="80"/>
    <n v="0"/>
    <n v="0"/>
    <n v="4"/>
    <n v="1"/>
    <n v="0"/>
    <n v="0"/>
    <n v="0"/>
    <n v="0"/>
    <x v="0"/>
    <s v="&gt;40"/>
    <n v="0"/>
    <s v="New"/>
  </r>
  <r>
    <x v="12"/>
    <s v="Yes"/>
    <s v="Travel_Rarely"/>
    <n v="359"/>
    <x v="2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x v="1"/>
    <n v="17"/>
    <n v="3"/>
    <n v="3"/>
    <n v="80"/>
    <n v="0"/>
    <n v="2"/>
    <n v="4"/>
    <n v="3"/>
    <n v="1"/>
    <n v="0"/>
    <n v="0"/>
    <n v="0"/>
    <x v="2"/>
    <s v="&lt;30"/>
    <n v="0"/>
    <s v="New"/>
  </r>
  <r>
    <x v="11"/>
    <s v="Yes"/>
    <s v="Travel_Rarely"/>
    <n v="350"/>
    <x v="2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x v="0"/>
    <n v="15"/>
    <n v="3"/>
    <n v="4"/>
    <n v="80"/>
    <n v="3"/>
    <n v="4"/>
    <n v="3"/>
    <n v="3"/>
    <n v="2"/>
    <n v="2"/>
    <n v="2"/>
    <n v="0"/>
    <x v="2"/>
    <s v="30-40"/>
    <n v="1"/>
    <s v="New"/>
  </r>
  <r>
    <x v="28"/>
    <s v="No"/>
    <s v="Non-Travel"/>
    <n v="589"/>
    <x v="0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x v="1"/>
    <n v="22"/>
    <n v="4"/>
    <n v="2"/>
    <n v="80"/>
    <n v="2"/>
    <n v="10"/>
    <n v="3"/>
    <n v="4"/>
    <n v="8"/>
    <n v="7"/>
    <n v="5"/>
    <n v="7"/>
    <x v="2"/>
    <s v="&lt;30"/>
    <n v="1"/>
    <s v="New"/>
  </r>
  <r>
    <x v="9"/>
    <s v="No"/>
    <s v="Travel_Rarely"/>
    <n v="430"/>
    <x v="1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x v="0"/>
    <n v="22"/>
    <n v="4"/>
    <n v="4"/>
    <n v="80"/>
    <n v="1"/>
    <n v="15"/>
    <n v="2"/>
    <n v="3"/>
    <n v="1"/>
    <n v="0"/>
    <n v="0"/>
    <n v="0"/>
    <x v="1"/>
    <s v="&gt;40"/>
    <n v="0"/>
    <s v="Senior"/>
  </r>
  <r>
    <x v="23"/>
    <s v="No"/>
    <s v="Travel_Frequently"/>
    <n v="1422"/>
    <x v="0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x v="1"/>
    <n v="20"/>
    <n v="4"/>
    <n v="3"/>
    <n v="80"/>
    <n v="1"/>
    <n v="7"/>
    <n v="5"/>
    <n v="3"/>
    <n v="7"/>
    <n v="7"/>
    <n v="7"/>
    <n v="7"/>
    <x v="1"/>
    <s v="30-40"/>
    <n v="0"/>
    <s v="New"/>
  </r>
  <r>
    <x v="4"/>
    <s v="No"/>
    <s v="Travel_Frequently"/>
    <n v="1297"/>
    <x v="1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x v="0"/>
    <n v="14"/>
    <n v="3"/>
    <n v="3"/>
    <n v="80"/>
    <n v="0"/>
    <n v="6"/>
    <n v="3"/>
    <n v="2"/>
    <n v="5"/>
    <n v="4"/>
    <n v="0"/>
    <n v="2"/>
    <x v="1"/>
    <s v="&gt;40"/>
    <n v="0"/>
    <s v="Senior"/>
  </r>
  <r>
    <x v="11"/>
    <s v="No"/>
    <s v="Travel_Frequently"/>
    <n v="574"/>
    <x v="1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x v="1"/>
    <n v="13"/>
    <n v="3"/>
    <n v="2"/>
    <n v="80"/>
    <n v="0"/>
    <n v="11"/>
    <n v="3"/>
    <n v="4"/>
    <n v="11"/>
    <n v="8"/>
    <n v="3"/>
    <n v="10"/>
    <x v="2"/>
    <s v="&lt;30"/>
    <n v="0"/>
    <s v="Mid"/>
  </r>
  <r>
    <x v="5"/>
    <s v="No"/>
    <s v="Travel_Frequently"/>
    <n v="1318"/>
    <x v="0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x v="1"/>
    <n v="13"/>
    <n v="3"/>
    <n v="3"/>
    <n v="80"/>
    <n v="0"/>
    <n v="4"/>
    <n v="2"/>
    <n v="4"/>
    <n v="0"/>
    <n v="0"/>
    <n v="0"/>
    <n v="0"/>
    <x v="1"/>
    <s v="&lt;30"/>
    <n v="0"/>
    <s v="Senior"/>
  </r>
  <r>
    <x v="19"/>
    <s v="No"/>
    <s v="Non-Travel"/>
    <n v="355"/>
    <x v="1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x v="1"/>
    <n v="22"/>
    <n v="4"/>
    <n v="2"/>
    <n v="80"/>
    <n v="2"/>
    <n v="10"/>
    <n v="1"/>
    <n v="2"/>
    <n v="6"/>
    <n v="3"/>
    <n v="3"/>
    <n v="3"/>
    <x v="1"/>
    <s v="30-40"/>
    <n v="0"/>
    <s v="New"/>
  </r>
  <r>
    <x v="40"/>
    <s v="No"/>
    <s v="Travel_Rarely"/>
    <n v="207"/>
    <x v="1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x v="1"/>
    <n v="12"/>
    <n v="3"/>
    <n v="3"/>
    <n v="80"/>
    <n v="0"/>
    <n v="7"/>
    <n v="2"/>
    <n v="3"/>
    <n v="2"/>
    <n v="2"/>
    <n v="2"/>
    <n v="0"/>
    <x v="2"/>
    <s v="&gt;40"/>
    <n v="0"/>
    <s v="Senior"/>
  </r>
  <r>
    <x v="21"/>
    <s v="No"/>
    <s v="Travel_Rarely"/>
    <n v="706"/>
    <x v="1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x v="1"/>
    <n v="14"/>
    <n v="3"/>
    <n v="3"/>
    <n v="80"/>
    <n v="1"/>
    <n v="12"/>
    <n v="4"/>
    <n v="2"/>
    <n v="9"/>
    <n v="8"/>
    <n v="4"/>
    <n v="7"/>
    <x v="2"/>
    <s v="&gt;40"/>
    <n v="0"/>
    <s v="New"/>
  </r>
  <r>
    <x v="14"/>
    <s v="No"/>
    <s v="Non-Travel"/>
    <n v="280"/>
    <x v="2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x v="1"/>
    <n v="15"/>
    <n v="3"/>
    <n v="2"/>
    <n v="80"/>
    <n v="1"/>
    <n v="3"/>
    <n v="2"/>
    <n v="3"/>
    <n v="3"/>
    <n v="2"/>
    <n v="2"/>
    <n v="2"/>
    <x v="0"/>
    <s v="&gt;40"/>
    <n v="0"/>
    <s v="Senior"/>
  </r>
  <r>
    <x v="11"/>
    <s v="No"/>
    <s v="Travel_Rarely"/>
    <n v="726"/>
    <x v="1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x v="1"/>
    <n v="17"/>
    <n v="3"/>
    <n v="4"/>
    <n v="80"/>
    <n v="2"/>
    <n v="11"/>
    <n v="3"/>
    <n v="3"/>
    <n v="7"/>
    <n v="0"/>
    <n v="1"/>
    <n v="6"/>
    <x v="2"/>
    <s v="&lt;30"/>
    <n v="0"/>
    <s v="Mid"/>
  </r>
  <r>
    <x v="19"/>
    <s v="No"/>
    <s v="Travel_Rarely"/>
    <n v="1142"/>
    <x v="1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x v="1"/>
    <n v="13"/>
    <n v="3"/>
    <n v="4"/>
    <n v="80"/>
    <n v="0"/>
    <n v="8"/>
    <n v="3"/>
    <n v="3"/>
    <n v="0"/>
    <n v="0"/>
    <n v="0"/>
    <n v="0"/>
    <x v="1"/>
    <s v="&lt;30"/>
    <n v="0"/>
    <s v="Senior"/>
  </r>
  <r>
    <x v="5"/>
    <s v="Yes"/>
    <s v="Travel_Rarely"/>
    <n v="414"/>
    <x v="0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x v="0"/>
    <n v="12"/>
    <n v="3"/>
    <n v="3"/>
    <n v="80"/>
    <n v="0"/>
    <n v="7"/>
    <n v="3"/>
    <n v="2"/>
    <n v="2"/>
    <n v="2"/>
    <n v="2"/>
    <n v="2"/>
    <x v="1"/>
    <s v="&gt;40"/>
    <n v="0"/>
    <s v="New"/>
  </r>
  <r>
    <x v="21"/>
    <s v="No"/>
    <s v="Travel_Rarely"/>
    <n v="1319"/>
    <x v="0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x v="1"/>
    <n v="12"/>
    <n v="3"/>
    <n v="4"/>
    <n v="80"/>
    <n v="1"/>
    <n v="25"/>
    <n v="5"/>
    <n v="3"/>
    <n v="19"/>
    <n v="17"/>
    <n v="2"/>
    <n v="8"/>
    <x v="0"/>
    <s v="30-40"/>
    <n v="1"/>
    <s v="New"/>
  </r>
  <r>
    <x v="4"/>
    <s v="No"/>
    <s v="Travel_Rarely"/>
    <n v="728"/>
    <x v="0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x v="1"/>
    <n v="21"/>
    <n v="4"/>
    <n v="4"/>
    <n v="80"/>
    <n v="1"/>
    <n v="9"/>
    <n v="5"/>
    <n v="3"/>
    <n v="9"/>
    <n v="8"/>
    <n v="5"/>
    <n v="8"/>
    <x v="0"/>
    <s v="&gt;40"/>
    <n v="0"/>
    <s v="Senior"/>
  </r>
  <r>
    <x v="11"/>
    <s v="No"/>
    <s v="Travel_Rarely"/>
    <n v="352"/>
    <x v="2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x v="1"/>
    <n v="11"/>
    <n v="3"/>
    <n v="4"/>
    <n v="80"/>
    <n v="0"/>
    <n v="1"/>
    <n v="3"/>
    <n v="3"/>
    <n v="1"/>
    <n v="0"/>
    <n v="0"/>
    <n v="0"/>
    <x v="1"/>
    <s v="&lt;30"/>
    <n v="0"/>
    <s v="Senior"/>
  </r>
  <r>
    <x v="23"/>
    <s v="No"/>
    <s v="Travel_Rarely"/>
    <n v="823"/>
    <x v="1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x v="1"/>
    <n v="13"/>
    <n v="3"/>
    <n v="4"/>
    <n v="80"/>
    <n v="0"/>
    <n v="21"/>
    <n v="2"/>
    <n v="3"/>
    <n v="16"/>
    <n v="12"/>
    <n v="6"/>
    <n v="14"/>
    <x v="2"/>
    <s v="&lt;30"/>
    <n v="0"/>
    <s v="New"/>
  </r>
  <r>
    <x v="26"/>
    <s v="No"/>
    <s v="Travel_Rarely"/>
    <n v="1224"/>
    <x v="1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x v="1"/>
    <n v="12"/>
    <n v="3"/>
    <n v="4"/>
    <n v="80"/>
    <n v="0"/>
    <n v="29"/>
    <n v="3"/>
    <n v="3"/>
    <n v="22"/>
    <n v="10"/>
    <n v="12"/>
    <n v="9"/>
    <x v="0"/>
    <s v="&gt;40"/>
    <n v="0"/>
    <s v="Senior"/>
  </r>
  <r>
    <x v="11"/>
    <s v="Yes"/>
    <s v="Travel_Frequently"/>
    <n v="459"/>
    <x v="1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x v="0"/>
    <n v="24"/>
    <n v="4"/>
    <n v="2"/>
    <n v="80"/>
    <n v="0"/>
    <n v="1"/>
    <n v="3"/>
    <n v="2"/>
    <n v="1"/>
    <n v="0"/>
    <n v="1"/>
    <n v="0"/>
    <x v="0"/>
    <s v="&gt;40"/>
    <n v="0"/>
    <s v="Senior"/>
  </r>
  <r>
    <x v="21"/>
    <s v="Yes"/>
    <s v="Travel_Rarely"/>
    <n v="1254"/>
    <x v="0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x v="1"/>
    <n v="21"/>
    <n v="4"/>
    <n v="3"/>
    <n v="80"/>
    <n v="3"/>
    <n v="14"/>
    <n v="2"/>
    <n v="3"/>
    <n v="8"/>
    <n v="7"/>
    <n v="0"/>
    <n v="7"/>
    <x v="2"/>
    <s v="&lt;30"/>
    <n v="1"/>
    <s v="New"/>
  </r>
  <r>
    <x v="4"/>
    <s v="No"/>
    <s v="Travel_Frequently"/>
    <n v="1131"/>
    <x v="1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x v="1"/>
    <n v="19"/>
    <n v="3"/>
    <n v="4"/>
    <n v="80"/>
    <n v="1"/>
    <n v="8"/>
    <n v="2"/>
    <n v="2"/>
    <n v="7"/>
    <n v="6"/>
    <n v="7"/>
    <n v="3"/>
    <x v="0"/>
    <s v="&gt;40"/>
    <n v="1"/>
    <s v="Senior"/>
  </r>
  <r>
    <x v="22"/>
    <s v="No"/>
    <s v="Travel_Rarely"/>
    <n v="835"/>
    <x v="1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x v="1"/>
    <n v="14"/>
    <n v="3"/>
    <n v="2"/>
    <n v="80"/>
    <n v="3"/>
    <n v="7"/>
    <n v="2"/>
    <n v="3"/>
    <n v="2"/>
    <n v="2"/>
    <n v="2"/>
    <n v="2"/>
    <x v="1"/>
    <s v="&lt;30"/>
    <n v="0"/>
    <s v="Senior"/>
  </r>
  <r>
    <x v="27"/>
    <s v="No"/>
    <s v="Travel_Rarely"/>
    <n v="836"/>
    <x v="1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x v="1"/>
    <n v="20"/>
    <n v="4"/>
    <n v="2"/>
    <n v="80"/>
    <n v="1"/>
    <n v="19"/>
    <n v="2"/>
    <n v="4"/>
    <n v="5"/>
    <n v="2"/>
    <n v="0"/>
    <n v="4"/>
    <x v="1"/>
    <s v="30-40"/>
    <n v="0"/>
    <s v="New"/>
  </r>
  <r>
    <x v="14"/>
    <s v="No"/>
    <s v="Travel_Rarely"/>
    <n v="1172"/>
    <x v="0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x v="1"/>
    <n v="19"/>
    <n v="3"/>
    <n v="4"/>
    <n v="80"/>
    <n v="1"/>
    <n v="1"/>
    <n v="3"/>
    <n v="3"/>
    <n v="1"/>
    <n v="0"/>
    <n v="0"/>
    <n v="0"/>
    <x v="2"/>
    <s v="&gt;40"/>
    <n v="0"/>
    <s v="Mid"/>
  </r>
  <r>
    <x v="7"/>
    <s v="Yes"/>
    <s v="Travel_Rarely"/>
    <n v="945"/>
    <x v="0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x v="1"/>
    <n v="13"/>
    <n v="3"/>
    <n v="3"/>
    <n v="80"/>
    <n v="0"/>
    <n v="1"/>
    <n v="3"/>
    <n v="2"/>
    <n v="1"/>
    <n v="0"/>
    <n v="0"/>
    <n v="0"/>
    <x v="2"/>
    <s v="&lt;30"/>
    <n v="0"/>
    <s v="New"/>
  </r>
  <r>
    <x v="15"/>
    <s v="Yes"/>
    <s v="Travel_Rarely"/>
    <n v="391"/>
    <x v="1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x v="0"/>
    <n v="23"/>
    <n v="4"/>
    <n v="1"/>
    <n v="80"/>
    <n v="0"/>
    <n v="1"/>
    <n v="2"/>
    <n v="3"/>
    <n v="1"/>
    <n v="0"/>
    <n v="0"/>
    <n v="0"/>
    <x v="2"/>
    <s v="30-40"/>
    <n v="1"/>
    <s v="New"/>
  </r>
  <r>
    <x v="9"/>
    <s v="No"/>
    <s v="Travel_Rarely"/>
    <n v="1266"/>
    <x v="0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x v="0"/>
    <n v="13"/>
    <n v="3"/>
    <n v="1"/>
    <n v="80"/>
    <n v="1"/>
    <n v="10"/>
    <n v="4"/>
    <n v="3"/>
    <n v="10"/>
    <n v="9"/>
    <n v="1"/>
    <n v="7"/>
    <x v="2"/>
    <s v="&lt;30"/>
    <n v="1"/>
    <s v="New"/>
  </r>
  <r>
    <x v="12"/>
    <s v="No"/>
    <s v="Travel_Rarely"/>
    <n v="311"/>
    <x v="1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x v="1"/>
    <n v="11"/>
    <n v="3"/>
    <n v="1"/>
    <n v="80"/>
    <n v="1"/>
    <n v="10"/>
    <n v="2"/>
    <n v="3"/>
    <n v="10"/>
    <n v="8"/>
    <n v="0"/>
    <n v="2"/>
    <x v="1"/>
    <s v="30-40"/>
    <n v="0"/>
    <s v="Senior"/>
  </r>
  <r>
    <x v="13"/>
    <s v="No"/>
    <s v="Travel_Rarely"/>
    <n v="1480"/>
    <x v="0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x v="0"/>
    <n v="13"/>
    <n v="3"/>
    <n v="4"/>
    <n v="80"/>
    <n v="3"/>
    <n v="9"/>
    <n v="3"/>
    <n v="3"/>
    <n v="5"/>
    <n v="3"/>
    <n v="1"/>
    <n v="0"/>
    <x v="1"/>
    <s v="30-40"/>
    <n v="0"/>
    <s v="Senior"/>
  </r>
  <r>
    <x v="11"/>
    <s v="No"/>
    <s v="Travel_Rarely"/>
    <n v="592"/>
    <x v="1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x v="1"/>
    <n v="14"/>
    <n v="3"/>
    <n v="2"/>
    <n v="80"/>
    <n v="0"/>
    <n v="11"/>
    <n v="2"/>
    <n v="3"/>
    <n v="3"/>
    <n v="2"/>
    <n v="1"/>
    <n v="2"/>
    <x v="0"/>
    <s v="30-40"/>
    <n v="0"/>
    <s v="Mid"/>
  </r>
  <r>
    <x v="2"/>
    <s v="No"/>
    <s v="Travel_Rarely"/>
    <n v="783"/>
    <x v="1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x v="0"/>
    <n v="22"/>
    <n v="4"/>
    <n v="3"/>
    <n v="80"/>
    <n v="1"/>
    <n v="16"/>
    <n v="2"/>
    <n v="3"/>
    <n v="5"/>
    <n v="3"/>
    <n v="0"/>
    <n v="4"/>
    <x v="2"/>
    <s v="&lt;30"/>
    <n v="0"/>
    <s v="Mid"/>
  </r>
  <r>
    <x v="10"/>
    <s v="No"/>
    <s v="Travel_Rarely"/>
    <n v="219"/>
    <x v="1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x v="0"/>
    <n v="11"/>
    <n v="3"/>
    <n v="4"/>
    <n v="80"/>
    <n v="0"/>
    <n v="4"/>
    <n v="2"/>
    <n v="3"/>
    <n v="3"/>
    <n v="2"/>
    <n v="0"/>
    <n v="2"/>
    <x v="1"/>
    <s v="30-40"/>
    <n v="0"/>
    <s v="Mid"/>
  </r>
  <r>
    <x v="28"/>
    <s v="No"/>
    <s v="Travel_Rarely"/>
    <n v="556"/>
    <x v="1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x v="1"/>
    <n v="13"/>
    <n v="3"/>
    <n v="4"/>
    <n v="80"/>
    <n v="2"/>
    <n v="10"/>
    <n v="2"/>
    <n v="2"/>
    <n v="9"/>
    <n v="8"/>
    <n v="3"/>
    <n v="8"/>
    <x v="1"/>
    <s v="30-40"/>
    <n v="0"/>
    <s v="Mid"/>
  </r>
  <r>
    <x v="9"/>
    <s v="No"/>
    <s v="Travel_Frequently"/>
    <n v="1213"/>
    <x v="2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x v="1"/>
    <n v="21"/>
    <n v="4"/>
    <n v="4"/>
    <n v="80"/>
    <n v="0"/>
    <n v="10"/>
    <n v="2"/>
    <n v="2"/>
    <n v="10"/>
    <n v="1"/>
    <n v="0"/>
    <n v="8"/>
    <x v="1"/>
    <s v="&gt;40"/>
    <n v="0"/>
    <s v="Senior"/>
  </r>
  <r>
    <x v="32"/>
    <s v="No"/>
    <s v="Travel_Rarely"/>
    <n v="1137"/>
    <x v="1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x v="1"/>
    <n v="11"/>
    <n v="3"/>
    <n v="1"/>
    <n v="80"/>
    <n v="1"/>
    <n v="22"/>
    <n v="3"/>
    <n v="3"/>
    <n v="19"/>
    <n v="7"/>
    <n v="11"/>
    <n v="16"/>
    <x v="1"/>
    <s v="30-40"/>
    <n v="0"/>
    <s v="Senior"/>
  </r>
  <r>
    <x v="25"/>
    <s v="No"/>
    <s v="Travel_Rarely"/>
    <n v="482"/>
    <x v="1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x v="0"/>
    <n v="13"/>
    <n v="3"/>
    <n v="3"/>
    <n v="80"/>
    <n v="1"/>
    <n v="1"/>
    <n v="3"/>
    <n v="2"/>
    <n v="1"/>
    <n v="0"/>
    <n v="1"/>
    <n v="0"/>
    <x v="0"/>
    <s v="30-40"/>
    <n v="0"/>
    <s v="Senior"/>
  </r>
  <r>
    <x v="4"/>
    <s v="No"/>
    <s v="Travel_Rarely"/>
    <n v="511"/>
    <x v="0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x v="1"/>
    <n v="14"/>
    <n v="3"/>
    <n v="2"/>
    <n v="80"/>
    <n v="0"/>
    <n v="9"/>
    <n v="5"/>
    <n v="2"/>
    <n v="8"/>
    <n v="7"/>
    <n v="0"/>
    <n v="7"/>
    <x v="2"/>
    <s v="&lt;30"/>
    <n v="0"/>
    <s v="New"/>
  </r>
  <r>
    <x v="26"/>
    <s v="No"/>
    <s v="Travel_Frequently"/>
    <n v="117"/>
    <x v="1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x v="1"/>
    <n v="11"/>
    <n v="3"/>
    <n v="2"/>
    <n v="80"/>
    <n v="1"/>
    <n v="24"/>
    <n v="3"/>
    <n v="3"/>
    <n v="22"/>
    <n v="17"/>
    <n v="4"/>
    <n v="7"/>
    <x v="1"/>
    <s v="&lt;30"/>
    <n v="0"/>
    <s v="Senior"/>
  </r>
  <r>
    <x v="20"/>
    <s v="No"/>
    <s v="Travel_Rarely"/>
    <n v="170"/>
    <x v="1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x v="1"/>
    <n v="15"/>
    <n v="3"/>
    <n v="4"/>
    <n v="80"/>
    <n v="1"/>
    <n v="10"/>
    <n v="5"/>
    <n v="3"/>
    <n v="2"/>
    <n v="0"/>
    <n v="2"/>
    <n v="2"/>
    <x v="0"/>
    <s v="&gt;40"/>
    <n v="0"/>
    <s v="Senior"/>
  </r>
  <r>
    <x v="13"/>
    <s v="Yes"/>
    <s v="Non-Travel"/>
    <n v="967"/>
    <x v="1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x v="0"/>
    <n v="23"/>
    <n v="4"/>
    <n v="2"/>
    <n v="80"/>
    <n v="1"/>
    <n v="5"/>
    <n v="2"/>
    <n v="3"/>
    <n v="5"/>
    <n v="2"/>
    <n v="3"/>
    <n v="0"/>
    <x v="1"/>
    <s v="&gt;40"/>
    <n v="0"/>
    <s v="New"/>
  </r>
  <r>
    <x v="29"/>
    <s v="Yes"/>
    <s v="Travel_Rarely"/>
    <n v="1162"/>
    <x v="1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x v="1"/>
    <n v="16"/>
    <n v="3"/>
    <n v="4"/>
    <n v="80"/>
    <n v="0"/>
    <n v="5"/>
    <n v="3"/>
    <n v="3"/>
    <n v="4"/>
    <n v="2"/>
    <n v="1"/>
    <n v="0"/>
    <x v="2"/>
    <s v="30-40"/>
    <n v="1"/>
    <s v="Mid"/>
  </r>
  <r>
    <x v="9"/>
    <s v="No"/>
    <s v="Travel_Rarely"/>
    <n v="335"/>
    <x v="0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x v="1"/>
    <n v="16"/>
    <n v="3"/>
    <n v="3"/>
    <n v="80"/>
    <n v="2"/>
    <n v="12"/>
    <n v="1"/>
    <n v="1"/>
    <n v="4"/>
    <n v="2"/>
    <n v="1"/>
    <n v="3"/>
    <x v="2"/>
    <s v="&gt;40"/>
    <n v="1"/>
    <s v="Mid"/>
  </r>
  <r>
    <x v="0"/>
    <s v="No"/>
    <s v="Travel_Rarely"/>
    <n v="337"/>
    <x v="0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x v="1"/>
    <n v="21"/>
    <n v="4"/>
    <n v="3"/>
    <n v="80"/>
    <n v="1"/>
    <n v="14"/>
    <n v="3"/>
    <n v="3"/>
    <n v="5"/>
    <n v="4"/>
    <n v="1"/>
    <n v="4"/>
    <x v="1"/>
    <s v="30-40"/>
    <n v="0"/>
    <s v="Mid"/>
  </r>
  <r>
    <x v="19"/>
    <s v="No"/>
    <s v="Travel_Rarely"/>
    <n v="1396"/>
    <x v="1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x v="1"/>
    <n v="13"/>
    <n v="3"/>
    <n v="2"/>
    <n v="80"/>
    <n v="1"/>
    <n v="18"/>
    <n v="3"/>
    <n v="4"/>
    <n v="13"/>
    <n v="7"/>
    <n v="5"/>
    <n v="7"/>
    <x v="1"/>
    <s v="&gt;40"/>
    <n v="0"/>
    <s v="Mid"/>
  </r>
  <r>
    <x v="12"/>
    <s v="No"/>
    <s v="Travel_Rarely"/>
    <n v="1079"/>
    <x v="0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x v="0"/>
    <n v="11"/>
    <n v="3"/>
    <n v="4"/>
    <n v="80"/>
    <n v="1"/>
    <n v="8"/>
    <n v="2"/>
    <n v="3"/>
    <n v="5"/>
    <n v="2"/>
    <n v="1"/>
    <n v="4"/>
    <x v="0"/>
    <s v="&gt;40"/>
    <n v="0"/>
    <s v="Senior"/>
  </r>
  <r>
    <x v="13"/>
    <s v="No"/>
    <s v="Travel_Rarely"/>
    <n v="735"/>
    <x v="0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x v="0"/>
    <n v="12"/>
    <n v="3"/>
    <n v="3"/>
    <n v="80"/>
    <n v="0"/>
    <n v="9"/>
    <n v="3"/>
    <n v="2"/>
    <n v="4"/>
    <n v="2"/>
    <n v="0"/>
    <n v="1"/>
    <x v="1"/>
    <s v="30-40"/>
    <n v="0"/>
    <s v="Mid"/>
  </r>
  <r>
    <x v="12"/>
    <s v="No"/>
    <s v="Travel_Rarely"/>
    <n v="471"/>
    <x v="1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x v="1"/>
    <n v="12"/>
    <n v="3"/>
    <n v="2"/>
    <n v="80"/>
    <n v="1"/>
    <n v="4"/>
    <n v="0"/>
    <n v="2"/>
    <n v="2"/>
    <n v="2"/>
    <n v="2"/>
    <n v="2"/>
    <x v="0"/>
    <s v="30-40"/>
    <n v="0"/>
    <s v="Mid"/>
  </r>
  <r>
    <x v="25"/>
    <s v="No"/>
    <s v="Travel_Frequently"/>
    <n v="1096"/>
    <x v="1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x v="1"/>
    <n v="18"/>
    <n v="3"/>
    <n v="1"/>
    <n v="80"/>
    <n v="1"/>
    <n v="8"/>
    <n v="3"/>
    <n v="3"/>
    <n v="7"/>
    <n v="7"/>
    <n v="7"/>
    <n v="7"/>
    <x v="1"/>
    <s v="30-40"/>
    <n v="0"/>
    <s v="New"/>
  </r>
  <r>
    <x v="28"/>
    <s v="No"/>
    <s v="Travel_Frequently"/>
    <n v="1297"/>
    <x v="1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x v="1"/>
    <n v="12"/>
    <n v="3"/>
    <n v="3"/>
    <n v="80"/>
    <n v="0"/>
    <n v="12"/>
    <n v="3"/>
    <n v="3"/>
    <n v="4"/>
    <n v="2"/>
    <n v="0"/>
    <n v="3"/>
    <x v="2"/>
    <s v="&lt;30"/>
    <n v="0"/>
    <s v="Senior"/>
  </r>
  <r>
    <x v="3"/>
    <s v="No"/>
    <s v="Travel_Rarely"/>
    <n v="217"/>
    <x v="0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x v="1"/>
    <n v="14"/>
    <n v="3"/>
    <n v="2"/>
    <n v="80"/>
    <n v="0"/>
    <n v="10"/>
    <n v="2"/>
    <n v="2"/>
    <n v="10"/>
    <n v="4"/>
    <n v="0"/>
    <n v="9"/>
    <x v="1"/>
    <s v="&gt;40"/>
    <n v="0"/>
    <s v="Mid"/>
  </r>
  <r>
    <x v="14"/>
    <s v="No"/>
    <s v="Travel_Frequently"/>
    <n v="783"/>
    <x v="0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x v="0"/>
    <n v="12"/>
    <n v="3"/>
    <n v="3"/>
    <n v="80"/>
    <n v="1"/>
    <n v="7"/>
    <n v="2"/>
    <n v="3"/>
    <n v="7"/>
    <n v="7"/>
    <n v="0"/>
    <n v="7"/>
    <x v="1"/>
    <s v="30-40"/>
    <n v="0"/>
    <s v="Senior"/>
  </r>
  <r>
    <x v="11"/>
    <s v="Yes"/>
    <s v="Travel_Frequently"/>
    <n v="746"/>
    <x v="0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x v="1"/>
    <n v="17"/>
    <n v="3"/>
    <n v="4"/>
    <n v="80"/>
    <n v="0"/>
    <n v="1"/>
    <n v="3"/>
    <n v="3"/>
    <n v="1"/>
    <n v="0"/>
    <n v="0"/>
    <n v="0"/>
    <x v="1"/>
    <s v="&lt;30"/>
    <n v="0"/>
    <s v="Senior"/>
  </r>
  <r>
    <x v="22"/>
    <s v="No"/>
    <s v="Non-Travel"/>
    <n v="1251"/>
    <x v="0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x v="1"/>
    <n v="19"/>
    <n v="3"/>
    <n v="3"/>
    <n v="80"/>
    <n v="1"/>
    <n v="10"/>
    <n v="1"/>
    <n v="3"/>
    <n v="3"/>
    <n v="2"/>
    <n v="1"/>
    <n v="2"/>
    <x v="2"/>
    <s v="&lt;30"/>
    <n v="1"/>
    <s v="New"/>
  </r>
  <r>
    <x v="4"/>
    <s v="No"/>
    <s v="Travel_Rarely"/>
    <n v="1354"/>
    <x v="1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x v="1"/>
    <n v="11"/>
    <n v="3"/>
    <n v="3"/>
    <n v="80"/>
    <n v="1"/>
    <n v="6"/>
    <n v="3"/>
    <n v="2"/>
    <n v="5"/>
    <n v="3"/>
    <n v="1"/>
    <n v="2"/>
    <x v="1"/>
    <s v="30-40"/>
    <n v="0"/>
    <s v="Mid"/>
  </r>
  <r>
    <x v="13"/>
    <s v="No"/>
    <s v="Travel_Frequently"/>
    <n v="735"/>
    <x v="1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x v="0"/>
    <n v="15"/>
    <n v="3"/>
    <n v="2"/>
    <n v="80"/>
    <n v="0"/>
    <n v="16"/>
    <n v="3"/>
    <n v="3"/>
    <n v="15"/>
    <n v="10"/>
    <n v="6"/>
    <n v="11"/>
    <x v="2"/>
    <s v="&lt;30"/>
    <n v="0"/>
    <s v="Mid"/>
  </r>
  <r>
    <x v="14"/>
    <s v="Yes"/>
    <s v="Travel_Rarely"/>
    <n v="1475"/>
    <x v="0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x v="0"/>
    <n v="11"/>
    <n v="3"/>
    <n v="4"/>
    <n v="80"/>
    <n v="0"/>
    <n v="6"/>
    <n v="0"/>
    <n v="3"/>
    <n v="2"/>
    <n v="0"/>
    <n v="2"/>
    <n v="2"/>
    <x v="1"/>
    <s v="30-40"/>
    <n v="0"/>
    <s v="Senior"/>
  </r>
  <r>
    <x v="40"/>
    <s v="No"/>
    <s v="Non-Travel"/>
    <n v="1169"/>
    <x v="1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x v="1"/>
    <n v="18"/>
    <n v="3"/>
    <n v="3"/>
    <n v="80"/>
    <n v="1"/>
    <n v="16"/>
    <n v="4"/>
    <n v="4"/>
    <n v="8"/>
    <n v="7"/>
    <n v="1"/>
    <n v="7"/>
    <x v="0"/>
    <s v="&lt;30"/>
    <n v="1"/>
    <s v="New"/>
  </r>
  <r>
    <x v="29"/>
    <s v="No"/>
    <s v="Travel_Rarely"/>
    <n v="1443"/>
    <x v="0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x v="1"/>
    <n v="16"/>
    <n v="3"/>
    <n v="3"/>
    <n v="80"/>
    <n v="1"/>
    <n v="6"/>
    <n v="3"/>
    <n v="3"/>
    <n v="0"/>
    <n v="0"/>
    <n v="0"/>
    <n v="0"/>
    <x v="1"/>
    <s v="&gt;40"/>
    <n v="0"/>
    <s v="Senior"/>
  </r>
  <r>
    <x v="22"/>
    <s v="No"/>
    <s v="Travel_Rarely"/>
    <n v="867"/>
    <x v="1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x v="1"/>
    <n v="25"/>
    <n v="4"/>
    <n v="4"/>
    <n v="80"/>
    <n v="1"/>
    <n v="10"/>
    <n v="3"/>
    <n v="3"/>
    <n v="10"/>
    <n v="0"/>
    <n v="7"/>
    <n v="9"/>
    <x v="1"/>
    <s v="&gt;40"/>
    <n v="0"/>
    <s v="New"/>
  </r>
  <r>
    <x v="8"/>
    <s v="No"/>
    <s v="Travel_Frequently"/>
    <n v="1394"/>
    <x v="1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x v="0"/>
    <n v="16"/>
    <n v="3"/>
    <n v="3"/>
    <n v="80"/>
    <n v="1"/>
    <n v="20"/>
    <n v="3"/>
    <n v="3"/>
    <n v="20"/>
    <n v="11"/>
    <n v="0"/>
    <n v="7"/>
    <x v="1"/>
    <s v="30-40"/>
    <n v="0"/>
    <s v="Senior"/>
  </r>
  <r>
    <x v="34"/>
    <s v="No"/>
    <s v="Travel_Rarely"/>
    <n v="605"/>
    <x v="0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x v="0"/>
    <n v="13"/>
    <n v="3"/>
    <n v="3"/>
    <n v="80"/>
    <n v="1"/>
    <n v="29"/>
    <n v="2"/>
    <n v="2"/>
    <n v="1"/>
    <n v="0"/>
    <n v="0"/>
    <n v="0"/>
    <x v="2"/>
    <s v="30-40"/>
    <n v="0"/>
    <s v="Senior"/>
  </r>
  <r>
    <x v="5"/>
    <s v="Yes"/>
    <s v="Travel_Frequently"/>
    <n v="238"/>
    <x v="1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x v="0"/>
    <n v="14"/>
    <n v="3"/>
    <n v="1"/>
    <n v="80"/>
    <n v="0"/>
    <n v="8"/>
    <n v="2"/>
    <n v="3"/>
    <n v="4"/>
    <n v="1"/>
    <n v="0"/>
    <n v="3"/>
    <x v="0"/>
    <s v="&gt;40"/>
    <n v="0"/>
    <s v="New"/>
  </r>
  <r>
    <x v="8"/>
    <s v="No"/>
    <s v="Travel_Rarely"/>
    <n v="1206"/>
    <x v="1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x v="1"/>
    <n v="19"/>
    <n v="3"/>
    <n v="4"/>
    <n v="80"/>
    <n v="2"/>
    <n v="10"/>
    <n v="0"/>
    <n v="4"/>
    <n v="5"/>
    <n v="2"/>
    <n v="0"/>
    <n v="3"/>
    <x v="2"/>
    <s v="30-40"/>
    <n v="1"/>
    <s v="Mid"/>
  </r>
  <r>
    <x v="1"/>
    <s v="No"/>
    <s v="Travel_Frequently"/>
    <n v="1064"/>
    <x v="1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x v="1"/>
    <n v="15"/>
    <n v="3"/>
    <n v="4"/>
    <n v="80"/>
    <n v="0"/>
    <n v="28"/>
    <n v="3"/>
    <n v="3"/>
    <n v="5"/>
    <n v="4"/>
    <n v="4"/>
    <n v="3"/>
    <x v="1"/>
    <s v="30-40"/>
    <n v="0"/>
    <s v="Mid"/>
  </r>
  <r>
    <x v="19"/>
    <s v="No"/>
    <s v="Travel_Rarely"/>
    <n v="419"/>
    <x v="0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x v="0"/>
    <n v="12"/>
    <n v="3"/>
    <n v="3"/>
    <n v="80"/>
    <n v="2"/>
    <n v="14"/>
    <n v="4"/>
    <n v="3"/>
    <n v="0"/>
    <n v="0"/>
    <n v="0"/>
    <n v="0"/>
    <x v="0"/>
    <s v="&gt;40"/>
    <n v="0"/>
    <s v="Mid"/>
  </r>
  <r>
    <x v="4"/>
    <s v="Yes"/>
    <s v="Travel_Frequently"/>
    <n v="1337"/>
    <x v="2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x v="1"/>
    <n v="12"/>
    <n v="3"/>
    <n v="1"/>
    <n v="80"/>
    <n v="0"/>
    <n v="1"/>
    <n v="2"/>
    <n v="3"/>
    <n v="1"/>
    <n v="0"/>
    <n v="0"/>
    <n v="0"/>
    <x v="1"/>
    <s v="&gt;40"/>
    <n v="0"/>
    <s v="New"/>
  </r>
  <r>
    <x v="10"/>
    <s v="No"/>
    <s v="Travel_Rarely"/>
    <n v="682"/>
    <x v="0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x v="1"/>
    <n v="16"/>
    <n v="3"/>
    <n v="4"/>
    <n v="80"/>
    <n v="1"/>
    <n v="6"/>
    <n v="2"/>
    <n v="1"/>
    <n v="5"/>
    <n v="3"/>
    <n v="0"/>
    <n v="4"/>
    <x v="2"/>
    <s v="&lt;30"/>
    <n v="1"/>
    <s v="New"/>
  </r>
  <r>
    <x v="14"/>
    <s v="No"/>
    <s v="Non-Travel"/>
    <n v="1103"/>
    <x v="1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x v="1"/>
    <n v="14"/>
    <n v="3"/>
    <n v="3"/>
    <n v="80"/>
    <n v="0"/>
    <n v="5"/>
    <n v="3"/>
    <n v="2"/>
    <n v="5"/>
    <n v="3"/>
    <n v="1"/>
    <n v="4"/>
    <x v="1"/>
    <s v="30-40"/>
    <n v="0"/>
    <s v="Mid"/>
  </r>
  <r>
    <x v="12"/>
    <s v="No"/>
    <s v="Non-Travel"/>
    <n v="976"/>
    <x v="1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x v="0"/>
    <n v="13"/>
    <n v="3"/>
    <n v="4"/>
    <n v="80"/>
    <n v="1"/>
    <n v="4"/>
    <n v="3"/>
    <n v="4"/>
    <n v="4"/>
    <n v="2"/>
    <n v="2"/>
    <n v="3"/>
    <x v="2"/>
    <s v="&lt;30"/>
    <n v="0"/>
    <s v="Mid"/>
  </r>
  <r>
    <x v="9"/>
    <s v="No"/>
    <s v="Non-Travel"/>
    <n v="1351"/>
    <x v="1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x v="1"/>
    <n v="22"/>
    <n v="4"/>
    <n v="2"/>
    <n v="80"/>
    <n v="0"/>
    <n v="5"/>
    <n v="3"/>
    <n v="3"/>
    <n v="5"/>
    <n v="4"/>
    <n v="0"/>
    <n v="2"/>
    <x v="1"/>
    <s v="30-40"/>
    <n v="0"/>
    <s v="Mid"/>
  </r>
  <r>
    <x v="13"/>
    <s v="No"/>
    <s v="Travel_Rarely"/>
    <n v="937"/>
    <x v="0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x v="1"/>
    <n v="21"/>
    <n v="4"/>
    <n v="1"/>
    <n v="80"/>
    <n v="0"/>
    <n v="14"/>
    <n v="3"/>
    <n v="2"/>
    <n v="14"/>
    <n v="8"/>
    <n v="2"/>
    <n v="1"/>
    <x v="2"/>
    <s v="30-40"/>
    <n v="0"/>
    <s v="Mid"/>
  </r>
  <r>
    <x v="13"/>
    <s v="No"/>
    <s v="Travel_Rarely"/>
    <n v="1239"/>
    <x v="0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x v="1"/>
    <n v="18"/>
    <n v="3"/>
    <n v="3"/>
    <n v="80"/>
    <n v="1"/>
    <n v="9"/>
    <n v="2"/>
    <n v="2"/>
    <n v="8"/>
    <n v="7"/>
    <n v="1"/>
    <n v="1"/>
    <x v="0"/>
    <s v="30-40"/>
    <n v="0"/>
    <s v="Senior"/>
  </r>
  <r>
    <x v="25"/>
    <s v="No"/>
    <s v="Travel_Rarely"/>
    <n v="157"/>
    <x v="1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x v="1"/>
    <n v="13"/>
    <n v="3"/>
    <n v="4"/>
    <n v="80"/>
    <n v="0"/>
    <n v="8"/>
    <n v="6"/>
    <n v="2"/>
    <n v="7"/>
    <n v="7"/>
    <n v="7"/>
    <n v="6"/>
    <x v="0"/>
    <s v="30-40"/>
    <n v="0"/>
    <s v="Senior"/>
  </r>
  <r>
    <x v="11"/>
    <s v="No"/>
    <s v="Travel_Rarely"/>
    <n v="136"/>
    <x v="1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x v="1"/>
    <n v="12"/>
    <n v="3"/>
    <n v="1"/>
    <n v="80"/>
    <n v="1"/>
    <n v="6"/>
    <n v="5"/>
    <n v="2"/>
    <n v="5"/>
    <n v="3"/>
    <n v="0"/>
    <n v="2"/>
    <x v="2"/>
    <s v="&lt;30"/>
    <n v="0"/>
    <s v="Senior"/>
  </r>
  <r>
    <x v="5"/>
    <s v="No"/>
    <s v="Non-Travel"/>
    <n v="1146"/>
    <x v="1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x v="1"/>
    <n v="18"/>
    <n v="3"/>
    <n v="2"/>
    <n v="80"/>
    <n v="1"/>
    <n v="9"/>
    <n v="6"/>
    <n v="3"/>
    <n v="5"/>
    <n v="1"/>
    <n v="1"/>
    <n v="2"/>
    <x v="1"/>
    <s v="&lt;30"/>
    <n v="0"/>
    <s v="Mid"/>
  </r>
  <r>
    <x v="12"/>
    <s v="No"/>
    <s v="Travel_Frequently"/>
    <n v="1125"/>
    <x v="1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x v="1"/>
    <n v="21"/>
    <n v="4"/>
    <n v="2"/>
    <n v="80"/>
    <n v="0"/>
    <n v="10"/>
    <n v="6"/>
    <n v="3"/>
    <n v="10"/>
    <n v="8"/>
    <n v="8"/>
    <n v="7"/>
    <x v="1"/>
    <s v="30-40"/>
    <n v="0"/>
    <s v="Mid"/>
  </r>
  <r>
    <x v="14"/>
    <s v="Yes"/>
    <s v="Travel_Rarely"/>
    <n v="1404"/>
    <x v="1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x v="1"/>
    <n v="12"/>
    <n v="3"/>
    <n v="1"/>
    <n v="80"/>
    <n v="1"/>
    <n v="6"/>
    <n v="2"/>
    <n v="2"/>
    <n v="4"/>
    <n v="1"/>
    <n v="0"/>
    <n v="3"/>
    <x v="1"/>
    <s v="30-40"/>
    <n v="0"/>
    <s v="Senior"/>
  </r>
  <r>
    <x v="8"/>
    <s v="No"/>
    <s v="Travel_Rarely"/>
    <n v="1404"/>
    <x v="0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x v="1"/>
    <n v="14"/>
    <n v="3"/>
    <n v="1"/>
    <n v="80"/>
    <n v="0"/>
    <n v="20"/>
    <n v="3"/>
    <n v="2"/>
    <n v="1"/>
    <n v="0"/>
    <n v="0"/>
    <n v="0"/>
    <x v="2"/>
    <s v="&lt;30"/>
    <n v="1"/>
    <s v="Mid"/>
  </r>
  <r>
    <x v="10"/>
    <s v="No"/>
    <s v="Travel_Rarely"/>
    <n v="1224"/>
    <x v="0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x v="0"/>
    <n v="11"/>
    <n v="3"/>
    <n v="4"/>
    <n v="80"/>
    <n v="0"/>
    <n v="10"/>
    <n v="2"/>
    <n v="3"/>
    <n v="10"/>
    <n v="8"/>
    <n v="0"/>
    <n v="9"/>
    <x v="2"/>
    <s v="30-40"/>
    <n v="0"/>
    <s v="New"/>
  </r>
  <r>
    <x v="4"/>
    <s v="No"/>
    <s v="Travel_Rarely"/>
    <n v="954"/>
    <x v="0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x v="1"/>
    <n v="14"/>
    <n v="3"/>
    <n v="1"/>
    <n v="80"/>
    <n v="0"/>
    <n v="7"/>
    <n v="5"/>
    <n v="3"/>
    <n v="7"/>
    <n v="7"/>
    <n v="0"/>
    <n v="7"/>
    <x v="1"/>
    <s v="30-40"/>
    <n v="0"/>
    <s v="Senior"/>
  </r>
  <r>
    <x v="5"/>
    <s v="No"/>
    <s v="Travel_Rarely"/>
    <n v="1373"/>
    <x v="1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x v="1"/>
    <n v="24"/>
    <n v="4"/>
    <n v="2"/>
    <n v="80"/>
    <n v="0"/>
    <n v="8"/>
    <n v="1"/>
    <n v="3"/>
    <n v="1"/>
    <n v="0"/>
    <n v="0"/>
    <n v="0"/>
    <x v="1"/>
    <s v="&lt;30"/>
    <n v="0"/>
    <s v="Senior"/>
  </r>
  <r>
    <x v="12"/>
    <s v="Yes"/>
    <s v="Travel_Frequently"/>
    <n v="754"/>
    <x v="0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x v="0"/>
    <n v="11"/>
    <n v="3"/>
    <n v="3"/>
    <n v="80"/>
    <n v="0"/>
    <n v="10"/>
    <n v="4"/>
    <n v="3"/>
    <n v="10"/>
    <n v="7"/>
    <n v="0"/>
    <n v="8"/>
    <x v="0"/>
    <s v="30-40"/>
    <n v="0"/>
    <s v="New"/>
  </r>
  <r>
    <x v="16"/>
    <s v="Yes"/>
    <s v="Travel_Rarely"/>
    <n v="1168"/>
    <x v="0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x v="0"/>
    <n v="13"/>
    <n v="3"/>
    <n v="2"/>
    <n v="80"/>
    <n v="0"/>
    <n v="15"/>
    <n v="2"/>
    <n v="2"/>
    <n v="2"/>
    <n v="2"/>
    <n v="2"/>
    <n v="2"/>
    <x v="1"/>
    <s v="30-40"/>
    <n v="1"/>
    <s v="Senior"/>
  </r>
  <r>
    <x v="33"/>
    <s v="No"/>
    <s v="Travel_Rarely"/>
    <n v="155"/>
    <x v="1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x v="1"/>
    <n v="11"/>
    <n v="3"/>
    <n v="3"/>
    <n v="80"/>
    <n v="2"/>
    <n v="9"/>
    <n v="6"/>
    <n v="2"/>
    <n v="4"/>
    <n v="3"/>
    <n v="2"/>
    <n v="3"/>
    <x v="0"/>
    <s v="&gt;40"/>
    <n v="1"/>
    <s v="New"/>
  </r>
  <r>
    <x v="3"/>
    <s v="No"/>
    <s v="Travel_Frequently"/>
    <n v="1303"/>
    <x v="1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x v="1"/>
    <n v="20"/>
    <n v="4"/>
    <n v="3"/>
    <n v="80"/>
    <n v="3"/>
    <n v="9"/>
    <n v="2"/>
    <n v="3"/>
    <n v="9"/>
    <n v="7"/>
    <n v="2"/>
    <n v="8"/>
    <x v="2"/>
    <s v="&gt;40"/>
    <n v="0"/>
    <s v="Mid"/>
  </r>
  <r>
    <x v="23"/>
    <s v="No"/>
    <s v="Travel_Rarely"/>
    <n v="574"/>
    <x v="1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x v="1"/>
    <n v="17"/>
    <n v="3"/>
    <n v="2"/>
    <n v="80"/>
    <n v="1"/>
    <n v="10"/>
    <n v="1"/>
    <n v="3"/>
    <n v="10"/>
    <n v="9"/>
    <n v="0"/>
    <n v="9"/>
    <x v="1"/>
    <s v="30-40"/>
    <n v="0"/>
    <s v="Senior"/>
  </r>
  <r>
    <x v="8"/>
    <s v="No"/>
    <s v="Travel_Frequently"/>
    <n v="1444"/>
    <x v="2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x v="0"/>
    <n v="11"/>
    <n v="3"/>
    <n v="2"/>
    <n v="80"/>
    <n v="1"/>
    <n v="7"/>
    <n v="2"/>
    <n v="3"/>
    <n v="6"/>
    <n v="2"/>
    <n v="1"/>
    <n v="2"/>
    <x v="0"/>
    <s v="&gt;40"/>
    <n v="0"/>
    <s v="Senior"/>
  </r>
  <r>
    <x v="27"/>
    <s v="No"/>
    <s v="Travel_Rarely"/>
    <n v="189"/>
    <x v="2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x v="0"/>
    <n v="18"/>
    <n v="3"/>
    <n v="1"/>
    <n v="80"/>
    <n v="1"/>
    <n v="35"/>
    <n v="0"/>
    <n v="3"/>
    <n v="10"/>
    <n v="9"/>
    <n v="1"/>
    <n v="4"/>
    <x v="2"/>
    <s v="30-40"/>
    <n v="0"/>
    <s v="Senior"/>
  </r>
  <r>
    <x v="12"/>
    <s v="No"/>
    <s v="Travel_Rarely"/>
    <n v="1276"/>
    <x v="1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x v="0"/>
    <n v="11"/>
    <n v="3"/>
    <n v="3"/>
    <n v="80"/>
    <n v="3"/>
    <n v="1"/>
    <n v="4"/>
    <n v="3"/>
    <n v="1"/>
    <n v="0"/>
    <n v="0"/>
    <n v="0"/>
    <x v="0"/>
    <s v="&gt;40"/>
    <n v="0"/>
    <s v="Senior"/>
  </r>
  <r>
    <x v="22"/>
    <s v="No"/>
    <s v="Travel_Rarely"/>
    <n v="119"/>
    <x v="0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x v="1"/>
    <n v="12"/>
    <n v="3"/>
    <n v="1"/>
    <n v="80"/>
    <n v="0"/>
    <n v="21"/>
    <n v="3"/>
    <n v="3"/>
    <n v="20"/>
    <n v="8"/>
    <n v="11"/>
    <n v="10"/>
    <x v="2"/>
    <s v="30-40"/>
    <n v="0"/>
    <s v="New"/>
  </r>
  <r>
    <x v="19"/>
    <s v="No"/>
    <s v="Non-Travel"/>
    <n v="335"/>
    <x v="1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x v="1"/>
    <n v="12"/>
    <n v="3"/>
    <n v="4"/>
    <n v="80"/>
    <n v="0"/>
    <n v="20"/>
    <n v="2"/>
    <n v="3"/>
    <n v="20"/>
    <n v="9"/>
    <n v="3"/>
    <n v="7"/>
    <x v="0"/>
    <s v="30-40"/>
    <n v="0"/>
    <s v="Senior"/>
  </r>
  <r>
    <x v="12"/>
    <s v="No"/>
    <s v="Non-Travel"/>
    <n v="697"/>
    <x v="1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x v="1"/>
    <n v="20"/>
    <n v="4"/>
    <n v="3"/>
    <n v="80"/>
    <n v="1"/>
    <n v="13"/>
    <n v="2"/>
    <n v="4"/>
    <n v="11"/>
    <n v="7"/>
    <n v="4"/>
    <n v="8"/>
    <x v="1"/>
    <s v="&gt;40"/>
    <n v="0"/>
    <s v="Senior"/>
  </r>
  <r>
    <x v="33"/>
    <s v="No"/>
    <s v="Travel_Rarely"/>
    <n v="157"/>
    <x v="1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x v="0"/>
    <n v="19"/>
    <n v="3"/>
    <n v="4"/>
    <n v="80"/>
    <n v="0"/>
    <n v="9"/>
    <n v="3"/>
    <n v="3"/>
    <n v="5"/>
    <n v="2"/>
    <n v="1"/>
    <n v="4"/>
    <x v="0"/>
    <s v="30-40"/>
    <n v="0"/>
    <s v="Senior"/>
  </r>
  <r>
    <x v="17"/>
    <s v="No"/>
    <s v="Travel_Rarely"/>
    <n v="771"/>
    <x v="1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x v="1"/>
    <n v="12"/>
    <n v="3"/>
    <n v="2"/>
    <n v="80"/>
    <n v="0"/>
    <n v="4"/>
    <n v="2"/>
    <n v="2"/>
    <n v="4"/>
    <n v="3"/>
    <n v="1"/>
    <n v="2"/>
    <x v="1"/>
    <s v="&gt;40"/>
    <n v="0"/>
    <s v="Mid"/>
  </r>
  <r>
    <x v="30"/>
    <s v="No"/>
    <s v="Travel_Rarely"/>
    <n v="571"/>
    <x v="1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x v="1"/>
    <n v="13"/>
    <n v="3"/>
    <n v="3"/>
    <n v="80"/>
    <n v="0"/>
    <n v="5"/>
    <n v="6"/>
    <n v="4"/>
    <n v="5"/>
    <n v="2"/>
    <n v="1"/>
    <n v="4"/>
    <x v="1"/>
    <s v="&lt;30"/>
    <n v="0"/>
    <s v="Mid"/>
  </r>
  <r>
    <x v="32"/>
    <s v="No"/>
    <s v="Travel_Frequently"/>
    <n v="692"/>
    <x v="1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x v="1"/>
    <n v="11"/>
    <n v="3"/>
    <n v="1"/>
    <n v="80"/>
    <n v="1"/>
    <n v="10"/>
    <n v="2"/>
    <n v="4"/>
    <n v="10"/>
    <n v="9"/>
    <n v="9"/>
    <n v="4"/>
    <x v="2"/>
    <s v="&lt;30"/>
    <n v="0"/>
    <s v="Mid"/>
  </r>
  <r>
    <x v="32"/>
    <s v="No"/>
    <s v="Travel_Rarely"/>
    <n v="444"/>
    <x v="0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x v="1"/>
    <n v="14"/>
    <n v="3"/>
    <n v="3"/>
    <n v="80"/>
    <n v="1"/>
    <n v="15"/>
    <n v="4"/>
    <n v="3"/>
    <n v="11"/>
    <n v="8"/>
    <n v="5"/>
    <n v="10"/>
    <x v="1"/>
    <s v="30-40"/>
    <n v="0"/>
    <s v="Senior"/>
  </r>
  <r>
    <x v="36"/>
    <s v="No"/>
    <s v="Travel_Rarely"/>
    <n v="309"/>
    <x v="2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x v="1"/>
    <n v="14"/>
    <n v="3"/>
    <n v="3"/>
    <n v="80"/>
    <n v="0"/>
    <n v="6"/>
    <n v="3"/>
    <n v="3"/>
    <n v="2"/>
    <n v="0"/>
    <n v="1"/>
    <n v="2"/>
    <x v="1"/>
    <s v="30-40"/>
    <n v="0"/>
    <s v="Senior"/>
  </r>
  <r>
    <x v="7"/>
    <s v="No"/>
    <s v="Travel_Rarely"/>
    <n v="911"/>
    <x v="1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x v="1"/>
    <n v="13"/>
    <n v="3"/>
    <n v="3"/>
    <n v="80"/>
    <n v="0"/>
    <n v="12"/>
    <n v="6"/>
    <n v="2"/>
    <n v="12"/>
    <n v="8"/>
    <n v="1"/>
    <n v="7"/>
    <x v="2"/>
    <s v="&lt;30"/>
    <n v="0"/>
    <s v="New"/>
  </r>
  <r>
    <x v="36"/>
    <s v="No"/>
    <s v="Travel_Rarely"/>
    <n v="977"/>
    <x v="1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x v="0"/>
    <n v="19"/>
    <n v="3"/>
    <n v="3"/>
    <n v="80"/>
    <n v="1"/>
    <n v="7"/>
    <n v="2"/>
    <n v="2"/>
    <n v="2"/>
    <n v="2"/>
    <n v="0"/>
    <n v="2"/>
    <x v="1"/>
    <s v="30-40"/>
    <n v="0"/>
    <s v="Senior"/>
  </r>
  <r>
    <x v="40"/>
    <s v="No"/>
    <s v="Travel_Rarely"/>
    <n v="1180"/>
    <x v="1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x v="1"/>
    <n v="23"/>
    <n v="4"/>
    <n v="2"/>
    <n v="80"/>
    <n v="0"/>
    <n v="25"/>
    <n v="3"/>
    <n v="3"/>
    <n v="17"/>
    <n v="14"/>
    <n v="12"/>
    <n v="11"/>
    <x v="1"/>
    <s v="&lt;30"/>
    <n v="0"/>
    <s v="New"/>
  </r>
  <r>
    <x v="3"/>
    <s v="No"/>
    <s v="Non-Travel"/>
    <n v="1313"/>
    <x v="1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x v="1"/>
    <n v="12"/>
    <n v="3"/>
    <n v="3"/>
    <n v="80"/>
    <n v="3"/>
    <n v="1"/>
    <n v="2"/>
    <n v="2"/>
    <n v="1"/>
    <n v="1"/>
    <n v="0"/>
    <n v="0"/>
    <x v="0"/>
    <s v="&gt;40"/>
    <n v="0"/>
    <s v="Senior"/>
  </r>
  <r>
    <x v="8"/>
    <s v="No"/>
    <s v="Travel_Rarely"/>
    <n v="1321"/>
    <x v="0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x v="1"/>
    <n v="15"/>
    <n v="3"/>
    <n v="1"/>
    <n v="80"/>
    <n v="2"/>
    <n v="16"/>
    <n v="3"/>
    <n v="3"/>
    <n v="15"/>
    <n v="13"/>
    <n v="5"/>
    <n v="8"/>
    <x v="2"/>
    <s v="30-40"/>
    <n v="0"/>
    <s v="New"/>
  </r>
  <r>
    <x v="12"/>
    <s v="No"/>
    <s v="Travel_Rarely"/>
    <n v="1154"/>
    <x v="0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x v="1"/>
    <n v="19"/>
    <n v="3"/>
    <n v="3"/>
    <n v="80"/>
    <n v="1"/>
    <n v="3"/>
    <n v="1"/>
    <n v="3"/>
    <n v="2"/>
    <n v="2"/>
    <n v="1"/>
    <n v="2"/>
    <x v="1"/>
    <s v="30-40"/>
    <n v="0"/>
    <s v="Senior"/>
  </r>
  <r>
    <x v="8"/>
    <s v="No"/>
    <s v="Travel_Frequently"/>
    <n v="508"/>
    <x v="1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x v="1"/>
    <n v="11"/>
    <n v="3"/>
    <n v="4"/>
    <n v="80"/>
    <n v="1"/>
    <n v="10"/>
    <n v="1"/>
    <n v="3"/>
    <n v="8"/>
    <n v="3"/>
    <n v="7"/>
    <n v="7"/>
    <x v="1"/>
    <s v="30-40"/>
    <n v="0"/>
    <s v="New"/>
  </r>
  <r>
    <x v="19"/>
    <s v="No"/>
    <s v="Travel_Rarely"/>
    <n v="557"/>
    <x v="1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x v="0"/>
    <n v="17"/>
    <n v="3"/>
    <n v="3"/>
    <n v="80"/>
    <n v="1"/>
    <n v="9"/>
    <n v="3"/>
    <n v="2"/>
    <n v="4"/>
    <n v="3"/>
    <n v="1"/>
    <n v="2"/>
    <x v="1"/>
    <s v="30-40"/>
    <n v="0"/>
    <s v="Senior"/>
  </r>
  <r>
    <x v="0"/>
    <s v="No"/>
    <s v="Travel_Rarely"/>
    <n v="642"/>
    <x v="1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x v="1"/>
    <n v="22"/>
    <n v="4"/>
    <n v="1"/>
    <n v="80"/>
    <n v="1"/>
    <n v="12"/>
    <n v="3"/>
    <n v="3"/>
    <n v="5"/>
    <n v="3"/>
    <n v="1"/>
    <n v="0"/>
    <x v="1"/>
    <s v="&gt;40"/>
    <n v="0"/>
    <s v="Mid"/>
  </r>
  <r>
    <x v="40"/>
    <s v="No"/>
    <s v="Non-Travel"/>
    <n v="1162"/>
    <x v="1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x v="1"/>
    <n v="18"/>
    <n v="3"/>
    <n v="1"/>
    <n v="80"/>
    <n v="2"/>
    <n v="14"/>
    <n v="3"/>
    <n v="1"/>
    <n v="13"/>
    <n v="8"/>
    <n v="5"/>
    <n v="12"/>
    <x v="2"/>
    <s v="&gt;40"/>
    <n v="0"/>
    <s v="Mid"/>
  </r>
  <r>
    <x v="10"/>
    <s v="No"/>
    <s v="Travel_Rarely"/>
    <n v="1490"/>
    <x v="1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x v="0"/>
    <n v="11"/>
    <n v="3"/>
    <n v="3"/>
    <n v="80"/>
    <n v="1"/>
    <n v="5"/>
    <n v="3"/>
    <n v="3"/>
    <n v="2"/>
    <n v="2"/>
    <n v="2"/>
    <n v="2"/>
    <x v="0"/>
    <s v="&gt;40"/>
    <n v="0"/>
    <s v="Senior"/>
  </r>
  <r>
    <x v="15"/>
    <s v="No"/>
    <s v="Travel_Rarely"/>
    <n v="581"/>
    <x v="1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x v="1"/>
    <n v="12"/>
    <n v="3"/>
    <n v="4"/>
    <n v="80"/>
    <n v="0"/>
    <n v="4"/>
    <n v="2"/>
    <n v="4"/>
    <n v="3"/>
    <n v="2"/>
    <n v="1"/>
    <n v="2"/>
    <x v="2"/>
    <s v="30-40"/>
    <n v="0"/>
    <s v="New"/>
  </r>
  <r>
    <x v="10"/>
    <s v="No"/>
    <s v="Travel_Rarely"/>
    <n v="1395"/>
    <x v="1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x v="1"/>
    <n v="19"/>
    <n v="3"/>
    <n v="2"/>
    <n v="80"/>
    <n v="0"/>
    <n v="10"/>
    <n v="5"/>
    <n v="3"/>
    <n v="10"/>
    <n v="7"/>
    <n v="0"/>
    <n v="8"/>
    <x v="1"/>
    <s v="&lt;30"/>
    <n v="0"/>
    <s v="Mid"/>
  </r>
  <r>
    <x v="3"/>
    <s v="No"/>
    <s v="Travel_Rarely"/>
    <n v="501"/>
    <x v="1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x v="0"/>
    <n v="13"/>
    <n v="3"/>
    <n v="1"/>
    <n v="80"/>
    <n v="1"/>
    <n v="10"/>
    <n v="6"/>
    <n v="3"/>
    <n v="9"/>
    <n v="7"/>
    <n v="8"/>
    <n v="1"/>
    <x v="1"/>
    <s v="30-40"/>
    <n v="0"/>
    <s v="Senior"/>
  </r>
  <r>
    <x v="5"/>
    <s v="No"/>
    <s v="Travel_Rarely"/>
    <n v="267"/>
    <x v="1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x v="1"/>
    <n v="13"/>
    <n v="3"/>
    <n v="3"/>
    <n v="80"/>
    <n v="0"/>
    <n v="6"/>
    <n v="3"/>
    <n v="3"/>
    <n v="6"/>
    <n v="2"/>
    <n v="4"/>
    <n v="1"/>
    <x v="1"/>
    <s v="30-40"/>
    <n v="0"/>
    <s v="Senior"/>
  </r>
  <r>
    <x v="32"/>
    <s v="No"/>
    <s v="Travel_Rarely"/>
    <n v="543"/>
    <x v="1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x v="1"/>
    <n v="19"/>
    <n v="3"/>
    <n v="3"/>
    <n v="80"/>
    <n v="2"/>
    <n v="8"/>
    <n v="3"/>
    <n v="2"/>
    <n v="1"/>
    <n v="0"/>
    <n v="0"/>
    <n v="0"/>
    <x v="2"/>
    <s v="30-40"/>
    <n v="0"/>
    <s v="Senior"/>
  </r>
  <r>
    <x v="5"/>
    <s v="No"/>
    <s v="Travel_Rarely"/>
    <n v="234"/>
    <x v="0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x v="1"/>
    <n v="14"/>
    <n v="3"/>
    <n v="2"/>
    <n v="80"/>
    <n v="1"/>
    <n v="3"/>
    <n v="2"/>
    <n v="3"/>
    <n v="2"/>
    <n v="2"/>
    <n v="2"/>
    <n v="2"/>
    <x v="2"/>
    <s v="30-40"/>
    <n v="0"/>
    <s v="New"/>
  </r>
  <r>
    <x v="22"/>
    <s v="No"/>
    <s v="Travel_Rarely"/>
    <n v="116"/>
    <x v="1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x v="1"/>
    <n v="13"/>
    <n v="3"/>
    <n v="1"/>
    <n v="80"/>
    <n v="0"/>
    <n v="18"/>
    <n v="2"/>
    <n v="3"/>
    <n v="7"/>
    <n v="7"/>
    <n v="1"/>
    <n v="7"/>
    <x v="2"/>
    <s v="30-40"/>
    <n v="0"/>
    <s v="New"/>
  </r>
  <r>
    <x v="8"/>
    <s v="No"/>
    <s v="Travel_Rarely"/>
    <n v="201"/>
    <x v="1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x v="1"/>
    <n v="12"/>
    <n v="3"/>
    <n v="1"/>
    <n v="80"/>
    <n v="1"/>
    <n v="20"/>
    <n v="3"/>
    <n v="3"/>
    <n v="18"/>
    <n v="16"/>
    <n v="1"/>
    <n v="11"/>
    <x v="1"/>
    <s v="30-40"/>
    <n v="0"/>
    <s v="Senior"/>
  </r>
  <r>
    <x v="5"/>
    <s v="No"/>
    <s v="Travel_Rarely"/>
    <n v="801"/>
    <x v="0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x v="1"/>
    <n v="19"/>
    <n v="3"/>
    <n v="3"/>
    <n v="80"/>
    <n v="2"/>
    <n v="14"/>
    <n v="3"/>
    <n v="3"/>
    <n v="14"/>
    <n v="10"/>
    <n v="5"/>
    <n v="7"/>
    <x v="0"/>
    <s v="30-40"/>
    <n v="0"/>
    <s v="Senior"/>
  </r>
  <r>
    <x v="2"/>
    <s v="No"/>
    <s v="Travel_Rarely"/>
    <n v="161"/>
    <x v="1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x v="0"/>
    <n v="25"/>
    <n v="4"/>
    <n v="1"/>
    <n v="80"/>
    <n v="1"/>
    <n v="16"/>
    <n v="2"/>
    <n v="3"/>
    <n v="16"/>
    <n v="11"/>
    <n v="6"/>
    <n v="8"/>
    <x v="0"/>
    <s v="30-40"/>
    <n v="0"/>
    <s v="Senior"/>
  </r>
  <r>
    <x v="36"/>
    <s v="No"/>
    <s v="Travel_Rarely"/>
    <n v="1382"/>
    <x v="0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x v="0"/>
    <n v="22"/>
    <n v="4"/>
    <n v="2"/>
    <n v="80"/>
    <n v="1"/>
    <n v="6"/>
    <n v="3"/>
    <n v="2"/>
    <n v="5"/>
    <n v="3"/>
    <n v="0"/>
    <n v="4"/>
    <x v="0"/>
    <s v="30-40"/>
    <n v="0"/>
    <s v="Senior"/>
  </r>
  <r>
    <x v="39"/>
    <s v="No"/>
    <s v="Non-Travel"/>
    <n v="585"/>
    <x v="0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x v="1"/>
    <n v="15"/>
    <n v="3"/>
    <n v="2"/>
    <n v="80"/>
    <n v="2"/>
    <n v="16"/>
    <n v="3"/>
    <n v="2"/>
    <n v="9"/>
    <n v="8"/>
    <n v="0"/>
    <n v="0"/>
    <x v="1"/>
    <s v="&lt;30"/>
    <n v="0"/>
    <s v="Mid"/>
  </r>
  <r>
    <x v="20"/>
    <s v="No"/>
    <s v="Travel_Rarely"/>
    <n v="1037"/>
    <x v="1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x v="0"/>
    <n v="12"/>
    <n v="3"/>
    <n v="3"/>
    <n v="80"/>
    <n v="0"/>
    <n v="6"/>
    <n v="2"/>
    <n v="3"/>
    <n v="4"/>
    <n v="3"/>
    <n v="1"/>
    <n v="2"/>
    <x v="1"/>
    <s v="&gt;40"/>
    <n v="0"/>
    <s v="Senior"/>
  </r>
  <r>
    <x v="18"/>
    <s v="No"/>
    <s v="Travel_Rarely"/>
    <n v="501"/>
    <x v="0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x v="0"/>
    <n v="11"/>
    <n v="3"/>
    <n v="4"/>
    <n v="80"/>
    <n v="0"/>
    <n v="2"/>
    <n v="6"/>
    <n v="3"/>
    <n v="2"/>
    <n v="2"/>
    <n v="1"/>
    <n v="2"/>
    <x v="2"/>
    <s v="&gt;40"/>
    <n v="0"/>
    <s v="Mid"/>
  </r>
  <r>
    <x v="22"/>
    <s v="No"/>
    <s v="Non-Travel"/>
    <n v="105"/>
    <x v="1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x v="1"/>
    <n v="13"/>
    <n v="3"/>
    <n v="3"/>
    <n v="80"/>
    <n v="0"/>
    <n v="21"/>
    <n v="3"/>
    <n v="2"/>
    <n v="6"/>
    <n v="0"/>
    <n v="1"/>
    <n v="3"/>
    <x v="2"/>
    <s v="&lt;30"/>
    <n v="0"/>
    <s v="New"/>
  </r>
  <r>
    <x v="30"/>
    <s v="Yes"/>
    <s v="Travel_Frequently"/>
    <n v="638"/>
    <x v="0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x v="1"/>
    <n v="19"/>
    <n v="3"/>
    <n v="1"/>
    <n v="80"/>
    <n v="1"/>
    <n v="1"/>
    <n v="3"/>
    <n v="2"/>
    <n v="1"/>
    <n v="0"/>
    <n v="1"/>
    <n v="0"/>
    <x v="0"/>
    <s v="30-40"/>
    <n v="0"/>
    <s v="Senior"/>
  </r>
  <r>
    <x v="9"/>
    <s v="No"/>
    <s v="Travel_Rarely"/>
    <n v="557"/>
    <x v="0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x v="1"/>
    <n v="19"/>
    <n v="3"/>
    <n v="3"/>
    <n v="80"/>
    <n v="2"/>
    <n v="10"/>
    <n v="2"/>
    <n v="3"/>
    <n v="9"/>
    <n v="7"/>
    <n v="3"/>
    <n v="4"/>
    <x v="2"/>
    <s v="&lt;30"/>
    <n v="1"/>
    <s v="New"/>
  </r>
  <r>
    <x v="9"/>
    <s v="No"/>
    <s v="Travel_Frequently"/>
    <n v="688"/>
    <x v="1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x v="1"/>
    <n v="13"/>
    <n v="3"/>
    <n v="2"/>
    <n v="80"/>
    <n v="3"/>
    <n v="18"/>
    <n v="3"/>
    <n v="3"/>
    <n v="4"/>
    <n v="2"/>
    <n v="0"/>
    <n v="2"/>
    <x v="0"/>
    <s v="30-40"/>
    <n v="0"/>
    <s v="Senior"/>
  </r>
  <r>
    <x v="29"/>
    <s v="No"/>
    <s v="Non-Travel"/>
    <n v="667"/>
    <x v="1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x v="1"/>
    <n v="21"/>
    <n v="4"/>
    <n v="1"/>
    <n v="80"/>
    <n v="1"/>
    <n v="13"/>
    <n v="2"/>
    <n v="2"/>
    <n v="13"/>
    <n v="12"/>
    <n v="1"/>
    <n v="9"/>
    <x v="1"/>
    <s v="30-40"/>
    <n v="0"/>
    <s v="Mid"/>
  </r>
  <r>
    <x v="11"/>
    <s v="Yes"/>
    <s v="Travel_Rarely"/>
    <n v="1092"/>
    <x v="1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x v="0"/>
    <n v="14"/>
    <n v="3"/>
    <n v="2"/>
    <n v="80"/>
    <n v="3"/>
    <n v="4"/>
    <n v="3"/>
    <n v="4"/>
    <n v="2"/>
    <n v="2"/>
    <n v="2"/>
    <n v="2"/>
    <x v="1"/>
    <s v="&gt;40"/>
    <n v="0"/>
    <s v="Senior"/>
  </r>
  <r>
    <x v="19"/>
    <s v="No"/>
    <s v="Travel_Rarely"/>
    <n v="300"/>
    <x v="1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x v="1"/>
    <n v="11"/>
    <n v="3"/>
    <n v="1"/>
    <n v="80"/>
    <n v="0"/>
    <n v="24"/>
    <n v="2"/>
    <n v="2"/>
    <n v="22"/>
    <n v="6"/>
    <n v="4"/>
    <n v="14"/>
    <x v="1"/>
    <s v="&lt;30"/>
    <n v="1"/>
    <s v="New"/>
  </r>
  <r>
    <x v="29"/>
    <s v="Yes"/>
    <s v="Travel_Rarely"/>
    <n v="310"/>
    <x v="1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x v="1"/>
    <n v="11"/>
    <n v="3"/>
    <n v="4"/>
    <n v="80"/>
    <n v="1"/>
    <n v="14"/>
    <n v="4"/>
    <n v="1"/>
    <n v="10"/>
    <n v="9"/>
    <n v="9"/>
    <n v="8"/>
    <x v="0"/>
    <s v="&gt;40"/>
    <n v="0"/>
    <s v="Senior"/>
  </r>
  <r>
    <x v="0"/>
    <s v="No"/>
    <s v="Travel_Rarely"/>
    <n v="582"/>
    <x v="1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x v="1"/>
    <n v="23"/>
    <n v="4"/>
    <n v="3"/>
    <n v="80"/>
    <n v="1"/>
    <n v="21"/>
    <n v="3"/>
    <n v="3"/>
    <n v="20"/>
    <n v="7"/>
    <n v="0"/>
    <n v="10"/>
    <x v="2"/>
    <s v="&gt;40"/>
    <n v="1"/>
    <s v="Senior"/>
  </r>
  <r>
    <x v="13"/>
    <s v="No"/>
    <s v="Travel_Rarely"/>
    <n v="704"/>
    <x v="0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x v="1"/>
    <n v="21"/>
    <n v="4"/>
    <n v="4"/>
    <n v="80"/>
    <n v="2"/>
    <n v="8"/>
    <n v="2"/>
    <n v="3"/>
    <n v="8"/>
    <n v="7"/>
    <n v="1"/>
    <n v="7"/>
    <x v="0"/>
    <s v="&gt;40"/>
    <n v="0"/>
    <s v="Senior"/>
  </r>
  <r>
    <x v="9"/>
    <s v="No"/>
    <s v="Non-Travel"/>
    <n v="301"/>
    <x v="0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x v="1"/>
    <n v="24"/>
    <n v="4"/>
    <n v="1"/>
    <n v="80"/>
    <n v="1"/>
    <n v="15"/>
    <n v="4"/>
    <n v="2"/>
    <n v="15"/>
    <n v="12"/>
    <n v="11"/>
    <n v="11"/>
    <x v="1"/>
    <s v="30-40"/>
    <n v="0"/>
    <s v="Senior"/>
  </r>
  <r>
    <x v="0"/>
    <s v="No"/>
    <s v="Travel_Rarely"/>
    <n v="930"/>
    <x v="0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x v="1"/>
    <n v="11"/>
    <n v="3"/>
    <n v="3"/>
    <n v="80"/>
    <n v="1"/>
    <n v="14"/>
    <n v="5"/>
    <n v="3"/>
    <n v="5"/>
    <n v="4"/>
    <n v="0"/>
    <n v="4"/>
    <x v="1"/>
    <s v="30-40"/>
    <n v="0"/>
    <s v="Senior"/>
  </r>
  <r>
    <x v="5"/>
    <s v="No"/>
    <s v="Travel_Rarely"/>
    <n v="529"/>
    <x v="1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x v="1"/>
    <n v="14"/>
    <n v="3"/>
    <n v="4"/>
    <n v="80"/>
    <n v="0"/>
    <n v="4"/>
    <n v="4"/>
    <n v="3"/>
    <n v="4"/>
    <n v="2"/>
    <n v="1"/>
    <n v="2"/>
    <x v="0"/>
    <s v="&gt;40"/>
    <n v="0"/>
    <s v="Mid"/>
  </r>
  <r>
    <x v="10"/>
    <s v="No"/>
    <s v="Travel_Rarely"/>
    <n v="1146"/>
    <x v="2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x v="0"/>
    <n v="16"/>
    <n v="3"/>
    <n v="3"/>
    <n v="80"/>
    <n v="0"/>
    <n v="9"/>
    <n v="2"/>
    <n v="3"/>
    <n v="9"/>
    <n v="0"/>
    <n v="1"/>
    <n v="7"/>
    <x v="2"/>
    <s v="30-40"/>
    <n v="0"/>
    <s v="Mid"/>
  </r>
  <r>
    <x v="8"/>
    <s v="No"/>
    <s v="Travel_Rarely"/>
    <n v="345"/>
    <x v="0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x v="1"/>
    <n v="11"/>
    <n v="3"/>
    <n v="3"/>
    <n v="80"/>
    <n v="1"/>
    <n v="10"/>
    <n v="1"/>
    <n v="3"/>
    <n v="10"/>
    <n v="7"/>
    <n v="1"/>
    <n v="9"/>
    <x v="0"/>
    <s v="30-40"/>
    <n v="0"/>
    <s v="Senior"/>
  </r>
  <r>
    <x v="24"/>
    <s v="Yes"/>
    <s v="Travel_Frequently"/>
    <n v="878"/>
    <x v="0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x v="1"/>
    <n v="12"/>
    <n v="3"/>
    <n v="4"/>
    <n v="80"/>
    <n v="2"/>
    <n v="12"/>
    <n v="3"/>
    <n v="3"/>
    <n v="6"/>
    <n v="3"/>
    <n v="0"/>
    <n v="1"/>
    <x v="1"/>
    <s v="30-40"/>
    <n v="0"/>
    <s v="Senior"/>
  </r>
  <r>
    <x v="9"/>
    <s v="No"/>
    <s v="Travel_Rarely"/>
    <n v="1120"/>
    <x v="0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x v="1"/>
    <n v="13"/>
    <n v="3"/>
    <n v="1"/>
    <n v="80"/>
    <n v="1"/>
    <n v="8"/>
    <n v="2"/>
    <n v="2"/>
    <n v="6"/>
    <n v="3"/>
    <n v="0"/>
    <n v="0"/>
    <x v="1"/>
    <s v="&gt;40"/>
    <n v="1"/>
    <s v="Senior"/>
  </r>
  <r>
    <x v="28"/>
    <s v="No"/>
    <s v="Travel_Rarely"/>
    <n v="374"/>
    <x v="0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x v="1"/>
    <n v="15"/>
    <n v="3"/>
    <n v="3"/>
    <n v="80"/>
    <n v="0"/>
    <n v="8"/>
    <n v="3"/>
    <n v="3"/>
    <n v="5"/>
    <n v="3"/>
    <n v="0"/>
    <n v="1"/>
    <x v="1"/>
    <s v="30-40"/>
    <n v="0"/>
    <s v="Senior"/>
  </r>
  <r>
    <x v="32"/>
    <s v="No"/>
    <s v="Travel_Rarely"/>
    <n v="1322"/>
    <x v="1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x v="1"/>
    <n v="14"/>
    <n v="3"/>
    <n v="4"/>
    <n v="80"/>
    <n v="0"/>
    <n v="8"/>
    <n v="2"/>
    <n v="3"/>
    <n v="2"/>
    <n v="2"/>
    <n v="2"/>
    <n v="2"/>
    <x v="1"/>
    <s v="&gt;40"/>
    <n v="0"/>
    <s v="Mid"/>
  </r>
  <r>
    <x v="10"/>
    <s v="No"/>
    <s v="Travel_Frequently"/>
    <n v="1199"/>
    <x v="1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x v="0"/>
    <n v="14"/>
    <n v="3"/>
    <n v="4"/>
    <n v="80"/>
    <n v="2"/>
    <n v="10"/>
    <n v="2"/>
    <n v="4"/>
    <n v="10"/>
    <n v="2"/>
    <n v="0"/>
    <n v="2"/>
    <x v="2"/>
    <s v="30-40"/>
    <n v="0"/>
    <s v="New"/>
  </r>
  <r>
    <x v="32"/>
    <s v="No"/>
    <s v="Travel_Rarely"/>
    <n v="1194"/>
    <x v="1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x v="1"/>
    <n v="14"/>
    <n v="3"/>
    <n v="2"/>
    <n v="80"/>
    <n v="3"/>
    <n v="20"/>
    <n v="2"/>
    <n v="3"/>
    <n v="5"/>
    <n v="3"/>
    <n v="0"/>
    <n v="2"/>
    <x v="1"/>
    <s v="30-40"/>
    <n v="0"/>
    <s v="Senior"/>
  </r>
  <r>
    <x v="10"/>
    <s v="No"/>
    <s v="Travel_Rarely"/>
    <n v="287"/>
    <x v="1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x v="1"/>
    <n v="12"/>
    <n v="3"/>
    <n v="4"/>
    <n v="80"/>
    <n v="1"/>
    <n v="4"/>
    <n v="5"/>
    <n v="3"/>
    <n v="4"/>
    <n v="3"/>
    <n v="1"/>
    <n v="1"/>
    <x v="2"/>
    <s v="30-40"/>
    <n v="0"/>
    <s v="Mid"/>
  </r>
  <r>
    <x v="11"/>
    <s v="No"/>
    <s v="Travel_Rarely"/>
    <n v="1378"/>
    <x v="1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x v="0"/>
    <n v="13"/>
    <n v="3"/>
    <n v="1"/>
    <n v="80"/>
    <n v="1"/>
    <n v="10"/>
    <n v="2"/>
    <n v="3"/>
    <n v="4"/>
    <n v="3"/>
    <n v="0"/>
    <n v="3"/>
    <x v="2"/>
    <s v="30-40"/>
    <n v="0"/>
    <s v="Mid"/>
  </r>
  <r>
    <x v="11"/>
    <s v="No"/>
    <s v="Travel_Rarely"/>
    <n v="468"/>
    <x v="1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x v="1"/>
    <n v="14"/>
    <n v="3"/>
    <n v="2"/>
    <n v="80"/>
    <n v="0"/>
    <n v="5"/>
    <n v="3"/>
    <n v="1"/>
    <n v="5"/>
    <n v="4"/>
    <n v="0"/>
    <n v="4"/>
    <x v="1"/>
    <s v="&lt;30"/>
    <n v="0"/>
    <s v="Mid"/>
  </r>
  <r>
    <x v="24"/>
    <s v="Yes"/>
    <s v="Travel_Rarely"/>
    <n v="410"/>
    <x v="0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x v="0"/>
    <n v="13"/>
    <n v="3"/>
    <n v="2"/>
    <n v="80"/>
    <n v="1"/>
    <n v="20"/>
    <n v="3"/>
    <n v="3"/>
    <n v="3"/>
    <n v="2"/>
    <n v="2"/>
    <n v="0"/>
    <x v="1"/>
    <s v="&lt;30"/>
    <n v="0"/>
    <s v="Mid"/>
  </r>
  <r>
    <x v="22"/>
    <s v="No"/>
    <s v="Travel_Rarely"/>
    <n v="722"/>
    <x v="0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x v="1"/>
    <n v="11"/>
    <n v="3"/>
    <n v="1"/>
    <n v="80"/>
    <n v="1"/>
    <n v="21"/>
    <n v="2"/>
    <n v="2"/>
    <n v="20"/>
    <n v="9"/>
    <n v="9"/>
    <n v="6"/>
    <x v="0"/>
    <s v="&gt;40"/>
    <n v="1"/>
    <s v="Mid"/>
  </r>
  <r>
    <x v="12"/>
    <s v="No"/>
    <s v="Non-Travel"/>
    <n v="325"/>
    <x v="1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x v="1"/>
    <n v="19"/>
    <n v="3"/>
    <n v="2"/>
    <n v="80"/>
    <n v="0"/>
    <n v="10"/>
    <n v="2"/>
    <n v="3"/>
    <n v="9"/>
    <n v="4"/>
    <n v="1"/>
    <n v="7"/>
    <x v="0"/>
    <s v="30-40"/>
    <n v="0"/>
    <s v="Senior"/>
  </r>
  <r>
    <x v="25"/>
    <s v="No"/>
    <s v="Travel_Rarely"/>
    <n v="1167"/>
    <x v="0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x v="1"/>
    <n v="18"/>
    <n v="3"/>
    <n v="4"/>
    <n v="80"/>
    <n v="0"/>
    <n v="5"/>
    <n v="2"/>
    <n v="3"/>
    <n v="4"/>
    <n v="2"/>
    <n v="0"/>
    <n v="0"/>
    <x v="0"/>
    <s v="30-40"/>
    <n v="0"/>
    <s v="Senior"/>
  </r>
  <r>
    <x v="9"/>
    <s v="No"/>
    <s v="Travel_Frequently"/>
    <n v="884"/>
    <x v="1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x v="1"/>
    <n v="17"/>
    <n v="3"/>
    <n v="3"/>
    <n v="80"/>
    <n v="1"/>
    <n v="17"/>
    <n v="3"/>
    <n v="3"/>
    <n v="5"/>
    <n v="2"/>
    <n v="0"/>
    <n v="3"/>
    <x v="2"/>
    <s v="&lt;30"/>
    <n v="0"/>
    <s v="Mid"/>
  </r>
  <r>
    <x v="22"/>
    <s v="No"/>
    <s v="Travel_Rarely"/>
    <n v="613"/>
    <x v="1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x v="1"/>
    <n v="15"/>
    <n v="3"/>
    <n v="1"/>
    <n v="80"/>
    <n v="1"/>
    <n v="9"/>
    <n v="5"/>
    <n v="3"/>
    <n v="7"/>
    <n v="7"/>
    <n v="1"/>
    <n v="7"/>
    <x v="2"/>
    <s v="30-40"/>
    <n v="0"/>
    <s v="Mid"/>
  </r>
  <r>
    <x v="4"/>
    <s v="No"/>
    <s v="Travel_Rarely"/>
    <n v="155"/>
    <x v="1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x v="0"/>
    <n v="20"/>
    <n v="4"/>
    <n v="2"/>
    <n v="80"/>
    <n v="1"/>
    <n v="6"/>
    <n v="0"/>
    <n v="3"/>
    <n v="6"/>
    <n v="2"/>
    <n v="0"/>
    <n v="3"/>
    <x v="0"/>
    <s v="30-40"/>
    <n v="0"/>
    <s v="Senior"/>
  </r>
  <r>
    <x v="1"/>
    <s v="No"/>
    <s v="Travel_Frequently"/>
    <n v="1023"/>
    <x v="0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x v="1"/>
    <n v="14"/>
    <n v="3"/>
    <n v="4"/>
    <n v="80"/>
    <n v="0"/>
    <n v="17"/>
    <n v="3"/>
    <n v="2"/>
    <n v="9"/>
    <n v="6"/>
    <n v="0"/>
    <n v="8"/>
    <x v="1"/>
    <s v="&lt;30"/>
    <n v="0"/>
    <s v="Senior"/>
  </r>
  <r>
    <x v="13"/>
    <s v="No"/>
    <s v="Travel_Rarely"/>
    <n v="628"/>
    <x v="1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x v="1"/>
    <n v="12"/>
    <n v="3"/>
    <n v="1"/>
    <n v="80"/>
    <n v="0"/>
    <n v="6"/>
    <n v="3"/>
    <n v="4"/>
    <n v="4"/>
    <n v="3"/>
    <n v="1"/>
    <n v="2"/>
    <x v="1"/>
    <s v="&gt;40"/>
    <n v="0"/>
    <s v="Senior"/>
  </r>
  <r>
    <x v="43"/>
    <m/>
    <m/>
    <m/>
    <x v="3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39">
    <pivotField showAll="0"/>
    <pivotField dataField="1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Number" fld="9" subtotal="count" baseField="4" baseItem="0"/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8" firstHeaderRow="1" firstDataRow="2" firstDataCol="1"/>
  <pivotFields count="39">
    <pivotField axis="axisRow" showAll="0">
      <items count="45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dataField="1" showAll="0"/>
    <pivotField showAll="0"/>
  </pivotFields>
  <rowFields count="1">
    <field x="3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ttrition Label" fld="3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A3" sqref="A3"/>
    </sheetView>
  </sheetViews>
  <sheetFormatPr defaultRowHeight="14.5" x14ac:dyDescent="0.35"/>
  <cols>
    <col min="1" max="1" width="22.08984375" bestFit="1" customWidth="1"/>
    <col min="2" max="2" width="23.81640625" bestFit="1" customWidth="1"/>
    <col min="3" max="3" width="15.81640625" bestFit="1" customWidth="1"/>
  </cols>
  <sheetData>
    <row r="3" spans="1:3" x14ac:dyDescent="0.35">
      <c r="A3" s="2" t="s">
        <v>66</v>
      </c>
      <c r="B3" t="s">
        <v>69</v>
      </c>
      <c r="C3" t="s">
        <v>70</v>
      </c>
    </row>
    <row r="4" spans="1:3" x14ac:dyDescent="0.35">
      <c r="A4" s="3" t="s">
        <v>61</v>
      </c>
      <c r="B4" s="4">
        <v>63</v>
      </c>
      <c r="C4" s="4">
        <v>63</v>
      </c>
    </row>
    <row r="5" spans="1:3" x14ac:dyDescent="0.35">
      <c r="A5" s="3" t="s">
        <v>45</v>
      </c>
      <c r="B5" s="4">
        <v>961</v>
      </c>
      <c r="C5" s="4">
        <v>961</v>
      </c>
    </row>
    <row r="6" spans="1:3" x14ac:dyDescent="0.35">
      <c r="A6" s="3" t="s">
        <v>37</v>
      </c>
      <c r="B6" s="4">
        <v>446</v>
      </c>
      <c r="C6" s="4">
        <v>446</v>
      </c>
    </row>
    <row r="7" spans="1:3" x14ac:dyDescent="0.35">
      <c r="A7" s="3" t="s">
        <v>67</v>
      </c>
      <c r="B7" s="4"/>
      <c r="C7" s="4"/>
    </row>
    <row r="8" spans="1:3" x14ac:dyDescent="0.35">
      <c r="A8" s="3" t="s">
        <v>68</v>
      </c>
      <c r="B8" s="4">
        <v>1470</v>
      </c>
      <c r="C8" s="4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E14" sqref="E14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3.81640625" bestFit="1" customWidth="1"/>
    <col min="4" max="5" width="10.7265625" bestFit="1" customWidth="1"/>
  </cols>
  <sheetData>
    <row r="3" spans="1:4" x14ac:dyDescent="0.35">
      <c r="A3" s="2" t="s">
        <v>70</v>
      </c>
      <c r="B3" s="2" t="s">
        <v>71</v>
      </c>
    </row>
    <row r="4" spans="1:4" x14ac:dyDescent="0.35">
      <c r="A4" s="2" t="s">
        <v>66</v>
      </c>
      <c r="B4" t="s">
        <v>43</v>
      </c>
      <c r="C4" t="s">
        <v>35</v>
      </c>
      <c r="D4" t="s">
        <v>68</v>
      </c>
    </row>
    <row r="5" spans="1:4" x14ac:dyDescent="0.35">
      <c r="A5" s="3">
        <v>18</v>
      </c>
      <c r="B5" s="4">
        <v>6</v>
      </c>
      <c r="C5" s="4">
        <v>2</v>
      </c>
      <c r="D5" s="4">
        <v>8</v>
      </c>
    </row>
    <row r="6" spans="1:4" x14ac:dyDescent="0.35">
      <c r="A6" s="3">
        <v>19</v>
      </c>
      <c r="B6" s="4">
        <v>5</v>
      </c>
      <c r="C6" s="4">
        <v>4</v>
      </c>
      <c r="D6" s="4">
        <v>9</v>
      </c>
    </row>
    <row r="7" spans="1:4" x14ac:dyDescent="0.35">
      <c r="A7" s="3">
        <v>20</v>
      </c>
      <c r="B7" s="4">
        <v>7</v>
      </c>
      <c r="C7" s="4">
        <v>4</v>
      </c>
      <c r="D7" s="4">
        <v>11</v>
      </c>
    </row>
    <row r="8" spans="1:4" x14ac:dyDescent="0.35">
      <c r="A8" s="3">
        <v>21</v>
      </c>
      <c r="B8" s="4">
        <v>10</v>
      </c>
      <c r="C8" s="4">
        <v>3</v>
      </c>
      <c r="D8" s="4">
        <v>13</v>
      </c>
    </row>
    <row r="9" spans="1:4" x14ac:dyDescent="0.35">
      <c r="A9" s="3">
        <v>22</v>
      </c>
      <c r="B9" s="4">
        <v>9</v>
      </c>
      <c r="C9" s="4">
        <v>7</v>
      </c>
      <c r="D9" s="4">
        <v>16</v>
      </c>
    </row>
    <row r="10" spans="1:4" x14ac:dyDescent="0.35">
      <c r="A10" s="3">
        <v>23</v>
      </c>
      <c r="B10" s="4">
        <v>11</v>
      </c>
      <c r="C10" s="4">
        <v>3</v>
      </c>
      <c r="D10" s="4">
        <v>14</v>
      </c>
    </row>
    <row r="11" spans="1:4" x14ac:dyDescent="0.35">
      <c r="A11" s="3">
        <v>24</v>
      </c>
      <c r="B11" s="4">
        <v>18</v>
      </c>
      <c r="C11" s="4">
        <v>8</v>
      </c>
      <c r="D11" s="4">
        <v>26</v>
      </c>
    </row>
    <row r="12" spans="1:4" x14ac:dyDescent="0.35">
      <c r="A12" s="3">
        <v>25</v>
      </c>
      <c r="B12" s="4">
        <v>18</v>
      </c>
      <c r="C12" s="4">
        <v>8</v>
      </c>
      <c r="D12" s="4">
        <v>26</v>
      </c>
    </row>
    <row r="13" spans="1:4" x14ac:dyDescent="0.35">
      <c r="A13" s="3">
        <v>26</v>
      </c>
      <c r="B13" s="4">
        <v>27</v>
      </c>
      <c r="C13" s="4">
        <v>12</v>
      </c>
      <c r="D13" s="4">
        <v>39</v>
      </c>
    </row>
    <row r="14" spans="1:4" x14ac:dyDescent="0.35">
      <c r="A14" s="3">
        <v>27</v>
      </c>
      <c r="B14" s="4">
        <v>36</v>
      </c>
      <c r="C14" s="4">
        <v>12</v>
      </c>
      <c r="D14" s="4">
        <v>48</v>
      </c>
    </row>
    <row r="15" spans="1:4" x14ac:dyDescent="0.35">
      <c r="A15" s="3">
        <v>28</v>
      </c>
      <c r="B15" s="4">
        <v>36</v>
      </c>
      <c r="C15" s="4">
        <v>12</v>
      </c>
      <c r="D15" s="4">
        <v>48</v>
      </c>
    </row>
    <row r="16" spans="1:4" x14ac:dyDescent="0.35">
      <c r="A16" s="3">
        <v>29</v>
      </c>
      <c r="B16" s="4">
        <v>49</v>
      </c>
      <c r="C16" s="4">
        <v>19</v>
      </c>
      <c r="D16" s="4">
        <v>68</v>
      </c>
    </row>
    <row r="17" spans="1:4" x14ac:dyDescent="0.35">
      <c r="A17" s="3">
        <v>30</v>
      </c>
      <c r="B17" s="4">
        <v>48</v>
      </c>
      <c r="C17" s="4">
        <v>12</v>
      </c>
      <c r="D17" s="4">
        <v>60</v>
      </c>
    </row>
    <row r="18" spans="1:4" x14ac:dyDescent="0.35">
      <c r="A18" s="3">
        <v>31</v>
      </c>
      <c r="B18" s="4">
        <v>49</v>
      </c>
      <c r="C18" s="4">
        <v>20</v>
      </c>
      <c r="D18" s="4">
        <v>69</v>
      </c>
    </row>
    <row r="19" spans="1:4" x14ac:dyDescent="0.35">
      <c r="A19" s="3">
        <v>32</v>
      </c>
      <c r="B19" s="4">
        <v>50</v>
      </c>
      <c r="C19" s="4">
        <v>11</v>
      </c>
      <c r="D19" s="4">
        <v>61</v>
      </c>
    </row>
    <row r="20" spans="1:4" x14ac:dyDescent="0.35">
      <c r="A20" s="3">
        <v>33</v>
      </c>
      <c r="B20" s="4">
        <v>40</v>
      </c>
      <c r="C20" s="4">
        <v>18</v>
      </c>
      <c r="D20" s="4">
        <v>58</v>
      </c>
    </row>
    <row r="21" spans="1:4" x14ac:dyDescent="0.35">
      <c r="A21" s="3">
        <v>34</v>
      </c>
      <c r="B21" s="4">
        <v>60</v>
      </c>
      <c r="C21" s="4">
        <v>17</v>
      </c>
      <c r="D21" s="4">
        <v>77</v>
      </c>
    </row>
    <row r="22" spans="1:4" x14ac:dyDescent="0.35">
      <c r="A22" s="3">
        <v>35</v>
      </c>
      <c r="B22" s="4">
        <v>52</v>
      </c>
      <c r="C22" s="4">
        <v>26</v>
      </c>
      <c r="D22" s="4">
        <v>78</v>
      </c>
    </row>
    <row r="23" spans="1:4" x14ac:dyDescent="0.35">
      <c r="A23" s="3">
        <v>36</v>
      </c>
      <c r="B23" s="4">
        <v>53</v>
      </c>
      <c r="C23" s="4">
        <v>16</v>
      </c>
      <c r="D23" s="4">
        <v>69</v>
      </c>
    </row>
    <row r="24" spans="1:4" x14ac:dyDescent="0.35">
      <c r="A24" s="3">
        <v>37</v>
      </c>
      <c r="B24" s="4">
        <v>34</v>
      </c>
      <c r="C24" s="4">
        <v>16</v>
      </c>
      <c r="D24" s="4">
        <v>50</v>
      </c>
    </row>
    <row r="25" spans="1:4" x14ac:dyDescent="0.35">
      <c r="A25" s="3">
        <v>38</v>
      </c>
      <c r="B25" s="4">
        <v>40</v>
      </c>
      <c r="C25" s="4">
        <v>18</v>
      </c>
      <c r="D25" s="4">
        <v>58</v>
      </c>
    </row>
    <row r="26" spans="1:4" x14ac:dyDescent="0.35">
      <c r="A26" s="3">
        <v>39</v>
      </c>
      <c r="B26" s="4">
        <v>33</v>
      </c>
      <c r="C26" s="4">
        <v>9</v>
      </c>
      <c r="D26" s="4">
        <v>42</v>
      </c>
    </row>
    <row r="27" spans="1:4" x14ac:dyDescent="0.35">
      <c r="A27" s="3">
        <v>40</v>
      </c>
      <c r="B27" s="4">
        <v>42</v>
      </c>
      <c r="C27" s="4">
        <v>15</v>
      </c>
      <c r="D27" s="4">
        <v>57</v>
      </c>
    </row>
    <row r="28" spans="1:4" x14ac:dyDescent="0.35">
      <c r="A28" s="3">
        <v>41</v>
      </c>
      <c r="B28" s="4">
        <v>27</v>
      </c>
      <c r="C28" s="4">
        <v>13</v>
      </c>
      <c r="D28" s="4">
        <v>40</v>
      </c>
    </row>
    <row r="29" spans="1:4" x14ac:dyDescent="0.35">
      <c r="A29" s="3">
        <v>42</v>
      </c>
      <c r="B29" s="4">
        <v>31</v>
      </c>
      <c r="C29" s="4">
        <v>15</v>
      </c>
      <c r="D29" s="4">
        <v>46</v>
      </c>
    </row>
    <row r="30" spans="1:4" x14ac:dyDescent="0.35">
      <c r="A30" s="3">
        <v>43</v>
      </c>
      <c r="B30" s="4">
        <v>24</v>
      </c>
      <c r="C30" s="4">
        <v>8</v>
      </c>
      <c r="D30" s="4">
        <v>32</v>
      </c>
    </row>
    <row r="31" spans="1:4" x14ac:dyDescent="0.35">
      <c r="A31" s="3">
        <v>44</v>
      </c>
      <c r="B31" s="4">
        <v>18</v>
      </c>
      <c r="C31" s="4">
        <v>15</v>
      </c>
      <c r="D31" s="4">
        <v>33</v>
      </c>
    </row>
    <row r="32" spans="1:4" x14ac:dyDescent="0.35">
      <c r="A32" s="3">
        <v>45</v>
      </c>
      <c r="B32" s="4">
        <v>31</v>
      </c>
      <c r="C32" s="4">
        <v>10</v>
      </c>
      <c r="D32" s="4">
        <v>41</v>
      </c>
    </row>
    <row r="33" spans="1:4" x14ac:dyDescent="0.35">
      <c r="A33" s="3">
        <v>46</v>
      </c>
      <c r="B33" s="4">
        <v>25</v>
      </c>
      <c r="C33" s="4">
        <v>8</v>
      </c>
      <c r="D33" s="4">
        <v>33</v>
      </c>
    </row>
    <row r="34" spans="1:4" x14ac:dyDescent="0.35">
      <c r="A34" s="3">
        <v>47</v>
      </c>
      <c r="B34" s="4">
        <v>14</v>
      </c>
      <c r="C34" s="4">
        <v>10</v>
      </c>
      <c r="D34" s="4">
        <v>24</v>
      </c>
    </row>
    <row r="35" spans="1:4" x14ac:dyDescent="0.35">
      <c r="A35" s="3">
        <v>48</v>
      </c>
      <c r="B35" s="4">
        <v>17</v>
      </c>
      <c r="C35" s="4">
        <v>2</v>
      </c>
      <c r="D35" s="4">
        <v>19</v>
      </c>
    </row>
    <row r="36" spans="1:4" x14ac:dyDescent="0.35">
      <c r="A36" s="3">
        <v>49</v>
      </c>
      <c r="B36" s="4">
        <v>18</v>
      </c>
      <c r="C36" s="4">
        <v>6</v>
      </c>
      <c r="D36" s="4">
        <v>24</v>
      </c>
    </row>
    <row r="37" spans="1:4" x14ac:dyDescent="0.35">
      <c r="A37" s="3">
        <v>50</v>
      </c>
      <c r="B37" s="4">
        <v>17</v>
      </c>
      <c r="C37" s="4">
        <v>13</v>
      </c>
      <c r="D37" s="4">
        <v>30</v>
      </c>
    </row>
    <row r="38" spans="1:4" x14ac:dyDescent="0.35">
      <c r="A38" s="3">
        <v>51</v>
      </c>
      <c r="B38" s="4">
        <v>15</v>
      </c>
      <c r="C38" s="4">
        <v>4</v>
      </c>
      <c r="D38" s="4">
        <v>19</v>
      </c>
    </row>
    <row r="39" spans="1:4" x14ac:dyDescent="0.35">
      <c r="A39" s="3">
        <v>52</v>
      </c>
      <c r="B39" s="4">
        <v>13</v>
      </c>
      <c r="C39" s="4">
        <v>5</v>
      </c>
      <c r="D39" s="4">
        <v>18</v>
      </c>
    </row>
    <row r="40" spans="1:4" x14ac:dyDescent="0.35">
      <c r="A40" s="3">
        <v>53</v>
      </c>
      <c r="B40" s="4">
        <v>14</v>
      </c>
      <c r="C40" s="4">
        <v>5</v>
      </c>
      <c r="D40" s="4">
        <v>19</v>
      </c>
    </row>
    <row r="41" spans="1:4" x14ac:dyDescent="0.35">
      <c r="A41" s="3">
        <v>54</v>
      </c>
      <c r="B41" s="4">
        <v>15</v>
      </c>
      <c r="C41" s="4">
        <v>3</v>
      </c>
      <c r="D41" s="4">
        <v>18</v>
      </c>
    </row>
    <row r="42" spans="1:4" x14ac:dyDescent="0.35">
      <c r="A42" s="3">
        <v>55</v>
      </c>
      <c r="B42" s="4">
        <v>12</v>
      </c>
      <c r="C42" s="4">
        <v>10</v>
      </c>
      <c r="D42" s="4">
        <v>22</v>
      </c>
    </row>
    <row r="43" spans="1:4" x14ac:dyDescent="0.35">
      <c r="A43" s="3">
        <v>56</v>
      </c>
      <c r="B43" s="4">
        <v>11</v>
      </c>
      <c r="C43" s="4">
        <v>3</v>
      </c>
      <c r="D43" s="4">
        <v>14</v>
      </c>
    </row>
    <row r="44" spans="1:4" x14ac:dyDescent="0.35">
      <c r="A44" s="3">
        <v>57</v>
      </c>
      <c r="B44" s="4">
        <v>3</v>
      </c>
      <c r="C44" s="4">
        <v>1</v>
      </c>
      <c r="D44" s="4">
        <v>4</v>
      </c>
    </row>
    <row r="45" spans="1:4" x14ac:dyDescent="0.35">
      <c r="A45" s="3">
        <v>58</v>
      </c>
      <c r="B45" s="4">
        <v>5</v>
      </c>
      <c r="C45" s="4">
        <v>9</v>
      </c>
      <c r="D45" s="4">
        <v>14</v>
      </c>
    </row>
    <row r="46" spans="1:4" x14ac:dyDescent="0.35">
      <c r="A46" s="3">
        <v>59</v>
      </c>
      <c r="B46" s="4">
        <v>7</v>
      </c>
      <c r="C46" s="4">
        <v>3</v>
      </c>
      <c r="D46" s="4">
        <v>10</v>
      </c>
    </row>
    <row r="47" spans="1:4" x14ac:dyDescent="0.35">
      <c r="A47" s="3">
        <v>60</v>
      </c>
      <c r="B47" s="4">
        <v>4</v>
      </c>
      <c r="C47" s="4">
        <v>1</v>
      </c>
      <c r="D47" s="4">
        <v>5</v>
      </c>
    </row>
    <row r="48" spans="1:4" x14ac:dyDescent="0.35">
      <c r="A48" s="3" t="s">
        <v>68</v>
      </c>
      <c r="B48" s="4">
        <v>1054</v>
      </c>
      <c r="C48" s="4">
        <v>416</v>
      </c>
      <c r="D48" s="4">
        <v>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5" sqref="D15"/>
    </sheetView>
  </sheetViews>
  <sheetFormatPr defaultRowHeight="14.5" x14ac:dyDescent="0.35"/>
  <cols>
    <col min="1" max="1" width="12.36328125" bestFit="1" customWidth="1"/>
    <col min="2" max="2" width="19.26953125" bestFit="1" customWidth="1"/>
  </cols>
  <sheetData>
    <row r="1" spans="1:2" x14ac:dyDescent="0.35">
      <c r="A1" s="2" t="s">
        <v>66</v>
      </c>
      <c r="B1" t="s">
        <v>75</v>
      </c>
    </row>
    <row r="2" spans="1:2" x14ac:dyDescent="0.35">
      <c r="A2" s="3" t="s">
        <v>72</v>
      </c>
      <c r="B2" s="4">
        <v>47</v>
      </c>
    </row>
    <row r="3" spans="1:2" x14ac:dyDescent="0.35">
      <c r="A3" s="3" t="s">
        <v>73</v>
      </c>
      <c r="B3" s="4">
        <v>113</v>
      </c>
    </row>
    <row r="4" spans="1:2" x14ac:dyDescent="0.35">
      <c r="A4" s="3" t="s">
        <v>74</v>
      </c>
      <c r="B4" s="4">
        <v>77</v>
      </c>
    </row>
    <row r="5" spans="1:2" x14ac:dyDescent="0.35">
      <c r="A5" s="3" t="s">
        <v>68</v>
      </c>
      <c r="B5" s="4">
        <v>237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71"/>
  <sheetViews>
    <sheetView topLeftCell="AD1" workbookViewId="0">
      <selection activeCell="AN1" sqref="A1:XFD1048576"/>
    </sheetView>
  </sheetViews>
  <sheetFormatPr defaultRowHeight="14.5" x14ac:dyDescent="0.35"/>
  <cols>
    <col min="3" max="3" width="15.90625" bestFit="1" customWidth="1"/>
    <col min="4" max="4" width="8.6328125" bestFit="1" customWidth="1"/>
    <col min="5" max="5" width="22.08984375" bestFit="1" customWidth="1"/>
    <col min="6" max="6" width="17.453125" bestFit="1" customWidth="1"/>
    <col min="7" max="7" width="9.08984375" bestFit="1" customWidth="1"/>
    <col min="8" max="8" width="15.90625" bestFit="1" customWidth="1"/>
    <col min="9" max="9" width="14.08984375" bestFit="1" customWidth="1"/>
    <col min="10" max="10" width="15.90625" bestFit="1" customWidth="1"/>
    <col min="11" max="11" width="21.36328125" bestFit="1" customWidth="1"/>
    <col min="13" max="13" width="10.08984375" bestFit="1" customWidth="1"/>
    <col min="14" max="14" width="14.08984375" bestFit="1" customWidth="1"/>
    <col min="16" max="16" width="23" bestFit="1" customWidth="1"/>
    <col min="17" max="17" width="13.26953125" bestFit="1" customWidth="1"/>
    <col min="18" max="18" width="11.90625" bestFit="1" customWidth="1"/>
    <col min="19" max="19" width="14.08984375" bestFit="1" customWidth="1"/>
    <col min="20" max="20" width="11.54296875" bestFit="1" customWidth="1"/>
    <col min="21" max="21" width="20.90625" bestFit="1" customWidth="1"/>
    <col min="22" max="22" width="6.81640625" bestFit="1" customWidth="1"/>
    <col min="24" max="24" width="15.81640625" bestFit="1" customWidth="1"/>
    <col min="25" max="25" width="16.81640625" bestFit="1" customWidth="1"/>
    <col min="26" max="26" width="20.81640625" bestFit="1" customWidth="1"/>
    <col min="27" max="27" width="13.453125" bestFit="1" customWidth="1"/>
    <col min="28" max="28" width="15.1796875" bestFit="1" customWidth="1"/>
    <col min="29" max="29" width="16.6328125" bestFit="1" customWidth="1"/>
    <col min="30" max="30" width="19.6328125" bestFit="1" customWidth="1"/>
    <col min="31" max="31" width="14.81640625" bestFit="1" customWidth="1"/>
    <col min="32" max="32" width="15.1796875" bestFit="1" customWidth="1"/>
    <col min="33" max="33" width="17.1796875" bestFit="1" customWidth="1"/>
    <col min="34" max="34" width="22" bestFit="1" customWidth="1"/>
    <col min="35" max="35" width="20.6328125" bestFit="1" customWidth="1"/>
    <col min="36" max="36" width="12.54296875" bestFit="1" customWidth="1"/>
    <col min="37" max="37" width="9.1796875" bestFit="1" customWidth="1"/>
    <col min="38" max="38" width="12.54296875" bestFit="1" customWidth="1"/>
    <col min="39" max="39" width="15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62</v>
      </c>
      <c r="AK1" t="s">
        <v>63</v>
      </c>
      <c r="AL1" t="s">
        <v>64</v>
      </c>
      <c r="AM1" t="s">
        <v>65</v>
      </c>
    </row>
    <row r="2" spans="1:39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s="1" t="str">
        <f>IF(S1&lt;3000,"Low",IF(S1&lt;7000,"Medium","High"))</f>
        <v>High</v>
      </c>
      <c r="AK2" t="str">
        <f>IF(A1&lt;30,"&lt;30",IF(A1&lt;=40,"30-40","&gt;40"))</f>
        <v>&gt;40</v>
      </c>
      <c r="AL2">
        <f>IF(B1="Yes",1,0)</f>
        <v>0</v>
      </c>
      <c r="AM2" t="str">
        <f>IF(AF1&lt;3,"New",IF(AF1&lt;6,"Mid","Senior"))</f>
        <v>Senior</v>
      </c>
    </row>
    <row r="3" spans="1:39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s="1" t="str">
        <f t="shared" ref="AJ3:AJ66" si="0">IF(S2&lt;3000,"Low",IF(S2&lt;7000,"Medium","High"))</f>
        <v>Medium</v>
      </c>
      <c r="AK3" t="str">
        <f t="shared" ref="AK3:AK66" si="1">IF(A2&lt;30,"&lt;30",IF(A2&lt;=40,"30-40","&gt;40"))</f>
        <v>&gt;40</v>
      </c>
      <c r="AL3">
        <f t="shared" ref="AL3:AL66" si="2">IF(B2="Yes",1,0)</f>
        <v>1</v>
      </c>
      <c r="AM3" t="str">
        <f t="shared" ref="AM3:AM66" si="3">IF(AF2&lt;3,"New",IF(AF2&lt;6,"Mid","Senior"))</f>
        <v>Senior</v>
      </c>
    </row>
    <row r="4" spans="1:39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s="1" t="str">
        <f t="shared" si="0"/>
        <v>Medium</v>
      </c>
      <c r="AK4" t="str">
        <f t="shared" si="1"/>
        <v>&gt;40</v>
      </c>
      <c r="AL4">
        <f t="shared" si="2"/>
        <v>0</v>
      </c>
      <c r="AM4" t="str">
        <f t="shared" si="3"/>
        <v>Senior</v>
      </c>
    </row>
    <row r="5" spans="1:39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s="1" t="str">
        <f t="shared" si="0"/>
        <v>Low</v>
      </c>
      <c r="AK5" t="str">
        <f t="shared" si="1"/>
        <v>30-40</v>
      </c>
      <c r="AL5">
        <f t="shared" si="2"/>
        <v>1</v>
      </c>
      <c r="AM5" t="str">
        <f t="shared" si="3"/>
        <v>New</v>
      </c>
    </row>
    <row r="6" spans="1:39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s="1" t="str">
        <f t="shared" si="0"/>
        <v>Low</v>
      </c>
      <c r="AK6" t="str">
        <f t="shared" si="1"/>
        <v>30-40</v>
      </c>
      <c r="AL6">
        <f t="shared" si="2"/>
        <v>0</v>
      </c>
      <c r="AM6" t="str">
        <f t="shared" si="3"/>
        <v>Senior</v>
      </c>
    </row>
    <row r="7" spans="1:39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s="1" t="str">
        <f t="shared" si="0"/>
        <v>Medium</v>
      </c>
      <c r="AK7" t="str">
        <f t="shared" si="1"/>
        <v>&lt;30</v>
      </c>
      <c r="AL7">
        <f t="shared" si="2"/>
        <v>0</v>
      </c>
      <c r="AM7" t="str">
        <f t="shared" si="3"/>
        <v>New</v>
      </c>
    </row>
    <row r="8" spans="1:39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 s="1" t="str">
        <f t="shared" si="0"/>
        <v>Medium</v>
      </c>
      <c r="AK8" t="str">
        <f t="shared" si="1"/>
        <v>30-40</v>
      </c>
      <c r="AL8">
        <f t="shared" si="2"/>
        <v>0</v>
      </c>
      <c r="AM8" t="str">
        <f t="shared" si="3"/>
        <v>Senior</v>
      </c>
    </row>
    <row r="9" spans="1:39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 s="1" t="str">
        <f t="shared" si="0"/>
        <v>Low</v>
      </c>
      <c r="AK9" t="str">
        <f t="shared" si="1"/>
        <v>&gt;40</v>
      </c>
      <c r="AL9">
        <f t="shared" si="2"/>
        <v>0</v>
      </c>
      <c r="AM9" t="str">
        <f t="shared" si="3"/>
        <v>New</v>
      </c>
    </row>
    <row r="10" spans="1:39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 s="1" t="str">
        <f t="shared" si="0"/>
        <v>Low</v>
      </c>
      <c r="AK10" t="str">
        <f t="shared" si="1"/>
        <v>30-40</v>
      </c>
      <c r="AL10">
        <f t="shared" si="2"/>
        <v>0</v>
      </c>
      <c r="AM10" t="str">
        <f t="shared" si="3"/>
        <v>New</v>
      </c>
    </row>
    <row r="11" spans="1:39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 s="1" t="str">
        <f t="shared" si="0"/>
        <v>High</v>
      </c>
      <c r="AK11" t="str">
        <f t="shared" si="1"/>
        <v>30-40</v>
      </c>
      <c r="AL11">
        <f t="shared" si="2"/>
        <v>0</v>
      </c>
      <c r="AM11" t="str">
        <f t="shared" si="3"/>
        <v>Senior</v>
      </c>
    </row>
    <row r="12" spans="1:39" x14ac:dyDescent="0.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 s="1" t="str">
        <f t="shared" si="0"/>
        <v>Medium</v>
      </c>
      <c r="AK12" t="str">
        <f t="shared" si="1"/>
        <v>30-40</v>
      </c>
      <c r="AL12">
        <f t="shared" si="2"/>
        <v>0</v>
      </c>
      <c r="AM12" t="str">
        <f t="shared" si="3"/>
        <v>Senior</v>
      </c>
    </row>
    <row r="13" spans="1:39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 s="1" t="str">
        <f t="shared" si="0"/>
        <v>Low</v>
      </c>
      <c r="AK13" t="str">
        <f t="shared" si="1"/>
        <v>30-40</v>
      </c>
      <c r="AL13">
        <f t="shared" si="2"/>
        <v>0</v>
      </c>
      <c r="AM13" t="str">
        <f t="shared" si="3"/>
        <v>Mid</v>
      </c>
    </row>
    <row r="14" spans="1:39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 s="1" t="str">
        <f t="shared" si="0"/>
        <v>Medium</v>
      </c>
      <c r="AK14" t="str">
        <f t="shared" si="1"/>
        <v>&lt;30</v>
      </c>
      <c r="AL14">
        <f t="shared" si="2"/>
        <v>0</v>
      </c>
      <c r="AM14" t="str">
        <f t="shared" si="3"/>
        <v>Senior</v>
      </c>
    </row>
    <row r="15" spans="1:39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 s="1" t="str">
        <f t="shared" si="0"/>
        <v>Low</v>
      </c>
      <c r="AK15" t="str">
        <f t="shared" si="1"/>
        <v>30-40</v>
      </c>
      <c r="AL15">
        <f t="shared" si="2"/>
        <v>0</v>
      </c>
      <c r="AM15" t="str">
        <f t="shared" si="3"/>
        <v>Mid</v>
      </c>
    </row>
    <row r="16" spans="1:39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 s="1" t="str">
        <f t="shared" si="0"/>
        <v>Low</v>
      </c>
      <c r="AK16" t="str">
        <f t="shared" si="1"/>
        <v>30-40</v>
      </c>
      <c r="AL16">
        <f t="shared" si="2"/>
        <v>0</v>
      </c>
      <c r="AM16" t="str">
        <f t="shared" si="3"/>
        <v>New</v>
      </c>
    </row>
    <row r="17" spans="1:39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 s="1" t="str">
        <f t="shared" si="0"/>
        <v>Low</v>
      </c>
      <c r="AK17" t="str">
        <f t="shared" si="1"/>
        <v>&lt;30</v>
      </c>
      <c r="AL17">
        <f t="shared" si="2"/>
        <v>1</v>
      </c>
      <c r="AM17" t="str">
        <f t="shared" si="3"/>
        <v>Mid</v>
      </c>
    </row>
    <row r="18" spans="1:39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 s="1" t="str">
        <f t="shared" si="0"/>
        <v>High</v>
      </c>
      <c r="AK18" t="str">
        <f t="shared" si="1"/>
        <v>&lt;30</v>
      </c>
      <c r="AL18">
        <f t="shared" si="2"/>
        <v>0</v>
      </c>
      <c r="AM18" t="str">
        <f t="shared" si="3"/>
        <v>Senior</v>
      </c>
    </row>
    <row r="19" spans="1:39" x14ac:dyDescent="0.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 s="1" t="str">
        <f t="shared" si="0"/>
        <v>Medium</v>
      </c>
      <c r="AK19" t="str">
        <f t="shared" si="1"/>
        <v>30-40</v>
      </c>
      <c r="AL19">
        <f t="shared" si="2"/>
        <v>0</v>
      </c>
      <c r="AM19" t="str">
        <f t="shared" si="3"/>
        <v>Senior</v>
      </c>
    </row>
    <row r="20" spans="1:39" x14ac:dyDescent="0.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 s="1" t="str">
        <f t="shared" si="0"/>
        <v>Low</v>
      </c>
      <c r="AK20" t="str">
        <f t="shared" si="1"/>
        <v>&lt;30</v>
      </c>
      <c r="AL20">
        <f t="shared" si="2"/>
        <v>0</v>
      </c>
      <c r="AM20" t="str">
        <f t="shared" si="3"/>
        <v>New</v>
      </c>
    </row>
    <row r="21" spans="1:39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 s="1" t="str">
        <f t="shared" si="0"/>
        <v>High</v>
      </c>
      <c r="AK21" t="str">
        <f t="shared" si="1"/>
        <v>&gt;40</v>
      </c>
      <c r="AL21">
        <f t="shared" si="2"/>
        <v>0</v>
      </c>
      <c r="AM21" t="str">
        <f t="shared" si="3"/>
        <v>Senior</v>
      </c>
    </row>
    <row r="22" spans="1:39" x14ac:dyDescent="0.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 s="1" t="str">
        <f t="shared" si="0"/>
        <v>Medium</v>
      </c>
      <c r="AK22" t="str">
        <f t="shared" si="1"/>
        <v>30-40</v>
      </c>
      <c r="AL22">
        <f t="shared" si="2"/>
        <v>0</v>
      </c>
      <c r="AM22" t="str">
        <f t="shared" si="3"/>
        <v>Mid</v>
      </c>
    </row>
    <row r="23" spans="1:39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 s="1" t="str">
        <f t="shared" si="0"/>
        <v>Medium</v>
      </c>
      <c r="AK23" t="str">
        <f t="shared" si="1"/>
        <v>&lt;30</v>
      </c>
      <c r="AL23">
        <f t="shared" si="2"/>
        <v>0</v>
      </c>
      <c r="AM23" t="str">
        <f t="shared" si="3"/>
        <v>Mid</v>
      </c>
    </row>
    <row r="24" spans="1:39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 s="1" t="str">
        <f t="shared" si="0"/>
        <v>Medium</v>
      </c>
      <c r="AK24" t="str">
        <f t="shared" si="1"/>
        <v>30-40</v>
      </c>
      <c r="AL24">
        <f t="shared" si="2"/>
        <v>1</v>
      </c>
      <c r="AM24" t="str">
        <f t="shared" si="3"/>
        <v>Mid</v>
      </c>
    </row>
    <row r="25" spans="1:39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 s="1" t="str">
        <f t="shared" si="0"/>
        <v>High</v>
      </c>
      <c r="AK25" t="str">
        <f t="shared" si="1"/>
        <v>30-40</v>
      </c>
      <c r="AL25">
        <f t="shared" si="2"/>
        <v>0</v>
      </c>
      <c r="AM25" t="str">
        <f t="shared" si="3"/>
        <v>Senior</v>
      </c>
    </row>
    <row r="26" spans="1:39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 s="1" t="str">
        <f t="shared" si="0"/>
        <v>Low</v>
      </c>
      <c r="AK26" t="str">
        <f t="shared" si="1"/>
        <v>&lt;30</v>
      </c>
      <c r="AL26">
        <f t="shared" si="2"/>
        <v>0</v>
      </c>
      <c r="AM26" t="str">
        <f t="shared" si="3"/>
        <v>New</v>
      </c>
    </row>
    <row r="27" spans="1:39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 s="1" t="str">
        <f t="shared" si="0"/>
        <v>Low</v>
      </c>
      <c r="AK27" t="str">
        <f t="shared" si="1"/>
        <v>30-40</v>
      </c>
      <c r="AL27">
        <f t="shared" si="2"/>
        <v>1</v>
      </c>
      <c r="AM27" t="str">
        <f t="shared" si="3"/>
        <v>Mid</v>
      </c>
    </row>
    <row r="28" spans="1:39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 s="1" t="str">
        <f t="shared" si="0"/>
        <v>High</v>
      </c>
      <c r="AK28" t="str">
        <f t="shared" si="1"/>
        <v>&gt;40</v>
      </c>
      <c r="AL28">
        <f t="shared" si="2"/>
        <v>0</v>
      </c>
      <c r="AM28" t="str">
        <f t="shared" si="3"/>
        <v>Senior</v>
      </c>
    </row>
    <row r="29" spans="1:39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 s="1" t="str">
        <f t="shared" si="0"/>
        <v>Medium</v>
      </c>
      <c r="AK29" t="str">
        <f t="shared" si="1"/>
        <v>30-40</v>
      </c>
      <c r="AL29">
        <f t="shared" si="2"/>
        <v>1</v>
      </c>
      <c r="AM29" t="str">
        <f t="shared" si="3"/>
        <v>Senior</v>
      </c>
    </row>
    <row r="30" spans="1:39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 s="1" t="str">
        <f t="shared" si="0"/>
        <v>Medium</v>
      </c>
      <c r="AK30" t="str">
        <f t="shared" si="1"/>
        <v>&gt;40</v>
      </c>
      <c r="AL30">
        <f t="shared" si="2"/>
        <v>0</v>
      </c>
      <c r="AM30" t="str">
        <f t="shared" si="3"/>
        <v>Senior</v>
      </c>
    </row>
    <row r="31" spans="1:39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 s="1" t="str">
        <f t="shared" si="0"/>
        <v>High</v>
      </c>
      <c r="AK31" t="str">
        <f t="shared" si="1"/>
        <v>&gt;40</v>
      </c>
      <c r="AL31">
        <f t="shared" si="2"/>
        <v>0</v>
      </c>
      <c r="AM31" t="str">
        <f t="shared" si="3"/>
        <v>Senior</v>
      </c>
    </row>
    <row r="32" spans="1:39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 s="1" t="str">
        <f t="shared" si="0"/>
        <v>High</v>
      </c>
      <c r="AK32" t="str">
        <f t="shared" si="1"/>
        <v>&gt;40</v>
      </c>
      <c r="AL32">
        <f t="shared" si="2"/>
        <v>0</v>
      </c>
      <c r="AM32" t="str">
        <f t="shared" si="3"/>
        <v>New</v>
      </c>
    </row>
    <row r="33" spans="1:39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 s="1" t="str">
        <f t="shared" si="0"/>
        <v>Low</v>
      </c>
      <c r="AK33" t="str">
        <f t="shared" si="1"/>
        <v>30-40</v>
      </c>
      <c r="AL33">
        <f t="shared" si="2"/>
        <v>0</v>
      </c>
      <c r="AM33" t="str">
        <f t="shared" si="3"/>
        <v>New</v>
      </c>
    </row>
    <row r="34" spans="1:39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 s="1" t="str">
        <f t="shared" si="0"/>
        <v>Medium</v>
      </c>
      <c r="AK34" t="str">
        <f t="shared" si="1"/>
        <v>&gt;40</v>
      </c>
      <c r="AL34">
        <f t="shared" si="2"/>
        <v>0</v>
      </c>
      <c r="AM34" t="str">
        <f t="shared" si="3"/>
        <v>Mid</v>
      </c>
    </row>
    <row r="35" spans="1:39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 s="1" t="str">
        <f t="shared" si="0"/>
        <v>Low</v>
      </c>
      <c r="AK35" t="str">
        <f t="shared" si="1"/>
        <v>30-40</v>
      </c>
      <c r="AL35">
        <f t="shared" si="2"/>
        <v>0</v>
      </c>
      <c r="AM35" t="str">
        <f t="shared" si="3"/>
        <v>Senior</v>
      </c>
    </row>
    <row r="36" spans="1:39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 s="1" t="str">
        <f t="shared" si="0"/>
        <v>Low</v>
      </c>
      <c r="AK36" t="str">
        <f t="shared" si="1"/>
        <v>30-40</v>
      </c>
      <c r="AL36">
        <f t="shared" si="2"/>
        <v>1</v>
      </c>
      <c r="AM36" t="str">
        <f t="shared" si="3"/>
        <v>New</v>
      </c>
    </row>
    <row r="37" spans="1:39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 s="1" t="str">
        <f t="shared" si="0"/>
        <v>Low</v>
      </c>
      <c r="AK37" t="str">
        <f t="shared" si="1"/>
        <v>&lt;30</v>
      </c>
      <c r="AL37">
        <f t="shared" si="2"/>
        <v>1</v>
      </c>
      <c r="AM37" t="str">
        <f t="shared" si="3"/>
        <v>New</v>
      </c>
    </row>
    <row r="38" spans="1:39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 s="1" t="str">
        <f t="shared" si="0"/>
        <v>Low</v>
      </c>
      <c r="AK38" t="str">
        <f t="shared" si="1"/>
        <v>&gt;40</v>
      </c>
      <c r="AL38">
        <f t="shared" si="2"/>
        <v>0</v>
      </c>
      <c r="AM38" t="str">
        <f t="shared" si="3"/>
        <v>Mid</v>
      </c>
    </row>
    <row r="39" spans="1:39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 s="1" t="str">
        <f t="shared" si="0"/>
        <v>Low</v>
      </c>
      <c r="AK39" t="str">
        <f t="shared" si="1"/>
        <v>&gt;40</v>
      </c>
      <c r="AL39">
        <f t="shared" si="2"/>
        <v>1</v>
      </c>
      <c r="AM39" t="str">
        <f t="shared" si="3"/>
        <v>Mid</v>
      </c>
    </row>
    <row r="40" spans="1:39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 s="1" t="str">
        <f t="shared" si="0"/>
        <v>Low</v>
      </c>
      <c r="AK40" t="str">
        <f t="shared" si="1"/>
        <v>30-40</v>
      </c>
      <c r="AL40">
        <f t="shared" si="2"/>
        <v>0</v>
      </c>
      <c r="AM40" t="str">
        <f t="shared" si="3"/>
        <v>New</v>
      </c>
    </row>
    <row r="41" spans="1:39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 s="1" t="str">
        <f t="shared" si="0"/>
        <v>Medium</v>
      </c>
      <c r="AK41" t="str">
        <f t="shared" si="1"/>
        <v>30-40</v>
      </c>
      <c r="AL41">
        <f t="shared" si="2"/>
        <v>0</v>
      </c>
      <c r="AM41" t="str">
        <f t="shared" si="3"/>
        <v>New</v>
      </c>
    </row>
    <row r="42" spans="1:39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 s="1" t="str">
        <f t="shared" si="0"/>
        <v>Medium</v>
      </c>
      <c r="AK42" t="str">
        <f t="shared" si="1"/>
        <v>30-40</v>
      </c>
      <c r="AL42">
        <f t="shared" si="2"/>
        <v>0</v>
      </c>
      <c r="AM42" t="str">
        <f t="shared" si="3"/>
        <v>Mid</v>
      </c>
    </row>
    <row r="43" spans="1:39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 s="1" t="str">
        <f t="shared" si="0"/>
        <v>Low</v>
      </c>
      <c r="AK43" t="str">
        <f t="shared" si="1"/>
        <v>30-40</v>
      </c>
      <c r="AL43">
        <f t="shared" si="2"/>
        <v>0</v>
      </c>
      <c r="AM43" t="str">
        <f t="shared" si="3"/>
        <v>New</v>
      </c>
    </row>
    <row r="44" spans="1:39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 s="1" t="str">
        <f t="shared" si="0"/>
        <v>Low</v>
      </c>
      <c r="AK44" t="str">
        <f t="shared" si="1"/>
        <v>&lt;30</v>
      </c>
      <c r="AL44">
        <f t="shared" si="2"/>
        <v>0</v>
      </c>
      <c r="AM44" t="str">
        <f t="shared" si="3"/>
        <v>New</v>
      </c>
    </row>
    <row r="45" spans="1:39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 s="1" t="str">
        <f t="shared" si="0"/>
        <v>Low</v>
      </c>
      <c r="AK45" t="str">
        <f t="shared" si="1"/>
        <v>&lt;30</v>
      </c>
      <c r="AL45">
        <f t="shared" si="2"/>
        <v>1</v>
      </c>
      <c r="AM45" t="str">
        <f t="shared" si="3"/>
        <v>New</v>
      </c>
    </row>
    <row r="46" spans="1:39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 s="1" t="str">
        <f t="shared" si="0"/>
        <v>High</v>
      </c>
      <c r="AK46" t="str">
        <f t="shared" si="1"/>
        <v>&lt;30</v>
      </c>
      <c r="AL46">
        <f t="shared" si="2"/>
        <v>0</v>
      </c>
      <c r="AM46" t="str">
        <f t="shared" si="3"/>
        <v>Senior</v>
      </c>
    </row>
    <row r="47" spans="1:39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 s="1" t="str">
        <f t="shared" si="0"/>
        <v>Medium</v>
      </c>
      <c r="AK47" t="str">
        <f t="shared" si="1"/>
        <v>30-40</v>
      </c>
      <c r="AL47">
        <f t="shared" si="2"/>
        <v>0</v>
      </c>
      <c r="AM47" t="str">
        <f t="shared" si="3"/>
        <v>Senior</v>
      </c>
    </row>
    <row r="48" spans="1:39" x14ac:dyDescent="0.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 s="1" t="str">
        <f t="shared" si="0"/>
        <v>High</v>
      </c>
      <c r="AK48" t="str">
        <f t="shared" si="1"/>
        <v>&gt;40</v>
      </c>
      <c r="AL48">
        <f t="shared" si="2"/>
        <v>1</v>
      </c>
      <c r="AM48" t="str">
        <f t="shared" si="3"/>
        <v>Senior</v>
      </c>
    </row>
    <row r="49" spans="1:39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 s="1" t="str">
        <f t="shared" si="0"/>
        <v>Medium</v>
      </c>
      <c r="AK49" t="str">
        <f t="shared" si="1"/>
        <v>30-40</v>
      </c>
      <c r="AL49">
        <f t="shared" si="2"/>
        <v>0</v>
      </c>
      <c r="AM49" t="str">
        <f t="shared" si="3"/>
        <v>Senior</v>
      </c>
    </row>
    <row r="50" spans="1:39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 s="1" t="str">
        <f t="shared" si="0"/>
        <v>Medium</v>
      </c>
      <c r="AK50" t="str">
        <f t="shared" si="1"/>
        <v>30-40</v>
      </c>
      <c r="AL50">
        <f t="shared" si="2"/>
        <v>0</v>
      </c>
      <c r="AM50" t="str">
        <f t="shared" si="3"/>
        <v>New</v>
      </c>
    </row>
    <row r="51" spans="1:39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 s="1" t="str">
        <f t="shared" si="0"/>
        <v>Medium</v>
      </c>
      <c r="AK51" t="str">
        <f t="shared" si="1"/>
        <v>&gt;40</v>
      </c>
      <c r="AL51">
        <f t="shared" si="2"/>
        <v>0</v>
      </c>
      <c r="AM51" t="str">
        <f t="shared" si="3"/>
        <v>Senior</v>
      </c>
    </row>
    <row r="52" spans="1:39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 s="1" t="str">
        <f t="shared" si="0"/>
        <v>Low</v>
      </c>
      <c r="AK52" t="str">
        <f t="shared" si="1"/>
        <v>30-40</v>
      </c>
      <c r="AL52">
        <f t="shared" si="2"/>
        <v>0</v>
      </c>
      <c r="AM52" t="str">
        <f t="shared" si="3"/>
        <v>New</v>
      </c>
    </row>
    <row r="53" spans="1:39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 s="1" t="str">
        <f t="shared" si="0"/>
        <v>Medium</v>
      </c>
      <c r="AK53" t="str">
        <f t="shared" si="1"/>
        <v>&gt;40</v>
      </c>
      <c r="AL53">
        <f t="shared" si="2"/>
        <v>1</v>
      </c>
      <c r="AM53" t="str">
        <f t="shared" si="3"/>
        <v>New</v>
      </c>
    </row>
    <row r="54" spans="1:39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 s="1" t="str">
        <f t="shared" si="0"/>
        <v>Medium</v>
      </c>
      <c r="AK54" t="str">
        <f t="shared" si="1"/>
        <v>&lt;30</v>
      </c>
      <c r="AL54">
        <f t="shared" si="2"/>
        <v>1</v>
      </c>
      <c r="AM54" t="str">
        <f t="shared" si="3"/>
        <v>New</v>
      </c>
    </row>
    <row r="55" spans="1:39" x14ac:dyDescent="0.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 s="1" t="str">
        <f t="shared" si="0"/>
        <v>Medium</v>
      </c>
      <c r="AK55" t="str">
        <f t="shared" si="1"/>
        <v>&gt;40</v>
      </c>
      <c r="AL55">
        <f t="shared" si="2"/>
        <v>0</v>
      </c>
      <c r="AM55" t="str">
        <f t="shared" si="3"/>
        <v>Mid</v>
      </c>
    </row>
    <row r="56" spans="1:39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 s="1" t="str">
        <f t="shared" si="0"/>
        <v>High</v>
      </c>
      <c r="AK56" t="str">
        <f t="shared" si="1"/>
        <v>30-40</v>
      </c>
      <c r="AL56">
        <f t="shared" si="2"/>
        <v>0</v>
      </c>
      <c r="AM56" t="str">
        <f t="shared" si="3"/>
        <v>Mid</v>
      </c>
    </row>
    <row r="57" spans="1:39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 s="1" t="str">
        <f t="shared" si="0"/>
        <v>Medium</v>
      </c>
      <c r="AK57" t="str">
        <f t="shared" si="1"/>
        <v>&lt;30</v>
      </c>
      <c r="AL57">
        <f t="shared" si="2"/>
        <v>0</v>
      </c>
      <c r="AM57" t="str">
        <f t="shared" si="3"/>
        <v>New</v>
      </c>
    </row>
    <row r="58" spans="1:39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 s="1" t="str">
        <f t="shared" si="0"/>
        <v>High</v>
      </c>
      <c r="AK58" t="str">
        <f t="shared" si="1"/>
        <v>30-40</v>
      </c>
      <c r="AL58">
        <f t="shared" si="2"/>
        <v>0</v>
      </c>
      <c r="AM58" t="str">
        <f t="shared" si="3"/>
        <v>Senior</v>
      </c>
    </row>
    <row r="59" spans="1:39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 s="1" t="str">
        <f t="shared" si="0"/>
        <v>High</v>
      </c>
      <c r="AK59" t="str">
        <f t="shared" si="1"/>
        <v>30-40</v>
      </c>
      <c r="AL59">
        <f t="shared" si="2"/>
        <v>0</v>
      </c>
      <c r="AM59" t="str">
        <f t="shared" si="3"/>
        <v>Senior</v>
      </c>
    </row>
    <row r="60" spans="1:39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 s="1" t="str">
        <f t="shared" si="0"/>
        <v>Medium</v>
      </c>
      <c r="AK60" t="str">
        <f t="shared" si="1"/>
        <v>30-40</v>
      </c>
      <c r="AL60">
        <f t="shared" si="2"/>
        <v>0</v>
      </c>
      <c r="AM60" t="str">
        <f t="shared" si="3"/>
        <v>New</v>
      </c>
    </row>
    <row r="61" spans="1:39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 s="1" t="str">
        <f t="shared" si="0"/>
        <v>Medium</v>
      </c>
      <c r="AK61" t="str">
        <f t="shared" si="1"/>
        <v>30-40</v>
      </c>
      <c r="AL61">
        <f t="shared" si="2"/>
        <v>0</v>
      </c>
      <c r="AM61" t="str">
        <f t="shared" si="3"/>
        <v>Senior</v>
      </c>
    </row>
    <row r="62" spans="1:39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 s="1" t="str">
        <f t="shared" si="0"/>
        <v>Medium</v>
      </c>
      <c r="AK62" t="str">
        <f t="shared" si="1"/>
        <v>30-40</v>
      </c>
      <c r="AL62">
        <f t="shared" si="2"/>
        <v>0</v>
      </c>
      <c r="AM62" t="str">
        <f t="shared" si="3"/>
        <v>Senior</v>
      </c>
    </row>
    <row r="63" spans="1:39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 s="1" t="str">
        <f t="shared" si="0"/>
        <v>Medium</v>
      </c>
      <c r="AK63" t="str">
        <f t="shared" si="1"/>
        <v>30-40</v>
      </c>
      <c r="AL63">
        <f t="shared" si="2"/>
        <v>0</v>
      </c>
      <c r="AM63" t="str">
        <f t="shared" si="3"/>
        <v>Senior</v>
      </c>
    </row>
    <row r="64" spans="1:39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 s="1" t="str">
        <f t="shared" si="0"/>
        <v>Low</v>
      </c>
      <c r="AK64" t="str">
        <f t="shared" si="1"/>
        <v>30-40</v>
      </c>
      <c r="AL64">
        <f t="shared" si="2"/>
        <v>0</v>
      </c>
      <c r="AM64" t="str">
        <f t="shared" si="3"/>
        <v>Senior</v>
      </c>
    </row>
    <row r="65" spans="1:39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 s="1" t="str">
        <f t="shared" si="0"/>
        <v>High</v>
      </c>
      <c r="AK65" t="str">
        <f t="shared" si="1"/>
        <v>&gt;40</v>
      </c>
      <c r="AL65">
        <f t="shared" si="2"/>
        <v>0</v>
      </c>
      <c r="AM65" t="str">
        <f t="shared" si="3"/>
        <v>Senior</v>
      </c>
    </row>
    <row r="66" spans="1:39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 s="1" t="str">
        <f t="shared" si="0"/>
        <v>High</v>
      </c>
      <c r="AK66" t="str">
        <f t="shared" si="1"/>
        <v>&gt;40</v>
      </c>
      <c r="AL66">
        <f t="shared" si="2"/>
        <v>0</v>
      </c>
      <c r="AM66" t="str">
        <f t="shared" si="3"/>
        <v>Senior</v>
      </c>
    </row>
    <row r="67" spans="1:39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 s="1" t="str">
        <f t="shared" ref="AJ67:AJ130" si="4">IF(S66&lt;3000,"Low",IF(S66&lt;7000,"Medium","High"))</f>
        <v>High</v>
      </c>
      <c r="AK67" t="str">
        <f t="shared" ref="AK67:AK130" si="5">IF(A66&lt;30,"&lt;30",IF(A66&lt;=40,"30-40","&gt;40"))</f>
        <v>30-40</v>
      </c>
      <c r="AL67">
        <f t="shared" ref="AL67:AL130" si="6">IF(B66="Yes",1,0)</f>
        <v>0</v>
      </c>
      <c r="AM67" t="str">
        <f t="shared" ref="AM67:AM130" si="7">IF(AF66&lt;3,"New",IF(AF66&lt;6,"Mid","Senior"))</f>
        <v>Senior</v>
      </c>
    </row>
    <row r="68" spans="1:39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 s="1" t="str">
        <f t="shared" si="4"/>
        <v>High</v>
      </c>
      <c r="AK68" t="str">
        <f t="shared" si="5"/>
        <v>&gt;40</v>
      </c>
      <c r="AL68">
        <f t="shared" si="6"/>
        <v>0</v>
      </c>
      <c r="AM68" t="str">
        <f t="shared" si="7"/>
        <v>Mid</v>
      </c>
    </row>
    <row r="69" spans="1:39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 s="1" t="str">
        <f t="shared" si="4"/>
        <v>Medium</v>
      </c>
      <c r="AK69" t="str">
        <f t="shared" si="5"/>
        <v>30-40</v>
      </c>
      <c r="AL69">
        <f t="shared" si="6"/>
        <v>0</v>
      </c>
      <c r="AM69" t="str">
        <f t="shared" si="7"/>
        <v>Senior</v>
      </c>
    </row>
    <row r="70" spans="1:39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 s="1" t="str">
        <f t="shared" si="4"/>
        <v>High</v>
      </c>
      <c r="AK70" t="str">
        <f t="shared" si="5"/>
        <v>&gt;40</v>
      </c>
      <c r="AL70">
        <f t="shared" si="6"/>
        <v>0</v>
      </c>
      <c r="AM70" t="str">
        <f t="shared" si="7"/>
        <v>New</v>
      </c>
    </row>
    <row r="71" spans="1:39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 s="1" t="str">
        <f t="shared" si="4"/>
        <v>Low</v>
      </c>
      <c r="AK71" t="str">
        <f t="shared" si="5"/>
        <v>30-40</v>
      </c>
      <c r="AL71">
        <f t="shared" si="6"/>
        <v>0</v>
      </c>
      <c r="AM71" t="str">
        <f t="shared" si="7"/>
        <v>Mid</v>
      </c>
    </row>
    <row r="72" spans="1:39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 s="1" t="str">
        <f t="shared" si="4"/>
        <v>Medium</v>
      </c>
      <c r="AK72" t="str">
        <f t="shared" si="5"/>
        <v>30-40</v>
      </c>
      <c r="AL72">
        <f t="shared" si="6"/>
        <v>1</v>
      </c>
      <c r="AM72" t="str">
        <f t="shared" si="7"/>
        <v>New</v>
      </c>
    </row>
    <row r="73" spans="1:39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 s="1" t="str">
        <f t="shared" si="4"/>
        <v>Medium</v>
      </c>
      <c r="AK73" t="str">
        <f t="shared" si="5"/>
        <v>&gt;40</v>
      </c>
      <c r="AL73">
        <f t="shared" si="6"/>
        <v>0</v>
      </c>
      <c r="AM73" t="str">
        <f t="shared" si="7"/>
        <v>Mid</v>
      </c>
    </row>
    <row r="74" spans="1:39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 s="1" t="str">
        <f t="shared" si="4"/>
        <v>Low</v>
      </c>
      <c r="AK74" t="str">
        <f t="shared" si="5"/>
        <v>&lt;30</v>
      </c>
      <c r="AL74">
        <f t="shared" si="6"/>
        <v>0</v>
      </c>
      <c r="AM74" t="str">
        <f t="shared" si="7"/>
        <v>Mid</v>
      </c>
    </row>
    <row r="75" spans="1:39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 s="1" t="str">
        <f t="shared" si="4"/>
        <v>Low</v>
      </c>
      <c r="AK75" t="str">
        <f t="shared" si="5"/>
        <v>30-40</v>
      </c>
      <c r="AL75">
        <f t="shared" si="6"/>
        <v>0</v>
      </c>
      <c r="AM75" t="str">
        <f t="shared" si="7"/>
        <v>New</v>
      </c>
    </row>
    <row r="76" spans="1:39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 s="1" t="str">
        <f t="shared" si="4"/>
        <v>Medium</v>
      </c>
      <c r="AK76" t="str">
        <f t="shared" si="5"/>
        <v>30-40</v>
      </c>
      <c r="AL76">
        <f t="shared" si="6"/>
        <v>0</v>
      </c>
      <c r="AM76" t="str">
        <f t="shared" si="7"/>
        <v>Senior</v>
      </c>
    </row>
    <row r="77" spans="1:39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 s="1" t="str">
        <f t="shared" si="4"/>
        <v>Medium</v>
      </c>
      <c r="AK77" t="str">
        <f t="shared" si="5"/>
        <v>30-40</v>
      </c>
      <c r="AL77">
        <f t="shared" si="6"/>
        <v>0</v>
      </c>
      <c r="AM77" t="str">
        <f t="shared" si="7"/>
        <v>New</v>
      </c>
    </row>
    <row r="78" spans="1:39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 s="1" t="str">
        <f t="shared" si="4"/>
        <v>Medium</v>
      </c>
      <c r="AK78" t="str">
        <f t="shared" si="5"/>
        <v>30-40</v>
      </c>
      <c r="AL78">
        <f t="shared" si="6"/>
        <v>0</v>
      </c>
      <c r="AM78" t="str">
        <f t="shared" si="7"/>
        <v>Senior</v>
      </c>
    </row>
    <row r="79" spans="1:39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 s="1" t="str">
        <f t="shared" si="4"/>
        <v>Medium</v>
      </c>
      <c r="AK79" t="str">
        <f t="shared" si="5"/>
        <v>30-40</v>
      </c>
      <c r="AL79">
        <f t="shared" si="6"/>
        <v>0</v>
      </c>
      <c r="AM79" t="str">
        <f t="shared" si="7"/>
        <v>Senior</v>
      </c>
    </row>
    <row r="80" spans="1:39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 s="1" t="str">
        <f t="shared" si="4"/>
        <v>High</v>
      </c>
      <c r="AK80" t="str">
        <f t="shared" si="5"/>
        <v>&gt;40</v>
      </c>
      <c r="AL80">
        <f t="shared" si="6"/>
        <v>0</v>
      </c>
      <c r="AM80" t="str">
        <f t="shared" si="7"/>
        <v>New</v>
      </c>
    </row>
    <row r="81" spans="1:39" x14ac:dyDescent="0.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 s="1" t="str">
        <f t="shared" si="4"/>
        <v>High</v>
      </c>
      <c r="AK81" t="str">
        <f t="shared" si="5"/>
        <v>30-40</v>
      </c>
      <c r="AL81">
        <f t="shared" si="6"/>
        <v>0</v>
      </c>
      <c r="AM81" t="str">
        <f t="shared" si="7"/>
        <v>Mid</v>
      </c>
    </row>
    <row r="82" spans="1:39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 s="1" t="str">
        <f t="shared" si="4"/>
        <v>Medium</v>
      </c>
      <c r="AK82" t="str">
        <f t="shared" si="5"/>
        <v>&gt;40</v>
      </c>
      <c r="AL82">
        <f t="shared" si="6"/>
        <v>0</v>
      </c>
      <c r="AM82" t="str">
        <f t="shared" si="7"/>
        <v>Mid</v>
      </c>
    </row>
    <row r="83" spans="1:39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 s="1" t="str">
        <f t="shared" si="4"/>
        <v>Medium</v>
      </c>
      <c r="AK83" t="str">
        <f t="shared" si="5"/>
        <v>30-40</v>
      </c>
      <c r="AL83">
        <f t="shared" si="6"/>
        <v>0</v>
      </c>
      <c r="AM83" t="str">
        <f t="shared" si="7"/>
        <v>Senior</v>
      </c>
    </row>
    <row r="84" spans="1:39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 s="1" t="str">
        <f t="shared" si="4"/>
        <v>Low</v>
      </c>
      <c r="AK84" t="str">
        <f t="shared" si="5"/>
        <v>30-40</v>
      </c>
      <c r="AL84">
        <f t="shared" si="6"/>
        <v>0</v>
      </c>
      <c r="AM84" t="str">
        <f t="shared" si="7"/>
        <v>Senior</v>
      </c>
    </row>
    <row r="85" spans="1:39" x14ac:dyDescent="0.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 s="1" t="str">
        <f t="shared" si="4"/>
        <v>High</v>
      </c>
      <c r="AK85" t="str">
        <f t="shared" si="5"/>
        <v>&gt;40</v>
      </c>
      <c r="AL85">
        <f t="shared" si="6"/>
        <v>0</v>
      </c>
      <c r="AM85" t="str">
        <f t="shared" si="7"/>
        <v>New</v>
      </c>
    </row>
    <row r="86" spans="1:39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 s="1" t="str">
        <f t="shared" si="4"/>
        <v>Medium</v>
      </c>
      <c r="AK86" t="str">
        <f t="shared" si="5"/>
        <v>30-40</v>
      </c>
      <c r="AL86">
        <f t="shared" si="6"/>
        <v>0</v>
      </c>
      <c r="AM86" t="str">
        <f t="shared" si="7"/>
        <v>Senior</v>
      </c>
    </row>
    <row r="87" spans="1:39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 s="1" t="str">
        <f t="shared" si="4"/>
        <v>Medium</v>
      </c>
      <c r="AK87" t="str">
        <f t="shared" si="5"/>
        <v>30-40</v>
      </c>
      <c r="AL87">
        <f t="shared" si="6"/>
        <v>0</v>
      </c>
      <c r="AM87" t="str">
        <f t="shared" si="7"/>
        <v>Mid</v>
      </c>
    </row>
    <row r="88" spans="1:39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 s="1" t="str">
        <f t="shared" si="4"/>
        <v>High</v>
      </c>
      <c r="AK88" t="str">
        <f t="shared" si="5"/>
        <v>&gt;40</v>
      </c>
      <c r="AL88">
        <f t="shared" si="6"/>
        <v>0</v>
      </c>
      <c r="AM88" t="str">
        <f t="shared" si="7"/>
        <v>Senior</v>
      </c>
    </row>
    <row r="89" spans="1:39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 s="1" t="str">
        <f t="shared" si="4"/>
        <v>Low</v>
      </c>
      <c r="AK89" t="str">
        <f t="shared" si="5"/>
        <v>&lt;30</v>
      </c>
      <c r="AL89">
        <f t="shared" si="6"/>
        <v>0</v>
      </c>
      <c r="AM89" t="str">
        <f t="shared" si="7"/>
        <v>New</v>
      </c>
    </row>
    <row r="90" spans="1:39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 s="1" t="str">
        <f t="shared" si="4"/>
        <v>Low</v>
      </c>
      <c r="AK90" t="str">
        <f t="shared" si="5"/>
        <v>&gt;40</v>
      </c>
      <c r="AL90">
        <f t="shared" si="6"/>
        <v>0</v>
      </c>
      <c r="AM90" t="str">
        <f t="shared" si="7"/>
        <v>Mid</v>
      </c>
    </row>
    <row r="91" spans="1:39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 s="1" t="str">
        <f t="shared" si="4"/>
        <v>Medium</v>
      </c>
      <c r="AK91" t="str">
        <f t="shared" si="5"/>
        <v>30-40</v>
      </c>
      <c r="AL91">
        <f t="shared" si="6"/>
        <v>0</v>
      </c>
      <c r="AM91" t="str">
        <f t="shared" si="7"/>
        <v>Senior</v>
      </c>
    </row>
    <row r="92" spans="1:39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 s="1" t="str">
        <f t="shared" si="4"/>
        <v>High</v>
      </c>
      <c r="AK92" t="str">
        <f t="shared" si="5"/>
        <v>&gt;40</v>
      </c>
      <c r="AL92">
        <f t="shared" si="6"/>
        <v>1</v>
      </c>
      <c r="AM92" t="str">
        <f t="shared" si="7"/>
        <v>Senior</v>
      </c>
    </row>
    <row r="93" spans="1:39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 s="1" t="str">
        <f t="shared" si="4"/>
        <v>High</v>
      </c>
      <c r="AK93" t="str">
        <f t="shared" si="5"/>
        <v>30-40</v>
      </c>
      <c r="AL93">
        <f t="shared" si="6"/>
        <v>0</v>
      </c>
      <c r="AM93" t="str">
        <f t="shared" si="7"/>
        <v>Senior</v>
      </c>
    </row>
    <row r="94" spans="1:39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 s="1" t="str">
        <f t="shared" si="4"/>
        <v>Medium</v>
      </c>
      <c r="AK94" t="str">
        <f t="shared" si="5"/>
        <v>&gt;40</v>
      </c>
      <c r="AL94">
        <f t="shared" si="6"/>
        <v>0</v>
      </c>
      <c r="AM94" t="str">
        <f t="shared" si="7"/>
        <v>Senior</v>
      </c>
    </row>
    <row r="95" spans="1:39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 s="1" t="str">
        <f t="shared" si="4"/>
        <v>Medium</v>
      </c>
      <c r="AK95" t="str">
        <f t="shared" si="5"/>
        <v>30-40</v>
      </c>
      <c r="AL95">
        <f t="shared" si="6"/>
        <v>0</v>
      </c>
      <c r="AM95" t="str">
        <f t="shared" si="7"/>
        <v>Senior</v>
      </c>
    </row>
    <row r="96" spans="1:39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 s="1" t="str">
        <f t="shared" si="4"/>
        <v>High</v>
      </c>
      <c r="AK96" t="str">
        <f t="shared" si="5"/>
        <v>&gt;40</v>
      </c>
      <c r="AL96">
        <f t="shared" si="6"/>
        <v>0</v>
      </c>
      <c r="AM96" t="str">
        <f t="shared" si="7"/>
        <v>Senior</v>
      </c>
    </row>
    <row r="97" spans="1:39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 s="1" t="str">
        <f t="shared" si="4"/>
        <v>Medium</v>
      </c>
      <c r="AK97" t="str">
        <f t="shared" si="5"/>
        <v>30-40</v>
      </c>
      <c r="AL97">
        <f t="shared" si="6"/>
        <v>0</v>
      </c>
      <c r="AM97" t="str">
        <f t="shared" si="7"/>
        <v>Senior</v>
      </c>
    </row>
    <row r="98" spans="1:39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 s="1" t="str">
        <f t="shared" si="4"/>
        <v>High</v>
      </c>
      <c r="AK98" t="str">
        <f t="shared" si="5"/>
        <v>&gt;40</v>
      </c>
      <c r="AL98">
        <f t="shared" si="6"/>
        <v>0</v>
      </c>
      <c r="AM98" t="str">
        <f t="shared" si="7"/>
        <v>Mid</v>
      </c>
    </row>
    <row r="99" spans="1:39" x14ac:dyDescent="0.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 s="1" t="str">
        <f t="shared" si="4"/>
        <v>Medium</v>
      </c>
      <c r="AK99" t="str">
        <f t="shared" si="5"/>
        <v>&lt;30</v>
      </c>
      <c r="AL99">
        <f t="shared" si="6"/>
        <v>0</v>
      </c>
      <c r="AM99" t="str">
        <f t="shared" si="7"/>
        <v>Mid</v>
      </c>
    </row>
    <row r="100" spans="1:39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 s="1" t="str">
        <f t="shared" si="4"/>
        <v>Medium</v>
      </c>
      <c r="AK100" t="str">
        <f t="shared" si="5"/>
        <v>&lt;30</v>
      </c>
      <c r="AL100">
        <f t="shared" si="6"/>
        <v>0</v>
      </c>
      <c r="AM100" t="str">
        <f t="shared" si="7"/>
        <v>Mid</v>
      </c>
    </row>
    <row r="101" spans="1:39" x14ac:dyDescent="0.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 s="1" t="str">
        <f t="shared" si="4"/>
        <v>High</v>
      </c>
      <c r="AK101" t="str">
        <f t="shared" si="5"/>
        <v>&gt;40</v>
      </c>
      <c r="AL101">
        <f t="shared" si="6"/>
        <v>0</v>
      </c>
      <c r="AM101" t="str">
        <f t="shared" si="7"/>
        <v>Senior</v>
      </c>
    </row>
    <row r="102" spans="1:39" x14ac:dyDescent="0.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 s="1" t="str">
        <f t="shared" si="4"/>
        <v>Low</v>
      </c>
      <c r="AK102" t="str">
        <f t="shared" si="5"/>
        <v>&gt;40</v>
      </c>
      <c r="AL102">
        <f t="shared" si="6"/>
        <v>0</v>
      </c>
      <c r="AM102" t="str">
        <f t="shared" si="7"/>
        <v>Mid</v>
      </c>
    </row>
    <row r="103" spans="1:39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 s="1" t="str">
        <f t="shared" si="4"/>
        <v>Low</v>
      </c>
      <c r="AK103" t="str">
        <f t="shared" si="5"/>
        <v>30-40</v>
      </c>
      <c r="AL103">
        <f t="shared" si="6"/>
        <v>1</v>
      </c>
      <c r="AM103" t="str">
        <f t="shared" si="7"/>
        <v>Mid</v>
      </c>
    </row>
    <row r="104" spans="1:39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 s="1" t="str">
        <f t="shared" si="4"/>
        <v>Low</v>
      </c>
      <c r="AK104" t="str">
        <f t="shared" si="5"/>
        <v>30-40</v>
      </c>
      <c r="AL104">
        <f t="shared" si="6"/>
        <v>0</v>
      </c>
      <c r="AM104" t="str">
        <f t="shared" si="7"/>
        <v>New</v>
      </c>
    </row>
    <row r="105" spans="1:39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 s="1" t="str">
        <f t="shared" si="4"/>
        <v>Low</v>
      </c>
      <c r="AK105" t="str">
        <f t="shared" si="5"/>
        <v>&lt;30</v>
      </c>
      <c r="AL105">
        <f t="shared" si="6"/>
        <v>1</v>
      </c>
      <c r="AM105" t="str">
        <f t="shared" si="7"/>
        <v>New</v>
      </c>
    </row>
    <row r="106" spans="1:39" x14ac:dyDescent="0.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 s="1" t="str">
        <f t="shared" si="4"/>
        <v>Medium</v>
      </c>
      <c r="AK106" t="str">
        <f t="shared" si="5"/>
        <v>30-40</v>
      </c>
      <c r="AL106">
        <f t="shared" si="6"/>
        <v>0</v>
      </c>
      <c r="AM106" t="str">
        <f t="shared" si="7"/>
        <v>Senior</v>
      </c>
    </row>
    <row r="107" spans="1:39" x14ac:dyDescent="0.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 s="1" t="str">
        <f t="shared" si="4"/>
        <v>Medium</v>
      </c>
      <c r="AK107" t="str">
        <f t="shared" si="5"/>
        <v>30-40</v>
      </c>
      <c r="AL107">
        <f t="shared" si="6"/>
        <v>0</v>
      </c>
      <c r="AM107" t="str">
        <f t="shared" si="7"/>
        <v>New</v>
      </c>
    </row>
    <row r="108" spans="1:39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 s="1" t="str">
        <f t="shared" si="4"/>
        <v>High</v>
      </c>
      <c r="AK108" t="str">
        <f t="shared" si="5"/>
        <v>&gt;40</v>
      </c>
      <c r="AL108">
        <f t="shared" si="6"/>
        <v>0</v>
      </c>
      <c r="AM108" t="str">
        <f t="shared" si="7"/>
        <v>Mid</v>
      </c>
    </row>
    <row r="109" spans="1:39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 s="1" t="str">
        <f t="shared" si="4"/>
        <v>High</v>
      </c>
      <c r="AK109" t="str">
        <f t="shared" si="5"/>
        <v>&gt;40</v>
      </c>
      <c r="AL109">
        <f t="shared" si="6"/>
        <v>0</v>
      </c>
      <c r="AM109" t="str">
        <f t="shared" si="7"/>
        <v>Senior</v>
      </c>
    </row>
    <row r="110" spans="1:39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 s="1" t="str">
        <f t="shared" si="4"/>
        <v>Medium</v>
      </c>
      <c r="AK110" t="str">
        <f t="shared" si="5"/>
        <v>&lt;30</v>
      </c>
      <c r="AL110">
        <f t="shared" si="6"/>
        <v>1</v>
      </c>
      <c r="AM110" t="str">
        <f t="shared" si="7"/>
        <v>Senior</v>
      </c>
    </row>
    <row r="111" spans="1:39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 s="1" t="str">
        <f t="shared" si="4"/>
        <v>Low</v>
      </c>
      <c r="AK111" t="str">
        <f t="shared" si="5"/>
        <v>&lt;30</v>
      </c>
      <c r="AL111">
        <f t="shared" si="6"/>
        <v>0</v>
      </c>
      <c r="AM111" t="str">
        <f t="shared" si="7"/>
        <v>New</v>
      </c>
    </row>
    <row r="112" spans="1:39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 s="1" t="str">
        <f t="shared" si="4"/>
        <v>Low</v>
      </c>
      <c r="AK112" t="str">
        <f t="shared" si="5"/>
        <v>&lt;30</v>
      </c>
      <c r="AL112">
        <f t="shared" si="6"/>
        <v>0</v>
      </c>
      <c r="AM112" t="str">
        <f t="shared" si="7"/>
        <v>New</v>
      </c>
    </row>
    <row r="113" spans="1:39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 s="1" t="str">
        <f t="shared" si="4"/>
        <v>High</v>
      </c>
      <c r="AK113" t="str">
        <f t="shared" si="5"/>
        <v>&gt;40</v>
      </c>
      <c r="AL113">
        <f t="shared" si="6"/>
        <v>0</v>
      </c>
      <c r="AM113" t="str">
        <f t="shared" si="7"/>
        <v>Senior</v>
      </c>
    </row>
    <row r="114" spans="1:39" x14ac:dyDescent="0.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 s="1" t="str">
        <f t="shared" si="4"/>
        <v>Medium</v>
      </c>
      <c r="AK114" t="str">
        <f t="shared" si="5"/>
        <v>30-40</v>
      </c>
      <c r="AL114">
        <f t="shared" si="6"/>
        <v>1</v>
      </c>
      <c r="AM114" t="str">
        <f t="shared" si="7"/>
        <v>Senior</v>
      </c>
    </row>
    <row r="115" spans="1:39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 s="1" t="str">
        <f t="shared" si="4"/>
        <v>High</v>
      </c>
      <c r="AK115" t="str">
        <f t="shared" si="5"/>
        <v>&gt;40</v>
      </c>
      <c r="AL115">
        <f t="shared" si="6"/>
        <v>0</v>
      </c>
      <c r="AM115" t="str">
        <f t="shared" si="7"/>
        <v>Mid</v>
      </c>
    </row>
    <row r="116" spans="1:39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 s="1" t="str">
        <f t="shared" si="4"/>
        <v>Low</v>
      </c>
      <c r="AK116" t="str">
        <f t="shared" si="5"/>
        <v>&lt;30</v>
      </c>
      <c r="AL116">
        <f t="shared" si="6"/>
        <v>0</v>
      </c>
      <c r="AM116" t="str">
        <f t="shared" si="7"/>
        <v>Mid</v>
      </c>
    </row>
    <row r="117" spans="1:39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 s="1" t="str">
        <f t="shared" si="4"/>
        <v>Medium</v>
      </c>
      <c r="AK117" t="str">
        <f t="shared" si="5"/>
        <v>30-40</v>
      </c>
      <c r="AL117">
        <f t="shared" si="6"/>
        <v>0</v>
      </c>
      <c r="AM117" t="str">
        <f t="shared" si="7"/>
        <v>New</v>
      </c>
    </row>
    <row r="118" spans="1:39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 s="1" t="str">
        <f t="shared" si="4"/>
        <v>High</v>
      </c>
      <c r="AK118" t="str">
        <f t="shared" si="5"/>
        <v>30-40</v>
      </c>
      <c r="AL118">
        <f t="shared" si="6"/>
        <v>0</v>
      </c>
      <c r="AM118" t="str">
        <f t="shared" si="7"/>
        <v>Mid</v>
      </c>
    </row>
    <row r="119" spans="1:39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 s="1" t="str">
        <f t="shared" si="4"/>
        <v>High</v>
      </c>
      <c r="AK119" t="str">
        <f t="shared" si="5"/>
        <v>30-40</v>
      </c>
      <c r="AL119">
        <f t="shared" si="6"/>
        <v>0</v>
      </c>
      <c r="AM119" t="str">
        <f t="shared" si="7"/>
        <v>Senior</v>
      </c>
    </row>
    <row r="120" spans="1:39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 s="1" t="str">
        <f t="shared" si="4"/>
        <v>High</v>
      </c>
      <c r="AK120" t="str">
        <f t="shared" si="5"/>
        <v>30-40</v>
      </c>
      <c r="AL120">
        <f t="shared" si="6"/>
        <v>0</v>
      </c>
      <c r="AM120" t="str">
        <f t="shared" si="7"/>
        <v>Senior</v>
      </c>
    </row>
    <row r="121" spans="1:39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 s="1" t="str">
        <f t="shared" si="4"/>
        <v>Low</v>
      </c>
      <c r="AK121" t="str">
        <f t="shared" si="5"/>
        <v>30-40</v>
      </c>
      <c r="AL121">
        <f t="shared" si="6"/>
        <v>0</v>
      </c>
      <c r="AM121" t="str">
        <f t="shared" si="7"/>
        <v>New</v>
      </c>
    </row>
    <row r="122" spans="1:39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 s="1" t="str">
        <f t="shared" si="4"/>
        <v>High</v>
      </c>
      <c r="AK122" t="str">
        <f t="shared" si="5"/>
        <v>&gt;40</v>
      </c>
      <c r="AL122">
        <f t="shared" si="6"/>
        <v>0</v>
      </c>
      <c r="AM122" t="str">
        <f t="shared" si="7"/>
        <v>Senior</v>
      </c>
    </row>
    <row r="123" spans="1:39" x14ac:dyDescent="0.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 s="1" t="str">
        <f t="shared" si="4"/>
        <v>Low</v>
      </c>
      <c r="AK123" t="str">
        <f t="shared" si="5"/>
        <v>30-40</v>
      </c>
      <c r="AL123">
        <f t="shared" si="6"/>
        <v>0</v>
      </c>
      <c r="AM123" t="str">
        <f t="shared" si="7"/>
        <v>Senior</v>
      </c>
    </row>
    <row r="124" spans="1:39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 s="1" t="str">
        <f t="shared" si="4"/>
        <v>Medium</v>
      </c>
      <c r="AK124" t="str">
        <f t="shared" si="5"/>
        <v>30-40</v>
      </c>
      <c r="AL124">
        <f t="shared" si="6"/>
        <v>0</v>
      </c>
      <c r="AM124" t="str">
        <f t="shared" si="7"/>
        <v>Senior</v>
      </c>
    </row>
    <row r="125" spans="1:39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 s="1" t="str">
        <f t="shared" si="4"/>
        <v>Medium</v>
      </c>
      <c r="AK125" t="str">
        <f t="shared" si="5"/>
        <v>&gt;40</v>
      </c>
      <c r="AL125">
        <f t="shared" si="6"/>
        <v>1</v>
      </c>
      <c r="AM125" t="str">
        <f t="shared" si="7"/>
        <v>Mid</v>
      </c>
    </row>
    <row r="126" spans="1:39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 s="1" t="str">
        <f t="shared" si="4"/>
        <v>High</v>
      </c>
      <c r="AK126" t="str">
        <f t="shared" si="5"/>
        <v>&gt;40</v>
      </c>
      <c r="AL126">
        <f t="shared" si="6"/>
        <v>0</v>
      </c>
      <c r="AM126" t="str">
        <f t="shared" si="7"/>
        <v>Senior</v>
      </c>
    </row>
    <row r="127" spans="1:39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 s="1" t="str">
        <f t="shared" si="4"/>
        <v>Medium</v>
      </c>
      <c r="AK127" t="str">
        <f t="shared" si="5"/>
        <v>30-40</v>
      </c>
      <c r="AL127">
        <f t="shared" si="6"/>
        <v>1</v>
      </c>
      <c r="AM127" t="str">
        <f t="shared" si="7"/>
        <v>Senior</v>
      </c>
    </row>
    <row r="128" spans="1:39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 s="1" t="str">
        <f t="shared" si="4"/>
        <v>Low</v>
      </c>
      <c r="AK128" t="str">
        <f t="shared" si="5"/>
        <v>&lt;30</v>
      </c>
      <c r="AL128">
        <f t="shared" si="6"/>
        <v>0</v>
      </c>
      <c r="AM128" t="str">
        <f t="shared" si="7"/>
        <v>Mid</v>
      </c>
    </row>
    <row r="129" spans="1:39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 s="1" t="str">
        <f t="shared" si="4"/>
        <v>High</v>
      </c>
      <c r="AK129" t="str">
        <f t="shared" si="5"/>
        <v>&gt;40</v>
      </c>
      <c r="AL129">
        <f t="shared" si="6"/>
        <v>1</v>
      </c>
      <c r="AM129" t="str">
        <f t="shared" si="7"/>
        <v>Senior</v>
      </c>
    </row>
    <row r="130" spans="1:39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 s="1" t="str">
        <f t="shared" si="4"/>
        <v>Low</v>
      </c>
      <c r="AK130" t="str">
        <f t="shared" si="5"/>
        <v>&lt;30</v>
      </c>
      <c r="AL130">
        <f t="shared" si="6"/>
        <v>1</v>
      </c>
      <c r="AM130" t="str">
        <f t="shared" si="7"/>
        <v>New</v>
      </c>
    </row>
    <row r="131" spans="1:39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 s="1" t="str">
        <f t="shared" ref="AJ131:AJ194" si="8">IF(S130&lt;3000,"Low",IF(S130&lt;7000,"Medium","High"))</f>
        <v>Low</v>
      </c>
      <c r="AK131" t="str">
        <f t="shared" ref="AK131:AK194" si="9">IF(A130&lt;30,"&lt;30",IF(A130&lt;=40,"30-40","&gt;40"))</f>
        <v>&lt;30</v>
      </c>
      <c r="AL131">
        <f t="shared" ref="AL131:AL194" si="10">IF(B130="Yes",1,0)</f>
        <v>0</v>
      </c>
      <c r="AM131" t="str">
        <f t="shared" ref="AM131:AM194" si="11">IF(AF130&lt;3,"New",IF(AF130&lt;6,"Mid","Senior"))</f>
        <v>New</v>
      </c>
    </row>
    <row r="132" spans="1:39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 s="1" t="str">
        <f t="shared" si="8"/>
        <v>Medium</v>
      </c>
      <c r="AK132" t="str">
        <f t="shared" si="9"/>
        <v>&gt;40</v>
      </c>
      <c r="AL132">
        <f t="shared" si="10"/>
        <v>0</v>
      </c>
      <c r="AM132" t="str">
        <f t="shared" si="11"/>
        <v>Senior</v>
      </c>
    </row>
    <row r="133" spans="1:39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 s="1" t="str">
        <f t="shared" si="8"/>
        <v>Medium</v>
      </c>
      <c r="AK133" t="str">
        <f t="shared" si="9"/>
        <v>&gt;40</v>
      </c>
      <c r="AL133">
        <f t="shared" si="10"/>
        <v>0</v>
      </c>
      <c r="AM133" t="str">
        <f t="shared" si="11"/>
        <v>Mid</v>
      </c>
    </row>
    <row r="134" spans="1:39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 s="1" t="str">
        <f t="shared" si="8"/>
        <v>High</v>
      </c>
      <c r="AK134" t="str">
        <f t="shared" si="9"/>
        <v>&gt;40</v>
      </c>
      <c r="AL134">
        <f t="shared" si="10"/>
        <v>0</v>
      </c>
      <c r="AM134" t="str">
        <f t="shared" si="11"/>
        <v>New</v>
      </c>
    </row>
    <row r="135" spans="1:39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 s="1" t="str">
        <f t="shared" si="8"/>
        <v>Medium</v>
      </c>
      <c r="AK135" t="str">
        <f t="shared" si="9"/>
        <v>30-40</v>
      </c>
      <c r="AL135">
        <f t="shared" si="10"/>
        <v>1</v>
      </c>
      <c r="AM135" t="str">
        <f t="shared" si="11"/>
        <v>New</v>
      </c>
    </row>
    <row r="136" spans="1:39" x14ac:dyDescent="0.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 s="1" t="str">
        <f t="shared" si="8"/>
        <v>High</v>
      </c>
      <c r="AK136" t="str">
        <f t="shared" si="9"/>
        <v>&gt;40</v>
      </c>
      <c r="AL136">
        <f t="shared" si="10"/>
        <v>0</v>
      </c>
      <c r="AM136" t="str">
        <f t="shared" si="11"/>
        <v>Senior</v>
      </c>
    </row>
    <row r="137" spans="1:39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 s="1" t="str">
        <f t="shared" si="8"/>
        <v>Low</v>
      </c>
      <c r="AK137" t="str">
        <f t="shared" si="9"/>
        <v>&lt;30</v>
      </c>
      <c r="AL137">
        <f t="shared" si="10"/>
        <v>0</v>
      </c>
      <c r="AM137" t="str">
        <f t="shared" si="11"/>
        <v>Senior</v>
      </c>
    </row>
    <row r="138" spans="1:39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 s="1" t="str">
        <f t="shared" si="8"/>
        <v>Medium</v>
      </c>
      <c r="AK138" t="str">
        <f t="shared" si="9"/>
        <v>30-40</v>
      </c>
      <c r="AL138">
        <f t="shared" si="10"/>
        <v>0</v>
      </c>
      <c r="AM138" t="str">
        <f t="shared" si="11"/>
        <v>Mid</v>
      </c>
    </row>
    <row r="139" spans="1:39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 s="1" t="str">
        <f t="shared" si="8"/>
        <v>High</v>
      </c>
      <c r="AK139" t="str">
        <f t="shared" si="9"/>
        <v>&gt;40</v>
      </c>
      <c r="AL139">
        <f t="shared" si="10"/>
        <v>1</v>
      </c>
      <c r="AM139" t="str">
        <f t="shared" si="11"/>
        <v>Mid</v>
      </c>
    </row>
    <row r="140" spans="1:39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 s="1" t="str">
        <f t="shared" si="8"/>
        <v>Medium</v>
      </c>
      <c r="AK140" t="str">
        <f t="shared" si="9"/>
        <v>30-40</v>
      </c>
      <c r="AL140">
        <f t="shared" si="10"/>
        <v>0</v>
      </c>
      <c r="AM140" t="str">
        <f t="shared" si="11"/>
        <v>Senior</v>
      </c>
    </row>
    <row r="141" spans="1:39" x14ac:dyDescent="0.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 s="1" t="str">
        <f t="shared" si="8"/>
        <v>High</v>
      </c>
      <c r="AK141" t="str">
        <f t="shared" si="9"/>
        <v>&lt;30</v>
      </c>
      <c r="AL141">
        <f t="shared" si="10"/>
        <v>0</v>
      </c>
      <c r="AM141" t="str">
        <f t="shared" si="11"/>
        <v>New</v>
      </c>
    </row>
    <row r="142" spans="1:39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 s="1" t="str">
        <f t="shared" si="8"/>
        <v>Medium</v>
      </c>
      <c r="AK142" t="str">
        <f t="shared" si="9"/>
        <v>30-40</v>
      </c>
      <c r="AL142">
        <f t="shared" si="10"/>
        <v>0</v>
      </c>
      <c r="AM142" t="str">
        <f t="shared" si="11"/>
        <v>Senior</v>
      </c>
    </row>
    <row r="143" spans="1:39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 s="1" t="str">
        <f t="shared" si="8"/>
        <v>Medium</v>
      </c>
      <c r="AK143" t="str">
        <f t="shared" si="9"/>
        <v>30-40</v>
      </c>
      <c r="AL143">
        <f t="shared" si="10"/>
        <v>1</v>
      </c>
      <c r="AM143" t="str">
        <f t="shared" si="11"/>
        <v>Mid</v>
      </c>
    </row>
    <row r="144" spans="1:39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 s="1" t="str">
        <f t="shared" si="8"/>
        <v>Medium</v>
      </c>
      <c r="AK144" t="str">
        <f t="shared" si="9"/>
        <v>&gt;40</v>
      </c>
      <c r="AL144">
        <f t="shared" si="10"/>
        <v>0</v>
      </c>
      <c r="AM144" t="str">
        <f t="shared" si="11"/>
        <v>Senior</v>
      </c>
    </row>
    <row r="145" spans="1:39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 s="1" t="str">
        <f t="shared" si="8"/>
        <v>Medium</v>
      </c>
      <c r="AK145" t="str">
        <f t="shared" si="9"/>
        <v>30-40</v>
      </c>
      <c r="AL145">
        <f t="shared" si="10"/>
        <v>0</v>
      </c>
      <c r="AM145" t="str">
        <f t="shared" si="11"/>
        <v>Mid</v>
      </c>
    </row>
    <row r="146" spans="1:39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 s="1" t="str">
        <f t="shared" si="8"/>
        <v>Low</v>
      </c>
      <c r="AK146" t="str">
        <f t="shared" si="9"/>
        <v>30-40</v>
      </c>
      <c r="AL146">
        <f t="shared" si="10"/>
        <v>0</v>
      </c>
      <c r="AM146" t="str">
        <f t="shared" si="11"/>
        <v>Mid</v>
      </c>
    </row>
    <row r="147" spans="1:39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 s="1" t="str">
        <f t="shared" si="8"/>
        <v>Medium</v>
      </c>
      <c r="AK147" t="str">
        <f t="shared" si="9"/>
        <v>30-40</v>
      </c>
      <c r="AL147">
        <f t="shared" si="10"/>
        <v>0</v>
      </c>
      <c r="AM147" t="str">
        <f t="shared" si="11"/>
        <v>Senior</v>
      </c>
    </row>
    <row r="148" spans="1:39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 s="1" t="str">
        <f t="shared" si="8"/>
        <v>Medium</v>
      </c>
      <c r="AK148" t="str">
        <f t="shared" si="9"/>
        <v>30-40</v>
      </c>
      <c r="AL148">
        <f t="shared" si="10"/>
        <v>0</v>
      </c>
      <c r="AM148" t="str">
        <f t="shared" si="11"/>
        <v>Mid</v>
      </c>
    </row>
    <row r="149" spans="1:39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 s="1" t="str">
        <f t="shared" si="8"/>
        <v>Low</v>
      </c>
      <c r="AK149" t="str">
        <f t="shared" si="9"/>
        <v>30-40</v>
      </c>
      <c r="AL149">
        <f t="shared" si="10"/>
        <v>0</v>
      </c>
      <c r="AM149" t="str">
        <f t="shared" si="11"/>
        <v>Mid</v>
      </c>
    </row>
    <row r="150" spans="1:39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 s="1" t="str">
        <f t="shared" si="8"/>
        <v>High</v>
      </c>
      <c r="AK150" t="str">
        <f t="shared" si="9"/>
        <v>&gt;40</v>
      </c>
      <c r="AL150">
        <f t="shared" si="10"/>
        <v>0</v>
      </c>
      <c r="AM150" t="str">
        <f t="shared" si="11"/>
        <v>Senior</v>
      </c>
    </row>
    <row r="151" spans="1:39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 s="1" t="str">
        <f t="shared" si="8"/>
        <v>Low</v>
      </c>
      <c r="AK151" t="str">
        <f t="shared" si="9"/>
        <v>&gt;40</v>
      </c>
      <c r="AL151">
        <f t="shared" si="10"/>
        <v>0</v>
      </c>
      <c r="AM151" t="str">
        <f t="shared" si="11"/>
        <v>Mid</v>
      </c>
    </row>
    <row r="152" spans="1:39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 s="1" t="str">
        <f t="shared" si="8"/>
        <v>Low</v>
      </c>
      <c r="AK152" t="str">
        <f t="shared" si="9"/>
        <v>&lt;30</v>
      </c>
      <c r="AL152">
        <f t="shared" si="10"/>
        <v>0</v>
      </c>
      <c r="AM152" t="str">
        <f t="shared" si="11"/>
        <v>New</v>
      </c>
    </row>
    <row r="153" spans="1:39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 s="1" t="str">
        <f t="shared" si="8"/>
        <v>Medium</v>
      </c>
      <c r="AK153" t="str">
        <f t="shared" si="9"/>
        <v>30-40</v>
      </c>
      <c r="AL153">
        <f t="shared" si="10"/>
        <v>0</v>
      </c>
      <c r="AM153" t="str">
        <f t="shared" si="11"/>
        <v>Senior</v>
      </c>
    </row>
    <row r="154" spans="1:39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 s="1" t="str">
        <f t="shared" si="8"/>
        <v>High</v>
      </c>
      <c r="AK154" t="str">
        <f t="shared" si="9"/>
        <v>30-40</v>
      </c>
      <c r="AL154">
        <f t="shared" si="10"/>
        <v>0</v>
      </c>
      <c r="AM154" t="str">
        <f t="shared" si="11"/>
        <v>Senior</v>
      </c>
    </row>
    <row r="155" spans="1:39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 s="1" t="str">
        <f t="shared" si="8"/>
        <v>Low</v>
      </c>
      <c r="AK155" t="str">
        <f t="shared" si="9"/>
        <v>&gt;40</v>
      </c>
      <c r="AL155">
        <f t="shared" si="10"/>
        <v>0</v>
      </c>
      <c r="AM155" t="str">
        <f t="shared" si="11"/>
        <v>Senior</v>
      </c>
    </row>
    <row r="156" spans="1:39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 s="1" t="str">
        <f t="shared" si="8"/>
        <v>Low</v>
      </c>
      <c r="AK156" t="str">
        <f t="shared" si="9"/>
        <v>&gt;40</v>
      </c>
      <c r="AL156">
        <f t="shared" si="10"/>
        <v>0</v>
      </c>
      <c r="AM156" t="str">
        <f t="shared" si="11"/>
        <v>Senior</v>
      </c>
    </row>
    <row r="157" spans="1:39" x14ac:dyDescent="0.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 s="1" t="str">
        <f t="shared" si="8"/>
        <v>High</v>
      </c>
      <c r="AK157" t="str">
        <f t="shared" si="9"/>
        <v>30-40</v>
      </c>
      <c r="AL157">
        <f t="shared" si="10"/>
        <v>0</v>
      </c>
      <c r="AM157" t="str">
        <f t="shared" si="11"/>
        <v>Senior</v>
      </c>
    </row>
    <row r="158" spans="1:39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 s="1" t="str">
        <f t="shared" si="8"/>
        <v>Medium</v>
      </c>
      <c r="AK158" t="str">
        <f t="shared" si="9"/>
        <v>&lt;30</v>
      </c>
      <c r="AL158">
        <f t="shared" si="10"/>
        <v>0</v>
      </c>
      <c r="AM158" t="str">
        <f t="shared" si="11"/>
        <v>Senior</v>
      </c>
    </row>
    <row r="159" spans="1:39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 s="1" t="str">
        <f t="shared" si="8"/>
        <v>Medium</v>
      </c>
      <c r="AK159" t="str">
        <f t="shared" si="9"/>
        <v>&gt;40</v>
      </c>
      <c r="AL159">
        <f t="shared" si="10"/>
        <v>0</v>
      </c>
      <c r="AM159" t="str">
        <f t="shared" si="11"/>
        <v>New</v>
      </c>
    </row>
    <row r="160" spans="1:39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 s="1" t="str">
        <f t="shared" si="8"/>
        <v>Medium</v>
      </c>
      <c r="AK160" t="str">
        <f t="shared" si="9"/>
        <v>&gt;40</v>
      </c>
      <c r="AL160">
        <f t="shared" si="10"/>
        <v>0</v>
      </c>
      <c r="AM160" t="str">
        <f t="shared" si="11"/>
        <v>New</v>
      </c>
    </row>
    <row r="161" spans="1:39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 s="1" t="str">
        <f t="shared" si="8"/>
        <v>High</v>
      </c>
      <c r="AK161" t="str">
        <f t="shared" si="9"/>
        <v>30-40</v>
      </c>
      <c r="AL161">
        <f t="shared" si="10"/>
        <v>0</v>
      </c>
      <c r="AM161" t="str">
        <f t="shared" si="11"/>
        <v>Senior</v>
      </c>
    </row>
    <row r="162" spans="1:39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 s="1" t="str">
        <f t="shared" si="8"/>
        <v>Low</v>
      </c>
      <c r="AK162" t="str">
        <f t="shared" si="9"/>
        <v>30-40</v>
      </c>
      <c r="AL162">
        <f t="shared" si="10"/>
        <v>0</v>
      </c>
      <c r="AM162" t="str">
        <f t="shared" si="11"/>
        <v>Mid</v>
      </c>
    </row>
    <row r="163" spans="1:39" x14ac:dyDescent="0.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 s="1" t="str">
        <f t="shared" si="8"/>
        <v>Low</v>
      </c>
      <c r="AK163" t="str">
        <f t="shared" si="9"/>
        <v>&lt;30</v>
      </c>
      <c r="AL163">
        <f t="shared" si="10"/>
        <v>0</v>
      </c>
      <c r="AM163" t="str">
        <f t="shared" si="11"/>
        <v>New</v>
      </c>
    </row>
    <row r="164" spans="1:39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 s="1" t="str">
        <f t="shared" si="8"/>
        <v>Low</v>
      </c>
      <c r="AK164" t="str">
        <f t="shared" si="9"/>
        <v>&lt;30</v>
      </c>
      <c r="AL164">
        <f t="shared" si="10"/>
        <v>0</v>
      </c>
      <c r="AM164" t="str">
        <f t="shared" si="11"/>
        <v>New</v>
      </c>
    </row>
    <row r="165" spans="1:39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 s="1" t="str">
        <f t="shared" si="8"/>
        <v>Low</v>
      </c>
      <c r="AK165" t="str">
        <f t="shared" si="9"/>
        <v>&lt;30</v>
      </c>
      <c r="AL165">
        <f t="shared" si="10"/>
        <v>0</v>
      </c>
      <c r="AM165" t="str">
        <f t="shared" si="11"/>
        <v>Mid</v>
      </c>
    </row>
    <row r="166" spans="1:39" x14ac:dyDescent="0.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 s="1" t="str">
        <f t="shared" si="8"/>
        <v>High</v>
      </c>
      <c r="AK166" t="str">
        <f t="shared" si="9"/>
        <v>&gt;40</v>
      </c>
      <c r="AL166">
        <f t="shared" si="10"/>
        <v>0</v>
      </c>
      <c r="AM166" t="str">
        <f t="shared" si="11"/>
        <v>Mid</v>
      </c>
    </row>
    <row r="167" spans="1:39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 s="1" t="str">
        <f t="shared" si="8"/>
        <v>Low</v>
      </c>
      <c r="AK167" t="str">
        <f t="shared" si="9"/>
        <v>&lt;30</v>
      </c>
      <c r="AL167">
        <f t="shared" si="10"/>
        <v>0</v>
      </c>
      <c r="AM167" t="str">
        <f t="shared" si="11"/>
        <v>New</v>
      </c>
    </row>
    <row r="168" spans="1:39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 s="1" t="str">
        <f t="shared" si="8"/>
        <v>High</v>
      </c>
      <c r="AK168" t="str">
        <f t="shared" si="9"/>
        <v>&gt;40</v>
      </c>
      <c r="AL168">
        <f t="shared" si="10"/>
        <v>0</v>
      </c>
      <c r="AM168" t="str">
        <f t="shared" si="11"/>
        <v>Mid</v>
      </c>
    </row>
    <row r="169" spans="1:39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 s="1" t="str">
        <f t="shared" si="8"/>
        <v>Low</v>
      </c>
      <c r="AK169" t="str">
        <f t="shared" si="9"/>
        <v>&gt;40</v>
      </c>
      <c r="AL169">
        <f t="shared" si="10"/>
        <v>0</v>
      </c>
      <c r="AM169" t="str">
        <f t="shared" si="11"/>
        <v>Senior</v>
      </c>
    </row>
    <row r="170" spans="1:39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 s="1" t="str">
        <f t="shared" si="8"/>
        <v>High</v>
      </c>
      <c r="AK170" t="str">
        <f t="shared" si="9"/>
        <v>30-40</v>
      </c>
      <c r="AL170">
        <f t="shared" si="10"/>
        <v>0</v>
      </c>
      <c r="AM170" t="str">
        <f t="shared" si="11"/>
        <v>Senior</v>
      </c>
    </row>
    <row r="171" spans="1:39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 s="1" t="str">
        <f t="shared" si="8"/>
        <v>High</v>
      </c>
      <c r="AK171" t="str">
        <f t="shared" si="9"/>
        <v>30-40</v>
      </c>
      <c r="AL171">
        <f t="shared" si="10"/>
        <v>0</v>
      </c>
      <c r="AM171" t="str">
        <f t="shared" si="11"/>
        <v>Senior</v>
      </c>
    </row>
    <row r="172" spans="1:39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 s="1" t="str">
        <f t="shared" si="8"/>
        <v>Medium</v>
      </c>
      <c r="AK172" t="str">
        <f t="shared" si="9"/>
        <v>30-40</v>
      </c>
      <c r="AL172">
        <f t="shared" si="10"/>
        <v>0</v>
      </c>
      <c r="AM172" t="str">
        <f t="shared" si="11"/>
        <v>Mid</v>
      </c>
    </row>
    <row r="173" spans="1:39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 s="1" t="str">
        <f t="shared" si="8"/>
        <v>Medium</v>
      </c>
      <c r="AK173" t="str">
        <f t="shared" si="9"/>
        <v>&lt;30</v>
      </c>
      <c r="AL173">
        <f t="shared" si="10"/>
        <v>0</v>
      </c>
      <c r="AM173" t="str">
        <f t="shared" si="11"/>
        <v>Mid</v>
      </c>
    </row>
    <row r="174" spans="1:39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 s="1" t="str">
        <f t="shared" si="8"/>
        <v>Low</v>
      </c>
      <c r="AK174" t="str">
        <f t="shared" si="9"/>
        <v>&lt;30</v>
      </c>
      <c r="AL174">
        <f t="shared" si="10"/>
        <v>1</v>
      </c>
      <c r="AM174" t="str">
        <f t="shared" si="11"/>
        <v>New</v>
      </c>
    </row>
    <row r="175" spans="1:39" x14ac:dyDescent="0.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 s="1" t="str">
        <f t="shared" si="8"/>
        <v>Low</v>
      </c>
      <c r="AK175" t="str">
        <f t="shared" si="9"/>
        <v>30-40</v>
      </c>
      <c r="AL175">
        <f t="shared" si="10"/>
        <v>0</v>
      </c>
      <c r="AM175" t="str">
        <f t="shared" si="11"/>
        <v>Senior</v>
      </c>
    </row>
    <row r="176" spans="1:39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 s="1" t="str">
        <f t="shared" si="8"/>
        <v>Medium</v>
      </c>
      <c r="AK176" t="str">
        <f t="shared" si="9"/>
        <v>30-40</v>
      </c>
      <c r="AL176">
        <f t="shared" si="10"/>
        <v>0</v>
      </c>
      <c r="AM176" t="str">
        <f t="shared" si="11"/>
        <v>Senior</v>
      </c>
    </row>
    <row r="177" spans="1:39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 s="1" t="str">
        <f t="shared" si="8"/>
        <v>Medium</v>
      </c>
      <c r="AK177" t="str">
        <f t="shared" si="9"/>
        <v>&gt;40</v>
      </c>
      <c r="AL177">
        <f t="shared" si="10"/>
        <v>0</v>
      </c>
      <c r="AM177" t="str">
        <f t="shared" si="11"/>
        <v>Mid</v>
      </c>
    </row>
    <row r="178" spans="1:39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 s="1" t="str">
        <f t="shared" si="8"/>
        <v>Medium</v>
      </c>
      <c r="AK178" t="str">
        <f t="shared" si="9"/>
        <v>&gt;40</v>
      </c>
      <c r="AL178">
        <f t="shared" si="10"/>
        <v>0</v>
      </c>
      <c r="AM178" t="str">
        <f t="shared" si="11"/>
        <v>New</v>
      </c>
    </row>
    <row r="179" spans="1:39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 s="1" t="str">
        <f t="shared" si="8"/>
        <v>Low</v>
      </c>
      <c r="AK179" t="str">
        <f t="shared" si="9"/>
        <v>30-40</v>
      </c>
      <c r="AL179">
        <f t="shared" si="10"/>
        <v>0</v>
      </c>
      <c r="AM179" t="str">
        <f t="shared" si="11"/>
        <v>Mid</v>
      </c>
    </row>
    <row r="180" spans="1:39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 s="1" t="str">
        <f t="shared" si="8"/>
        <v>Low</v>
      </c>
      <c r="AK180" t="str">
        <f t="shared" si="9"/>
        <v>&lt;30</v>
      </c>
      <c r="AL180">
        <f t="shared" si="10"/>
        <v>1</v>
      </c>
      <c r="AM180" t="str">
        <f t="shared" si="11"/>
        <v>New</v>
      </c>
    </row>
    <row r="181" spans="1:39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 s="1" t="str">
        <f t="shared" si="8"/>
        <v>High</v>
      </c>
      <c r="AK181" t="str">
        <f t="shared" si="9"/>
        <v>&gt;40</v>
      </c>
      <c r="AL181">
        <f t="shared" si="10"/>
        <v>0</v>
      </c>
      <c r="AM181" t="str">
        <f t="shared" si="11"/>
        <v>Senior</v>
      </c>
    </row>
    <row r="182" spans="1:39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 s="1" t="str">
        <f t="shared" si="8"/>
        <v>Low</v>
      </c>
      <c r="AK182" t="str">
        <f t="shared" si="9"/>
        <v>30-40</v>
      </c>
      <c r="AL182">
        <f t="shared" si="10"/>
        <v>0</v>
      </c>
      <c r="AM182" t="str">
        <f t="shared" si="11"/>
        <v>New</v>
      </c>
    </row>
    <row r="183" spans="1:39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 s="1" t="str">
        <f t="shared" si="8"/>
        <v>Medium</v>
      </c>
      <c r="AK183" t="str">
        <f t="shared" si="9"/>
        <v>30-40</v>
      </c>
      <c r="AL183">
        <f t="shared" si="10"/>
        <v>0</v>
      </c>
      <c r="AM183" t="str">
        <f t="shared" si="11"/>
        <v>Mid</v>
      </c>
    </row>
    <row r="184" spans="1:39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 s="1" t="str">
        <f t="shared" si="8"/>
        <v>Low</v>
      </c>
      <c r="AK184" t="str">
        <f t="shared" si="9"/>
        <v>30-40</v>
      </c>
      <c r="AL184">
        <f t="shared" si="10"/>
        <v>0</v>
      </c>
      <c r="AM184" t="str">
        <f t="shared" si="11"/>
        <v>Mid</v>
      </c>
    </row>
    <row r="185" spans="1:39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 s="1" t="str">
        <f t="shared" si="8"/>
        <v>Medium</v>
      </c>
      <c r="AK185" t="str">
        <f t="shared" si="9"/>
        <v>&gt;40</v>
      </c>
      <c r="AL185">
        <f t="shared" si="10"/>
        <v>1</v>
      </c>
      <c r="AM185" t="str">
        <f t="shared" si="11"/>
        <v>Mid</v>
      </c>
    </row>
    <row r="186" spans="1:39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 s="1" t="str">
        <f t="shared" si="8"/>
        <v>Medium</v>
      </c>
      <c r="AK186" t="str">
        <f t="shared" si="9"/>
        <v>&gt;40</v>
      </c>
      <c r="AL186">
        <f t="shared" si="10"/>
        <v>0</v>
      </c>
      <c r="AM186" t="str">
        <f t="shared" si="11"/>
        <v>Mid</v>
      </c>
    </row>
    <row r="187" spans="1:39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 s="1" t="str">
        <f t="shared" si="8"/>
        <v>Medium</v>
      </c>
      <c r="AK187" t="str">
        <f t="shared" si="9"/>
        <v>&gt;40</v>
      </c>
      <c r="AL187">
        <f t="shared" si="10"/>
        <v>0</v>
      </c>
      <c r="AM187" t="str">
        <f t="shared" si="11"/>
        <v>Mid</v>
      </c>
    </row>
    <row r="188" spans="1:39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 s="1" t="str">
        <f t="shared" si="8"/>
        <v>Low</v>
      </c>
      <c r="AK188" t="str">
        <f t="shared" si="9"/>
        <v>30-40</v>
      </c>
      <c r="AL188">
        <f t="shared" si="10"/>
        <v>0</v>
      </c>
      <c r="AM188" t="str">
        <f t="shared" si="11"/>
        <v>Senior</v>
      </c>
    </row>
    <row r="189" spans="1:39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 s="1" t="str">
        <f t="shared" si="8"/>
        <v>High</v>
      </c>
      <c r="AK189" t="str">
        <f t="shared" si="9"/>
        <v>30-40</v>
      </c>
      <c r="AL189">
        <f t="shared" si="10"/>
        <v>0</v>
      </c>
      <c r="AM189" t="str">
        <f t="shared" si="11"/>
        <v>Senior</v>
      </c>
    </row>
    <row r="190" spans="1:39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 s="1" t="str">
        <f t="shared" si="8"/>
        <v>High</v>
      </c>
      <c r="AK190" t="str">
        <f t="shared" si="9"/>
        <v>&gt;40</v>
      </c>
      <c r="AL190">
        <f t="shared" si="10"/>
        <v>0</v>
      </c>
      <c r="AM190" t="str">
        <f t="shared" si="11"/>
        <v>Senior</v>
      </c>
    </row>
    <row r="191" spans="1:39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 s="1" t="str">
        <f t="shared" si="8"/>
        <v>High</v>
      </c>
      <c r="AK191" t="str">
        <f t="shared" si="9"/>
        <v>30-40</v>
      </c>
      <c r="AL191">
        <f t="shared" si="10"/>
        <v>0</v>
      </c>
      <c r="AM191" t="str">
        <f t="shared" si="11"/>
        <v>Senior</v>
      </c>
    </row>
    <row r="192" spans="1:39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 s="1" t="str">
        <f t="shared" si="8"/>
        <v>High</v>
      </c>
      <c r="AK192" t="str">
        <f t="shared" si="9"/>
        <v>&gt;40</v>
      </c>
      <c r="AL192">
        <f t="shared" si="10"/>
        <v>0</v>
      </c>
      <c r="AM192" t="str">
        <f t="shared" si="11"/>
        <v>Senior</v>
      </c>
    </row>
    <row r="193" spans="1:39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 s="1" t="str">
        <f t="shared" si="8"/>
        <v>High</v>
      </c>
      <c r="AK193" t="str">
        <f t="shared" si="9"/>
        <v>&gt;40</v>
      </c>
      <c r="AL193">
        <f t="shared" si="10"/>
        <v>0</v>
      </c>
      <c r="AM193" t="str">
        <f t="shared" si="11"/>
        <v>Senior</v>
      </c>
    </row>
    <row r="194" spans="1:39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 s="1" t="str">
        <f t="shared" si="8"/>
        <v>Low</v>
      </c>
      <c r="AK194" t="str">
        <f t="shared" si="9"/>
        <v>&lt;30</v>
      </c>
      <c r="AL194">
        <f t="shared" si="10"/>
        <v>0</v>
      </c>
      <c r="AM194" t="str">
        <f t="shared" si="11"/>
        <v>Senior</v>
      </c>
    </row>
    <row r="195" spans="1:39" x14ac:dyDescent="0.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 s="1" t="str">
        <f t="shared" ref="AJ195:AJ258" si="12">IF(S194&lt;3000,"Low",IF(S194&lt;7000,"Medium","High"))</f>
        <v>Medium</v>
      </c>
      <c r="AK195" t="str">
        <f t="shared" ref="AK195:AK258" si="13">IF(A194&lt;30,"&lt;30",IF(A194&lt;=40,"30-40","&gt;40"))</f>
        <v>30-40</v>
      </c>
      <c r="AL195">
        <f t="shared" ref="AL195:AL258" si="14">IF(B194="Yes",1,0)</f>
        <v>1</v>
      </c>
      <c r="AM195" t="str">
        <f t="shared" ref="AM195:AM258" si="15">IF(AF194&lt;3,"New",IF(AF194&lt;6,"Mid","Senior"))</f>
        <v>New</v>
      </c>
    </row>
    <row r="196" spans="1:39" x14ac:dyDescent="0.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 s="1" t="str">
        <f t="shared" si="12"/>
        <v>Low</v>
      </c>
      <c r="AK196" t="str">
        <f t="shared" si="13"/>
        <v>&gt;40</v>
      </c>
      <c r="AL196">
        <f t="shared" si="14"/>
        <v>0</v>
      </c>
      <c r="AM196" t="str">
        <f t="shared" si="15"/>
        <v>Mid</v>
      </c>
    </row>
    <row r="197" spans="1:39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 s="1" t="str">
        <f t="shared" si="12"/>
        <v>High</v>
      </c>
      <c r="AK197" t="str">
        <f t="shared" si="13"/>
        <v>&gt;40</v>
      </c>
      <c r="AL197">
        <f t="shared" si="14"/>
        <v>0</v>
      </c>
      <c r="AM197" t="str">
        <f t="shared" si="15"/>
        <v>Senior</v>
      </c>
    </row>
    <row r="198" spans="1:39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 s="1" t="str">
        <f t="shared" si="12"/>
        <v>Medium</v>
      </c>
      <c r="AK198" t="str">
        <f t="shared" si="13"/>
        <v>30-40</v>
      </c>
      <c r="AL198">
        <f t="shared" si="14"/>
        <v>0</v>
      </c>
      <c r="AM198" t="str">
        <f t="shared" si="15"/>
        <v>Senior</v>
      </c>
    </row>
    <row r="199" spans="1:39" x14ac:dyDescent="0.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 s="1" t="str">
        <f t="shared" si="12"/>
        <v>Medium</v>
      </c>
      <c r="AK199" t="str">
        <f t="shared" si="13"/>
        <v>30-40</v>
      </c>
      <c r="AL199">
        <f t="shared" si="14"/>
        <v>0</v>
      </c>
      <c r="AM199" t="str">
        <f t="shared" si="15"/>
        <v>Senior</v>
      </c>
    </row>
    <row r="200" spans="1:39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 s="1" t="str">
        <f t="shared" si="12"/>
        <v>Medium</v>
      </c>
      <c r="AK200" t="str">
        <f t="shared" si="13"/>
        <v>&gt;40</v>
      </c>
      <c r="AL200">
        <f t="shared" si="14"/>
        <v>0</v>
      </c>
      <c r="AM200" t="str">
        <f t="shared" si="15"/>
        <v>Mid</v>
      </c>
    </row>
    <row r="201" spans="1:39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 s="1" t="str">
        <f t="shared" si="12"/>
        <v>Medium</v>
      </c>
      <c r="AK201" t="str">
        <f t="shared" si="13"/>
        <v>30-40</v>
      </c>
      <c r="AL201">
        <f t="shared" si="14"/>
        <v>0</v>
      </c>
      <c r="AM201" t="str">
        <f t="shared" si="15"/>
        <v>New</v>
      </c>
    </row>
    <row r="202" spans="1:39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 s="1" t="str">
        <f t="shared" si="12"/>
        <v>Medium</v>
      </c>
      <c r="AK202" t="str">
        <f t="shared" si="13"/>
        <v>30-40</v>
      </c>
      <c r="AL202">
        <f t="shared" si="14"/>
        <v>0</v>
      </c>
      <c r="AM202" t="str">
        <f t="shared" si="15"/>
        <v>Senior</v>
      </c>
    </row>
    <row r="203" spans="1:39" x14ac:dyDescent="0.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 s="1" t="str">
        <f t="shared" si="12"/>
        <v>Medium</v>
      </c>
      <c r="AK203" t="str">
        <f t="shared" si="13"/>
        <v>&lt;30</v>
      </c>
      <c r="AL203">
        <f t="shared" si="14"/>
        <v>0</v>
      </c>
      <c r="AM203" t="str">
        <f t="shared" si="15"/>
        <v>New</v>
      </c>
    </row>
    <row r="204" spans="1:39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 s="1" t="str">
        <f t="shared" si="12"/>
        <v>Medium</v>
      </c>
      <c r="AK204" t="str">
        <f t="shared" si="13"/>
        <v>&gt;40</v>
      </c>
      <c r="AL204">
        <f t="shared" si="14"/>
        <v>0</v>
      </c>
      <c r="AM204" t="str">
        <f t="shared" si="15"/>
        <v>Senior</v>
      </c>
    </row>
    <row r="205" spans="1:39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 s="1" t="str">
        <f t="shared" si="12"/>
        <v>Medium</v>
      </c>
      <c r="AK205" t="str">
        <f t="shared" si="13"/>
        <v>30-40</v>
      </c>
      <c r="AL205">
        <f t="shared" si="14"/>
        <v>0</v>
      </c>
      <c r="AM205" t="str">
        <f t="shared" si="15"/>
        <v>Mid</v>
      </c>
    </row>
    <row r="206" spans="1:39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 s="1" t="str">
        <f t="shared" si="12"/>
        <v>Low</v>
      </c>
      <c r="AK206" t="str">
        <f t="shared" si="13"/>
        <v>30-40</v>
      </c>
      <c r="AL206">
        <f t="shared" si="14"/>
        <v>0</v>
      </c>
      <c r="AM206" t="str">
        <f t="shared" si="15"/>
        <v>Senior</v>
      </c>
    </row>
    <row r="207" spans="1:39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 s="1" t="str">
        <f t="shared" si="12"/>
        <v>Medium</v>
      </c>
      <c r="AK207" t="str">
        <f t="shared" si="13"/>
        <v>30-40</v>
      </c>
      <c r="AL207">
        <f t="shared" si="14"/>
        <v>1</v>
      </c>
      <c r="AM207" t="str">
        <f t="shared" si="15"/>
        <v>New</v>
      </c>
    </row>
    <row r="208" spans="1:39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 s="1" t="str">
        <f t="shared" si="12"/>
        <v>High</v>
      </c>
      <c r="AK208" t="str">
        <f t="shared" si="13"/>
        <v>&lt;30</v>
      </c>
      <c r="AL208">
        <f t="shared" si="14"/>
        <v>1</v>
      </c>
      <c r="AM208" t="str">
        <f t="shared" si="15"/>
        <v>Senior</v>
      </c>
    </row>
    <row r="209" spans="1:39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 s="1" t="str">
        <f t="shared" si="12"/>
        <v>Low</v>
      </c>
      <c r="AK209" t="str">
        <f t="shared" si="13"/>
        <v>&lt;30</v>
      </c>
      <c r="AL209">
        <f t="shared" si="14"/>
        <v>0</v>
      </c>
      <c r="AM209" t="str">
        <f t="shared" si="15"/>
        <v>Mid</v>
      </c>
    </row>
    <row r="210" spans="1:39" x14ac:dyDescent="0.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 s="1" t="str">
        <f t="shared" si="12"/>
        <v>Low</v>
      </c>
      <c r="AK210" t="str">
        <f t="shared" si="13"/>
        <v>30-40</v>
      </c>
      <c r="AL210">
        <f t="shared" si="14"/>
        <v>0</v>
      </c>
      <c r="AM210" t="str">
        <f t="shared" si="15"/>
        <v>Senior</v>
      </c>
    </row>
    <row r="211" spans="1:39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 s="1" t="str">
        <f t="shared" si="12"/>
        <v>Medium</v>
      </c>
      <c r="AK211" t="str">
        <f t="shared" si="13"/>
        <v>30-40</v>
      </c>
      <c r="AL211">
        <f t="shared" si="14"/>
        <v>0</v>
      </c>
      <c r="AM211" t="str">
        <f t="shared" si="15"/>
        <v>Mid</v>
      </c>
    </row>
    <row r="212" spans="1:39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 s="1" t="str">
        <f t="shared" si="12"/>
        <v>High</v>
      </c>
      <c r="AK212" t="str">
        <f t="shared" si="13"/>
        <v>&gt;40</v>
      </c>
      <c r="AL212">
        <f t="shared" si="14"/>
        <v>0</v>
      </c>
      <c r="AM212" t="str">
        <f t="shared" si="15"/>
        <v>Mid</v>
      </c>
    </row>
    <row r="213" spans="1:39" x14ac:dyDescent="0.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 s="1" t="str">
        <f t="shared" si="12"/>
        <v>High</v>
      </c>
      <c r="AK213" t="str">
        <f t="shared" si="13"/>
        <v>30-40</v>
      </c>
      <c r="AL213">
        <f t="shared" si="14"/>
        <v>1</v>
      </c>
      <c r="AM213" t="str">
        <f t="shared" si="15"/>
        <v>Senior</v>
      </c>
    </row>
    <row r="214" spans="1:39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 s="1" t="str">
        <f t="shared" si="12"/>
        <v>High</v>
      </c>
      <c r="AK214" t="str">
        <f t="shared" si="13"/>
        <v>30-40</v>
      </c>
      <c r="AL214">
        <f t="shared" si="14"/>
        <v>0</v>
      </c>
      <c r="AM214" t="str">
        <f t="shared" si="15"/>
        <v>Senior</v>
      </c>
    </row>
    <row r="215" spans="1:39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 s="1" t="str">
        <f t="shared" si="12"/>
        <v>High</v>
      </c>
      <c r="AK215" t="str">
        <f t="shared" si="13"/>
        <v>&lt;30</v>
      </c>
      <c r="AL215">
        <f t="shared" si="14"/>
        <v>0</v>
      </c>
      <c r="AM215" t="str">
        <f t="shared" si="15"/>
        <v>Senior</v>
      </c>
    </row>
    <row r="216" spans="1:39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 s="1" t="str">
        <f t="shared" si="12"/>
        <v>High</v>
      </c>
      <c r="AK216" t="str">
        <f t="shared" si="13"/>
        <v>&gt;40</v>
      </c>
      <c r="AL216">
        <f t="shared" si="14"/>
        <v>0</v>
      </c>
      <c r="AM216" t="str">
        <f t="shared" si="15"/>
        <v>Senior</v>
      </c>
    </row>
    <row r="217" spans="1:39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 s="1" t="str">
        <f t="shared" si="12"/>
        <v>Low</v>
      </c>
      <c r="AK217" t="str">
        <f t="shared" si="13"/>
        <v>30-40</v>
      </c>
      <c r="AL217">
        <f t="shared" si="14"/>
        <v>1</v>
      </c>
      <c r="AM217" t="str">
        <f t="shared" si="15"/>
        <v>Mid</v>
      </c>
    </row>
    <row r="218" spans="1:39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 s="1" t="str">
        <f t="shared" si="12"/>
        <v>High</v>
      </c>
      <c r="AK218" t="str">
        <f t="shared" si="13"/>
        <v>&gt;40</v>
      </c>
      <c r="AL218">
        <f t="shared" si="14"/>
        <v>0</v>
      </c>
      <c r="AM218" t="str">
        <f t="shared" si="15"/>
        <v>New</v>
      </c>
    </row>
    <row r="219" spans="1:39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 s="1" t="str">
        <f t="shared" si="12"/>
        <v>Medium</v>
      </c>
      <c r="AK219" t="str">
        <f t="shared" si="13"/>
        <v>30-40</v>
      </c>
      <c r="AL219">
        <f t="shared" si="14"/>
        <v>1</v>
      </c>
      <c r="AM219" t="str">
        <f t="shared" si="15"/>
        <v>Senior</v>
      </c>
    </row>
    <row r="220" spans="1:39" x14ac:dyDescent="0.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 s="1" t="str">
        <f t="shared" si="12"/>
        <v>Low</v>
      </c>
      <c r="AK220" t="str">
        <f t="shared" si="13"/>
        <v>&lt;30</v>
      </c>
      <c r="AL220">
        <f t="shared" si="14"/>
        <v>1</v>
      </c>
      <c r="AM220" t="str">
        <f t="shared" si="15"/>
        <v>Senior</v>
      </c>
    </row>
    <row r="221" spans="1:39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 s="1" t="str">
        <f t="shared" si="12"/>
        <v>High</v>
      </c>
      <c r="AK221" t="str">
        <f t="shared" si="13"/>
        <v>&gt;40</v>
      </c>
      <c r="AL221">
        <f t="shared" si="14"/>
        <v>0</v>
      </c>
      <c r="AM221" t="str">
        <f t="shared" si="15"/>
        <v>Senior</v>
      </c>
    </row>
    <row r="222" spans="1:39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 s="1" t="str">
        <f t="shared" si="12"/>
        <v>Medium</v>
      </c>
      <c r="AK222" t="str">
        <f t="shared" si="13"/>
        <v>&gt;40</v>
      </c>
      <c r="AL222">
        <f t="shared" si="14"/>
        <v>0</v>
      </c>
      <c r="AM222" t="str">
        <f t="shared" si="15"/>
        <v>Senior</v>
      </c>
    </row>
    <row r="223" spans="1:39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 s="1" t="str">
        <f t="shared" si="12"/>
        <v>Medium</v>
      </c>
      <c r="AK223" t="str">
        <f t="shared" si="13"/>
        <v>30-40</v>
      </c>
      <c r="AL223">
        <f t="shared" si="14"/>
        <v>0</v>
      </c>
      <c r="AM223" t="str">
        <f t="shared" si="15"/>
        <v>Senior</v>
      </c>
    </row>
    <row r="224" spans="1:39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 s="1" t="str">
        <f t="shared" si="12"/>
        <v>Low</v>
      </c>
      <c r="AK224" t="str">
        <f t="shared" si="13"/>
        <v>30-40</v>
      </c>
      <c r="AL224">
        <f t="shared" si="14"/>
        <v>0</v>
      </c>
      <c r="AM224" t="str">
        <f t="shared" si="15"/>
        <v>Mid</v>
      </c>
    </row>
    <row r="225" spans="1:39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 s="1" t="str">
        <f t="shared" si="12"/>
        <v>High</v>
      </c>
      <c r="AK225" t="str">
        <f t="shared" si="13"/>
        <v>30-40</v>
      </c>
      <c r="AL225">
        <f t="shared" si="14"/>
        <v>0</v>
      </c>
      <c r="AM225" t="str">
        <f t="shared" si="15"/>
        <v>Senior</v>
      </c>
    </row>
    <row r="226" spans="1:39" x14ac:dyDescent="0.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 s="1" t="str">
        <f t="shared" si="12"/>
        <v>High</v>
      </c>
      <c r="AK226" t="str">
        <f t="shared" si="13"/>
        <v>30-40</v>
      </c>
      <c r="AL226">
        <f t="shared" si="14"/>
        <v>0</v>
      </c>
      <c r="AM226" t="str">
        <f t="shared" si="15"/>
        <v>Senior</v>
      </c>
    </row>
    <row r="227" spans="1:39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 s="1" t="str">
        <f t="shared" si="12"/>
        <v>Medium</v>
      </c>
      <c r="AK227" t="str">
        <f t="shared" si="13"/>
        <v>30-40</v>
      </c>
      <c r="AL227">
        <f t="shared" si="14"/>
        <v>0</v>
      </c>
      <c r="AM227" t="str">
        <f t="shared" si="15"/>
        <v>Mid</v>
      </c>
    </row>
    <row r="228" spans="1:39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 s="1" t="str">
        <f t="shared" si="12"/>
        <v>Low</v>
      </c>
      <c r="AK228" t="str">
        <f t="shared" si="13"/>
        <v>&gt;40</v>
      </c>
      <c r="AL228">
        <f t="shared" si="14"/>
        <v>0</v>
      </c>
      <c r="AM228" t="str">
        <f t="shared" si="15"/>
        <v>New</v>
      </c>
    </row>
    <row r="229" spans="1:39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 s="1" t="str">
        <f t="shared" si="12"/>
        <v>Low</v>
      </c>
      <c r="AK229" t="str">
        <f t="shared" si="13"/>
        <v>30-40</v>
      </c>
      <c r="AL229">
        <f t="shared" si="14"/>
        <v>0</v>
      </c>
      <c r="AM229" t="str">
        <f t="shared" si="15"/>
        <v>Senior</v>
      </c>
    </row>
    <row r="230" spans="1:39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 s="1" t="str">
        <f t="shared" si="12"/>
        <v>High</v>
      </c>
      <c r="AK230" t="str">
        <f t="shared" si="13"/>
        <v>&lt;30</v>
      </c>
      <c r="AL230">
        <f t="shared" si="14"/>
        <v>0</v>
      </c>
      <c r="AM230" t="str">
        <f t="shared" si="15"/>
        <v>Senior</v>
      </c>
    </row>
    <row r="231" spans="1:39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 s="1" t="str">
        <f t="shared" si="12"/>
        <v>High</v>
      </c>
      <c r="AK231" t="str">
        <f t="shared" si="13"/>
        <v>30-40</v>
      </c>
      <c r="AL231">
        <f t="shared" si="14"/>
        <v>0</v>
      </c>
      <c r="AM231" t="str">
        <f t="shared" si="15"/>
        <v>Senior</v>
      </c>
    </row>
    <row r="232" spans="1:39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 s="1" t="str">
        <f t="shared" si="12"/>
        <v>Low</v>
      </c>
      <c r="AK232" t="str">
        <f t="shared" si="13"/>
        <v>&lt;30</v>
      </c>
      <c r="AL232">
        <f t="shared" si="14"/>
        <v>1</v>
      </c>
      <c r="AM232" t="str">
        <f t="shared" si="15"/>
        <v>Mid</v>
      </c>
    </row>
    <row r="233" spans="1:39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 s="1" t="str">
        <f t="shared" si="12"/>
        <v>Medium</v>
      </c>
      <c r="AK233" t="str">
        <f t="shared" si="13"/>
        <v>&gt;40</v>
      </c>
      <c r="AL233">
        <f t="shared" si="14"/>
        <v>0</v>
      </c>
      <c r="AM233" t="str">
        <f t="shared" si="15"/>
        <v>New</v>
      </c>
    </row>
    <row r="234" spans="1:39" x14ac:dyDescent="0.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 s="1" t="str">
        <f t="shared" si="12"/>
        <v>High</v>
      </c>
      <c r="AK234" t="str">
        <f t="shared" si="13"/>
        <v>&gt;40</v>
      </c>
      <c r="AL234">
        <f t="shared" si="14"/>
        <v>0</v>
      </c>
      <c r="AM234" t="str">
        <f t="shared" si="15"/>
        <v>Senior</v>
      </c>
    </row>
    <row r="235" spans="1:39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 s="1" t="str">
        <f t="shared" si="12"/>
        <v>Low</v>
      </c>
      <c r="AK235" t="str">
        <f t="shared" si="13"/>
        <v>&gt;40</v>
      </c>
      <c r="AL235">
        <f t="shared" si="14"/>
        <v>0</v>
      </c>
      <c r="AM235" t="str">
        <f t="shared" si="15"/>
        <v>New</v>
      </c>
    </row>
    <row r="236" spans="1:39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 s="1" t="str">
        <f t="shared" si="12"/>
        <v>High</v>
      </c>
      <c r="AK236" t="str">
        <f t="shared" si="13"/>
        <v>&gt;40</v>
      </c>
      <c r="AL236">
        <f t="shared" si="14"/>
        <v>0</v>
      </c>
      <c r="AM236" t="str">
        <f t="shared" si="15"/>
        <v>Senior</v>
      </c>
    </row>
    <row r="237" spans="1:39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 s="1" t="str">
        <f t="shared" si="12"/>
        <v>Low</v>
      </c>
      <c r="AK237" t="str">
        <f t="shared" si="13"/>
        <v>30-40</v>
      </c>
      <c r="AL237">
        <f t="shared" si="14"/>
        <v>1</v>
      </c>
      <c r="AM237" t="str">
        <f t="shared" si="15"/>
        <v>Mid</v>
      </c>
    </row>
    <row r="238" spans="1:39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 s="1" t="str">
        <f t="shared" si="12"/>
        <v>High</v>
      </c>
      <c r="AK238" t="str">
        <f t="shared" si="13"/>
        <v>&gt;40</v>
      </c>
      <c r="AL238">
        <f t="shared" si="14"/>
        <v>0</v>
      </c>
      <c r="AM238" t="str">
        <f t="shared" si="15"/>
        <v>Senior</v>
      </c>
    </row>
    <row r="239" spans="1:39" x14ac:dyDescent="0.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 s="1" t="str">
        <f t="shared" si="12"/>
        <v>Low</v>
      </c>
      <c r="AK239" t="str">
        <f t="shared" si="13"/>
        <v>30-40</v>
      </c>
      <c r="AL239">
        <f t="shared" si="14"/>
        <v>1</v>
      </c>
      <c r="AM239" t="str">
        <f t="shared" si="15"/>
        <v>Senior</v>
      </c>
    </row>
    <row r="240" spans="1:39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 s="1" t="str">
        <f t="shared" si="12"/>
        <v>High</v>
      </c>
      <c r="AK240" t="str">
        <f t="shared" si="13"/>
        <v>&gt;40</v>
      </c>
      <c r="AL240">
        <f t="shared" si="14"/>
        <v>0</v>
      </c>
      <c r="AM240" t="str">
        <f t="shared" si="15"/>
        <v>Senior</v>
      </c>
    </row>
    <row r="241" spans="1:39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 s="1" t="str">
        <f t="shared" si="12"/>
        <v>Medium</v>
      </c>
      <c r="AK241" t="str">
        <f t="shared" si="13"/>
        <v>30-40</v>
      </c>
      <c r="AL241">
        <f t="shared" si="14"/>
        <v>0</v>
      </c>
      <c r="AM241" t="str">
        <f t="shared" si="15"/>
        <v>Mid</v>
      </c>
    </row>
    <row r="242" spans="1:39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 s="1" t="str">
        <f t="shared" si="12"/>
        <v>Medium</v>
      </c>
      <c r="AK242" t="str">
        <f t="shared" si="13"/>
        <v>30-40</v>
      </c>
      <c r="AL242">
        <f t="shared" si="14"/>
        <v>1</v>
      </c>
      <c r="AM242" t="str">
        <f t="shared" si="15"/>
        <v>Mid</v>
      </c>
    </row>
    <row r="243" spans="1:39" x14ac:dyDescent="0.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 s="1" t="str">
        <f t="shared" si="12"/>
        <v>Low</v>
      </c>
      <c r="AK243" t="str">
        <f t="shared" si="13"/>
        <v>30-40</v>
      </c>
      <c r="AL243">
        <f t="shared" si="14"/>
        <v>0</v>
      </c>
      <c r="AM243" t="str">
        <f t="shared" si="15"/>
        <v>Mid</v>
      </c>
    </row>
    <row r="244" spans="1:39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 s="1" t="str">
        <f t="shared" si="12"/>
        <v>Medium</v>
      </c>
      <c r="AK244" t="str">
        <f t="shared" si="13"/>
        <v>30-40</v>
      </c>
      <c r="AL244">
        <f t="shared" si="14"/>
        <v>0</v>
      </c>
      <c r="AM244" t="str">
        <f t="shared" si="15"/>
        <v>Mid</v>
      </c>
    </row>
    <row r="245" spans="1:39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 s="1" t="str">
        <f t="shared" si="12"/>
        <v>Medium</v>
      </c>
      <c r="AK245" t="str">
        <f t="shared" si="13"/>
        <v>&gt;40</v>
      </c>
      <c r="AL245">
        <f t="shared" si="14"/>
        <v>0</v>
      </c>
      <c r="AM245" t="str">
        <f t="shared" si="15"/>
        <v>New</v>
      </c>
    </row>
    <row r="246" spans="1:39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 s="1" t="str">
        <f t="shared" si="12"/>
        <v>Medium</v>
      </c>
      <c r="AK246" t="str">
        <f t="shared" si="13"/>
        <v>30-40</v>
      </c>
      <c r="AL246">
        <f t="shared" si="14"/>
        <v>0</v>
      </c>
      <c r="AM246" t="str">
        <f t="shared" si="15"/>
        <v>Senior</v>
      </c>
    </row>
    <row r="247" spans="1:39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 s="1" t="str">
        <f t="shared" si="12"/>
        <v>High</v>
      </c>
      <c r="AK247" t="str">
        <f t="shared" si="13"/>
        <v>&gt;40</v>
      </c>
      <c r="AL247">
        <f t="shared" si="14"/>
        <v>0</v>
      </c>
      <c r="AM247" t="str">
        <f t="shared" si="15"/>
        <v>Senior</v>
      </c>
    </row>
    <row r="248" spans="1:39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 s="1" t="str">
        <f t="shared" si="12"/>
        <v>High</v>
      </c>
      <c r="AK248" t="str">
        <f t="shared" si="13"/>
        <v>30-40</v>
      </c>
      <c r="AL248">
        <f t="shared" si="14"/>
        <v>0</v>
      </c>
      <c r="AM248" t="str">
        <f t="shared" si="15"/>
        <v>New</v>
      </c>
    </row>
    <row r="249" spans="1:39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 s="1" t="str">
        <f t="shared" si="12"/>
        <v>Low</v>
      </c>
      <c r="AK249" t="str">
        <f t="shared" si="13"/>
        <v>30-40</v>
      </c>
      <c r="AL249">
        <f t="shared" si="14"/>
        <v>0</v>
      </c>
      <c r="AM249" t="str">
        <f t="shared" si="15"/>
        <v>New</v>
      </c>
    </row>
    <row r="250" spans="1:39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 s="1" t="str">
        <f t="shared" si="12"/>
        <v>Medium</v>
      </c>
      <c r="AK250" t="str">
        <f t="shared" si="13"/>
        <v>30-40</v>
      </c>
      <c r="AL250">
        <f t="shared" si="14"/>
        <v>0</v>
      </c>
      <c r="AM250" t="str">
        <f t="shared" si="15"/>
        <v>Senior</v>
      </c>
    </row>
    <row r="251" spans="1:39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 s="1" t="str">
        <f t="shared" si="12"/>
        <v>Medium</v>
      </c>
      <c r="AK251" t="str">
        <f t="shared" si="13"/>
        <v>30-40</v>
      </c>
      <c r="AL251">
        <f t="shared" si="14"/>
        <v>0</v>
      </c>
      <c r="AM251" t="str">
        <f t="shared" si="15"/>
        <v>Mid</v>
      </c>
    </row>
    <row r="252" spans="1:39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 s="1" t="str">
        <f t="shared" si="12"/>
        <v>Medium</v>
      </c>
      <c r="AK252" t="str">
        <f t="shared" si="13"/>
        <v>&gt;40</v>
      </c>
      <c r="AL252">
        <f t="shared" si="14"/>
        <v>0</v>
      </c>
      <c r="AM252" t="str">
        <f t="shared" si="15"/>
        <v>Mid</v>
      </c>
    </row>
    <row r="253" spans="1:39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 s="1" t="str">
        <f t="shared" si="12"/>
        <v>High</v>
      </c>
      <c r="AK253" t="str">
        <f t="shared" si="13"/>
        <v>30-40</v>
      </c>
      <c r="AL253">
        <f t="shared" si="14"/>
        <v>1</v>
      </c>
      <c r="AM253" t="str">
        <f t="shared" si="15"/>
        <v>New</v>
      </c>
    </row>
    <row r="254" spans="1:39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 s="1" t="str">
        <f t="shared" si="12"/>
        <v>High</v>
      </c>
      <c r="AK254" t="str">
        <f t="shared" si="13"/>
        <v>30-40</v>
      </c>
      <c r="AL254">
        <f t="shared" si="14"/>
        <v>0</v>
      </c>
      <c r="AM254" t="str">
        <f t="shared" si="15"/>
        <v>Senior</v>
      </c>
    </row>
    <row r="255" spans="1:39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 s="1" t="str">
        <f t="shared" si="12"/>
        <v>Low</v>
      </c>
      <c r="AK255" t="str">
        <f t="shared" si="13"/>
        <v>&lt;30</v>
      </c>
      <c r="AL255">
        <f t="shared" si="14"/>
        <v>0</v>
      </c>
      <c r="AM255" t="str">
        <f t="shared" si="15"/>
        <v>Senior</v>
      </c>
    </row>
    <row r="256" spans="1:39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 s="1" t="str">
        <f t="shared" si="12"/>
        <v>Medium</v>
      </c>
      <c r="AK256" t="str">
        <f t="shared" si="13"/>
        <v>&gt;40</v>
      </c>
      <c r="AL256">
        <f t="shared" si="14"/>
        <v>0</v>
      </c>
      <c r="AM256" t="str">
        <f t="shared" si="15"/>
        <v>Mid</v>
      </c>
    </row>
    <row r="257" spans="1:39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 s="1" t="str">
        <f t="shared" si="12"/>
        <v>Medium</v>
      </c>
      <c r="AK257" t="str">
        <f t="shared" si="13"/>
        <v>&lt;30</v>
      </c>
      <c r="AL257">
        <f t="shared" si="14"/>
        <v>0</v>
      </c>
      <c r="AM257" t="str">
        <f t="shared" si="15"/>
        <v>Mid</v>
      </c>
    </row>
    <row r="258" spans="1:39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 s="1" t="str">
        <f t="shared" si="12"/>
        <v>Medium</v>
      </c>
      <c r="AK258" t="str">
        <f t="shared" si="13"/>
        <v>&lt;30</v>
      </c>
      <c r="AL258">
        <f t="shared" si="14"/>
        <v>0</v>
      </c>
      <c r="AM258" t="str">
        <f t="shared" si="15"/>
        <v>Mid</v>
      </c>
    </row>
    <row r="259" spans="1:39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 s="1" t="str">
        <f t="shared" ref="AJ259:AJ322" si="16">IF(S258&lt;3000,"Low",IF(S258&lt;7000,"Medium","High"))</f>
        <v>Low</v>
      </c>
      <c r="AK259" t="str">
        <f t="shared" ref="AK259:AK322" si="17">IF(A258&lt;30,"&lt;30",IF(A258&lt;=40,"30-40","&gt;40"))</f>
        <v>&gt;40</v>
      </c>
      <c r="AL259">
        <f t="shared" ref="AL259:AL322" si="18">IF(B258="Yes",1,0)</f>
        <v>0</v>
      </c>
      <c r="AM259" t="str">
        <f t="shared" ref="AM259:AM322" si="19">IF(AF258&lt;3,"New",IF(AF258&lt;6,"Mid","Senior"))</f>
        <v>Senior</v>
      </c>
    </row>
    <row r="260" spans="1:39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 s="1" t="str">
        <f t="shared" si="16"/>
        <v>High</v>
      </c>
      <c r="AK260" t="str">
        <f t="shared" si="17"/>
        <v>30-40</v>
      </c>
      <c r="AL260">
        <f t="shared" si="18"/>
        <v>0</v>
      </c>
      <c r="AM260" t="str">
        <f t="shared" si="19"/>
        <v>Senior</v>
      </c>
    </row>
    <row r="261" spans="1:39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 s="1" t="str">
        <f t="shared" si="16"/>
        <v>Low</v>
      </c>
      <c r="AK261" t="str">
        <f t="shared" si="17"/>
        <v>&gt;40</v>
      </c>
      <c r="AL261">
        <f t="shared" si="18"/>
        <v>0</v>
      </c>
      <c r="AM261" t="str">
        <f t="shared" si="19"/>
        <v>New</v>
      </c>
    </row>
    <row r="262" spans="1:39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 s="1" t="str">
        <f t="shared" si="16"/>
        <v>Medium</v>
      </c>
      <c r="AK262" t="str">
        <f t="shared" si="17"/>
        <v>30-40</v>
      </c>
      <c r="AL262">
        <f t="shared" si="18"/>
        <v>1</v>
      </c>
      <c r="AM262" t="str">
        <f t="shared" si="19"/>
        <v>Mid</v>
      </c>
    </row>
    <row r="263" spans="1:39" x14ac:dyDescent="0.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 s="1" t="str">
        <f t="shared" si="16"/>
        <v>Low</v>
      </c>
      <c r="AK263" t="str">
        <f t="shared" si="17"/>
        <v>30-40</v>
      </c>
      <c r="AL263">
        <f t="shared" si="18"/>
        <v>0</v>
      </c>
      <c r="AM263" t="str">
        <f t="shared" si="19"/>
        <v>Mid</v>
      </c>
    </row>
    <row r="264" spans="1:39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 s="1" t="str">
        <f t="shared" si="16"/>
        <v>Medium</v>
      </c>
      <c r="AK264" t="str">
        <f t="shared" si="17"/>
        <v>30-40</v>
      </c>
      <c r="AL264">
        <f t="shared" si="18"/>
        <v>0</v>
      </c>
      <c r="AM264" t="str">
        <f t="shared" si="19"/>
        <v>Senior</v>
      </c>
    </row>
    <row r="265" spans="1:39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 s="1" t="str">
        <f t="shared" si="16"/>
        <v>Low</v>
      </c>
      <c r="AK265" t="str">
        <f t="shared" si="17"/>
        <v>30-40</v>
      </c>
      <c r="AL265">
        <f t="shared" si="18"/>
        <v>0</v>
      </c>
      <c r="AM265" t="str">
        <f t="shared" si="19"/>
        <v>Senior</v>
      </c>
    </row>
    <row r="266" spans="1:39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 s="1" t="str">
        <f t="shared" si="16"/>
        <v>High</v>
      </c>
      <c r="AK266" t="str">
        <f t="shared" si="17"/>
        <v>&gt;40</v>
      </c>
      <c r="AL266">
        <f t="shared" si="18"/>
        <v>0</v>
      </c>
      <c r="AM266" t="str">
        <f t="shared" si="19"/>
        <v>Senior</v>
      </c>
    </row>
    <row r="267" spans="1:39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 s="1" t="str">
        <f t="shared" si="16"/>
        <v>Medium</v>
      </c>
      <c r="AK267" t="str">
        <f t="shared" si="17"/>
        <v>&lt;30</v>
      </c>
      <c r="AL267">
        <f t="shared" si="18"/>
        <v>1</v>
      </c>
      <c r="AM267" t="str">
        <f t="shared" si="19"/>
        <v>New</v>
      </c>
    </row>
    <row r="268" spans="1:39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 s="1" t="str">
        <f t="shared" si="16"/>
        <v>Medium</v>
      </c>
      <c r="AK268" t="str">
        <f t="shared" si="17"/>
        <v>&lt;30</v>
      </c>
      <c r="AL268">
        <f t="shared" si="18"/>
        <v>0</v>
      </c>
      <c r="AM268" t="str">
        <f t="shared" si="19"/>
        <v>New</v>
      </c>
    </row>
    <row r="269" spans="1:39" x14ac:dyDescent="0.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 s="1" t="str">
        <f t="shared" si="16"/>
        <v>Medium</v>
      </c>
      <c r="AK269" t="str">
        <f t="shared" si="17"/>
        <v>30-40</v>
      </c>
      <c r="AL269">
        <f t="shared" si="18"/>
        <v>0</v>
      </c>
      <c r="AM269" t="str">
        <f t="shared" si="19"/>
        <v>Senior</v>
      </c>
    </row>
    <row r="270" spans="1:39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 s="1" t="str">
        <f t="shared" si="16"/>
        <v>Medium</v>
      </c>
      <c r="AK270" t="str">
        <f t="shared" si="17"/>
        <v>&lt;30</v>
      </c>
      <c r="AL270">
        <f t="shared" si="18"/>
        <v>0</v>
      </c>
      <c r="AM270" t="str">
        <f t="shared" si="19"/>
        <v>Senior</v>
      </c>
    </row>
    <row r="271" spans="1:39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 s="1" t="str">
        <f t="shared" si="16"/>
        <v>High</v>
      </c>
      <c r="AK271" t="str">
        <f t="shared" si="17"/>
        <v>&gt;40</v>
      </c>
      <c r="AL271">
        <f t="shared" si="18"/>
        <v>0</v>
      </c>
      <c r="AM271" t="str">
        <f t="shared" si="19"/>
        <v>Senior</v>
      </c>
    </row>
    <row r="272" spans="1:39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 s="1" t="str">
        <f t="shared" si="16"/>
        <v>Medium</v>
      </c>
      <c r="AK272" t="str">
        <f t="shared" si="17"/>
        <v>30-40</v>
      </c>
      <c r="AL272">
        <f t="shared" si="18"/>
        <v>0</v>
      </c>
      <c r="AM272" t="str">
        <f t="shared" si="19"/>
        <v>Senior</v>
      </c>
    </row>
    <row r="273" spans="1:39" x14ac:dyDescent="0.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 s="1" t="str">
        <f t="shared" si="16"/>
        <v>High</v>
      </c>
      <c r="AK273" t="str">
        <f t="shared" si="17"/>
        <v>&gt;40</v>
      </c>
      <c r="AL273">
        <f t="shared" si="18"/>
        <v>0</v>
      </c>
      <c r="AM273" t="str">
        <f t="shared" si="19"/>
        <v>Senior</v>
      </c>
    </row>
    <row r="274" spans="1:39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 s="1" t="str">
        <f t="shared" si="16"/>
        <v>High</v>
      </c>
      <c r="AK274" t="str">
        <f t="shared" si="17"/>
        <v>&gt;40</v>
      </c>
      <c r="AL274">
        <f t="shared" si="18"/>
        <v>1</v>
      </c>
      <c r="AM274" t="str">
        <f t="shared" si="19"/>
        <v>Senior</v>
      </c>
    </row>
    <row r="275" spans="1:39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 s="1" t="str">
        <f t="shared" si="16"/>
        <v>Low</v>
      </c>
      <c r="AK275" t="str">
        <f t="shared" si="17"/>
        <v>&lt;30</v>
      </c>
      <c r="AL275">
        <f t="shared" si="18"/>
        <v>0</v>
      </c>
      <c r="AM275" t="str">
        <f t="shared" si="19"/>
        <v>Mid</v>
      </c>
    </row>
    <row r="276" spans="1:39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 s="1" t="str">
        <f t="shared" si="16"/>
        <v>Medium</v>
      </c>
      <c r="AK276" t="str">
        <f t="shared" si="17"/>
        <v>30-40</v>
      </c>
      <c r="AL276">
        <f t="shared" si="18"/>
        <v>0</v>
      </c>
      <c r="AM276" t="str">
        <f t="shared" si="19"/>
        <v>Mid</v>
      </c>
    </row>
    <row r="277" spans="1:39" x14ac:dyDescent="0.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 s="1" t="str">
        <f t="shared" si="16"/>
        <v>Medium</v>
      </c>
      <c r="AK277" t="str">
        <f t="shared" si="17"/>
        <v>&lt;30</v>
      </c>
      <c r="AL277">
        <f t="shared" si="18"/>
        <v>0</v>
      </c>
      <c r="AM277" t="str">
        <f t="shared" si="19"/>
        <v>Mid</v>
      </c>
    </row>
    <row r="278" spans="1:39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 s="1" t="str">
        <f t="shared" si="16"/>
        <v>High</v>
      </c>
      <c r="AK278" t="str">
        <f t="shared" si="17"/>
        <v>30-40</v>
      </c>
      <c r="AL278">
        <f t="shared" si="18"/>
        <v>0</v>
      </c>
      <c r="AM278" t="str">
        <f t="shared" si="19"/>
        <v>Mid</v>
      </c>
    </row>
    <row r="279" spans="1:39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 s="1" t="str">
        <f t="shared" si="16"/>
        <v>High</v>
      </c>
      <c r="AK279" t="str">
        <f t="shared" si="17"/>
        <v>30-40</v>
      </c>
      <c r="AL279">
        <f t="shared" si="18"/>
        <v>0</v>
      </c>
      <c r="AM279" t="str">
        <f t="shared" si="19"/>
        <v>Senior</v>
      </c>
    </row>
    <row r="280" spans="1:39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 s="1" t="str">
        <f t="shared" si="16"/>
        <v>Medium</v>
      </c>
      <c r="AK280" t="str">
        <f t="shared" si="17"/>
        <v>30-40</v>
      </c>
      <c r="AL280">
        <f t="shared" si="18"/>
        <v>0</v>
      </c>
      <c r="AM280" t="str">
        <f t="shared" si="19"/>
        <v>Senior</v>
      </c>
    </row>
    <row r="281" spans="1:39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 s="1" t="str">
        <f t="shared" si="16"/>
        <v>Medium</v>
      </c>
      <c r="AK281" t="str">
        <f t="shared" si="17"/>
        <v>&lt;30</v>
      </c>
      <c r="AL281">
        <f t="shared" si="18"/>
        <v>0</v>
      </c>
      <c r="AM281" t="str">
        <f t="shared" si="19"/>
        <v>Senior</v>
      </c>
    </row>
    <row r="282" spans="1:39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 s="1" t="str">
        <f t="shared" si="16"/>
        <v>High</v>
      </c>
      <c r="AK282" t="str">
        <f t="shared" si="17"/>
        <v>&gt;40</v>
      </c>
      <c r="AL282">
        <f t="shared" si="18"/>
        <v>0</v>
      </c>
      <c r="AM282" t="str">
        <f t="shared" si="19"/>
        <v>Senior</v>
      </c>
    </row>
    <row r="283" spans="1:39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 s="1" t="str">
        <f t="shared" si="16"/>
        <v>High</v>
      </c>
      <c r="AK283" t="str">
        <f t="shared" si="17"/>
        <v>&gt;40</v>
      </c>
      <c r="AL283">
        <f t="shared" si="18"/>
        <v>0</v>
      </c>
      <c r="AM283" t="str">
        <f t="shared" si="19"/>
        <v>Mid</v>
      </c>
    </row>
    <row r="284" spans="1:39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 s="1" t="str">
        <f t="shared" si="16"/>
        <v>Medium</v>
      </c>
      <c r="AK284" t="str">
        <f t="shared" si="17"/>
        <v>&gt;40</v>
      </c>
      <c r="AL284">
        <f t="shared" si="18"/>
        <v>0</v>
      </c>
      <c r="AM284" t="str">
        <f t="shared" si="19"/>
        <v>Senior</v>
      </c>
    </row>
    <row r="285" spans="1:39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 s="1" t="str">
        <f t="shared" si="16"/>
        <v>Medium</v>
      </c>
      <c r="AK285" t="str">
        <f t="shared" si="17"/>
        <v>&lt;30</v>
      </c>
      <c r="AL285">
        <f t="shared" si="18"/>
        <v>0</v>
      </c>
      <c r="AM285" t="str">
        <f t="shared" si="19"/>
        <v>Senior</v>
      </c>
    </row>
    <row r="286" spans="1:39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 s="1" t="str">
        <f t="shared" si="16"/>
        <v>Medium</v>
      </c>
      <c r="AK286" t="str">
        <f t="shared" si="17"/>
        <v>&gt;40</v>
      </c>
      <c r="AL286">
        <f t="shared" si="18"/>
        <v>0</v>
      </c>
      <c r="AM286" t="str">
        <f t="shared" si="19"/>
        <v>Senior</v>
      </c>
    </row>
    <row r="287" spans="1:39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 s="1" t="str">
        <f t="shared" si="16"/>
        <v>Medium</v>
      </c>
      <c r="AK287" t="str">
        <f t="shared" si="17"/>
        <v>&lt;30</v>
      </c>
      <c r="AL287">
        <f t="shared" si="18"/>
        <v>0</v>
      </c>
      <c r="AM287" t="str">
        <f t="shared" si="19"/>
        <v>Mid</v>
      </c>
    </row>
    <row r="288" spans="1:39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 s="1" t="str">
        <f t="shared" si="16"/>
        <v>Low</v>
      </c>
      <c r="AK288" t="str">
        <f t="shared" si="17"/>
        <v>30-40</v>
      </c>
      <c r="AL288">
        <f t="shared" si="18"/>
        <v>0</v>
      </c>
      <c r="AM288" t="str">
        <f t="shared" si="19"/>
        <v>Senior</v>
      </c>
    </row>
    <row r="289" spans="1:39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 s="1" t="str">
        <f t="shared" si="16"/>
        <v>Medium</v>
      </c>
      <c r="AK289" t="str">
        <f t="shared" si="17"/>
        <v>&gt;40</v>
      </c>
      <c r="AL289">
        <f t="shared" si="18"/>
        <v>1</v>
      </c>
      <c r="AM289" t="str">
        <f t="shared" si="19"/>
        <v>New</v>
      </c>
    </row>
    <row r="290" spans="1:39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 s="1" t="str">
        <f t="shared" si="16"/>
        <v>Medium</v>
      </c>
      <c r="AK290" t="str">
        <f t="shared" si="17"/>
        <v>30-40</v>
      </c>
      <c r="AL290">
        <f t="shared" si="18"/>
        <v>0</v>
      </c>
      <c r="AM290" t="str">
        <f t="shared" si="19"/>
        <v>New</v>
      </c>
    </row>
    <row r="291" spans="1:39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 s="1" t="str">
        <f t="shared" si="16"/>
        <v>Low</v>
      </c>
      <c r="AK291" t="str">
        <f t="shared" si="17"/>
        <v>&lt;30</v>
      </c>
      <c r="AL291">
        <f t="shared" si="18"/>
        <v>1</v>
      </c>
      <c r="AM291" t="str">
        <f t="shared" si="19"/>
        <v>Mid</v>
      </c>
    </row>
    <row r="292" spans="1:39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 s="1" t="str">
        <f t="shared" si="16"/>
        <v>Medium</v>
      </c>
      <c r="AK292" t="str">
        <f t="shared" si="17"/>
        <v>&lt;30</v>
      </c>
      <c r="AL292">
        <f t="shared" si="18"/>
        <v>0</v>
      </c>
      <c r="AM292" t="str">
        <f t="shared" si="19"/>
        <v>Mid</v>
      </c>
    </row>
    <row r="293" spans="1:39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 s="1" t="str">
        <f t="shared" si="16"/>
        <v>High</v>
      </c>
      <c r="AK293" t="str">
        <f t="shared" si="17"/>
        <v>&gt;40</v>
      </c>
      <c r="AL293">
        <f t="shared" si="18"/>
        <v>0</v>
      </c>
      <c r="AM293" t="str">
        <f t="shared" si="19"/>
        <v>Mid</v>
      </c>
    </row>
    <row r="294" spans="1:39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 s="1" t="str">
        <f t="shared" si="16"/>
        <v>Medium</v>
      </c>
      <c r="AK294" t="str">
        <f t="shared" si="17"/>
        <v>30-40</v>
      </c>
      <c r="AL294">
        <f t="shared" si="18"/>
        <v>0</v>
      </c>
      <c r="AM294" t="str">
        <f t="shared" si="19"/>
        <v>Senior</v>
      </c>
    </row>
    <row r="295" spans="1:39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 s="1" t="str">
        <f t="shared" si="16"/>
        <v>Low</v>
      </c>
      <c r="AK295" t="str">
        <f t="shared" si="17"/>
        <v>30-40</v>
      </c>
      <c r="AL295">
        <f t="shared" si="18"/>
        <v>0</v>
      </c>
      <c r="AM295" t="str">
        <f t="shared" si="19"/>
        <v>New</v>
      </c>
    </row>
    <row r="296" spans="1:39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 s="1" t="str">
        <f t="shared" si="16"/>
        <v>Medium</v>
      </c>
      <c r="AK296" t="str">
        <f t="shared" si="17"/>
        <v>&lt;30</v>
      </c>
      <c r="AL296">
        <f t="shared" si="18"/>
        <v>1</v>
      </c>
      <c r="AM296" t="str">
        <f t="shared" si="19"/>
        <v>Senior</v>
      </c>
    </row>
    <row r="297" spans="1:39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 s="1" t="str">
        <f t="shared" si="16"/>
        <v>Low</v>
      </c>
      <c r="AK297" t="str">
        <f t="shared" si="17"/>
        <v>30-40</v>
      </c>
      <c r="AL297">
        <f t="shared" si="18"/>
        <v>0</v>
      </c>
      <c r="AM297" t="str">
        <f t="shared" si="19"/>
        <v>Mid</v>
      </c>
    </row>
    <row r="298" spans="1:39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 s="1" t="str">
        <f t="shared" si="16"/>
        <v>High</v>
      </c>
      <c r="AK298" t="str">
        <f t="shared" si="17"/>
        <v>&gt;40</v>
      </c>
      <c r="AL298">
        <f t="shared" si="18"/>
        <v>0</v>
      </c>
      <c r="AM298" t="str">
        <f t="shared" si="19"/>
        <v>Senior</v>
      </c>
    </row>
    <row r="299" spans="1:39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 s="1" t="str">
        <f t="shared" si="16"/>
        <v>Low</v>
      </c>
      <c r="AK299" t="str">
        <f t="shared" si="17"/>
        <v>&lt;30</v>
      </c>
      <c r="AL299">
        <f t="shared" si="18"/>
        <v>1</v>
      </c>
      <c r="AM299" t="str">
        <f t="shared" si="19"/>
        <v>New</v>
      </c>
    </row>
    <row r="300" spans="1:39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 s="1" t="str">
        <f t="shared" si="16"/>
        <v>High</v>
      </c>
      <c r="AK300" t="str">
        <f t="shared" si="17"/>
        <v>30-40</v>
      </c>
      <c r="AL300">
        <f t="shared" si="18"/>
        <v>0</v>
      </c>
      <c r="AM300" t="str">
        <f t="shared" si="19"/>
        <v>Senior</v>
      </c>
    </row>
    <row r="301" spans="1:39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 s="1" t="str">
        <f t="shared" si="16"/>
        <v>Medium</v>
      </c>
      <c r="AK301" t="str">
        <f t="shared" si="17"/>
        <v>30-40</v>
      </c>
      <c r="AL301">
        <f t="shared" si="18"/>
        <v>0</v>
      </c>
      <c r="AM301" t="str">
        <f t="shared" si="19"/>
        <v>New</v>
      </c>
    </row>
    <row r="302" spans="1:39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 s="1" t="str">
        <f t="shared" si="16"/>
        <v>Medium</v>
      </c>
      <c r="AK302" t="str">
        <f t="shared" si="17"/>
        <v>&gt;40</v>
      </c>
      <c r="AL302">
        <f t="shared" si="18"/>
        <v>0</v>
      </c>
      <c r="AM302" t="str">
        <f t="shared" si="19"/>
        <v>Mid</v>
      </c>
    </row>
    <row r="303" spans="1:39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 s="1" t="str">
        <f t="shared" si="16"/>
        <v>High</v>
      </c>
      <c r="AK303" t="str">
        <f t="shared" si="17"/>
        <v>&gt;40</v>
      </c>
      <c r="AL303">
        <f t="shared" si="18"/>
        <v>0</v>
      </c>
      <c r="AM303" t="str">
        <f t="shared" si="19"/>
        <v>Senior</v>
      </c>
    </row>
    <row r="304" spans="1:39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 s="1" t="str">
        <f t="shared" si="16"/>
        <v>Low</v>
      </c>
      <c r="AK304" t="str">
        <f t="shared" si="17"/>
        <v>&lt;30</v>
      </c>
      <c r="AL304">
        <f t="shared" si="18"/>
        <v>0</v>
      </c>
      <c r="AM304" t="str">
        <f t="shared" si="19"/>
        <v>New</v>
      </c>
    </row>
    <row r="305" spans="1:39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 s="1" t="str">
        <f t="shared" si="16"/>
        <v>Medium</v>
      </c>
      <c r="AK305" t="str">
        <f t="shared" si="17"/>
        <v>&lt;30</v>
      </c>
      <c r="AL305">
        <f t="shared" si="18"/>
        <v>0</v>
      </c>
      <c r="AM305" t="str">
        <f t="shared" si="19"/>
        <v>Senior</v>
      </c>
    </row>
    <row r="306" spans="1:39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 s="1" t="str">
        <f t="shared" si="16"/>
        <v>Medium</v>
      </c>
      <c r="AK306" t="str">
        <f t="shared" si="17"/>
        <v>30-40</v>
      </c>
      <c r="AL306">
        <f t="shared" si="18"/>
        <v>0</v>
      </c>
      <c r="AM306" t="str">
        <f t="shared" si="19"/>
        <v>Senior</v>
      </c>
    </row>
    <row r="307" spans="1:39" x14ac:dyDescent="0.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 s="1" t="str">
        <f t="shared" si="16"/>
        <v>High</v>
      </c>
      <c r="AK307" t="str">
        <f t="shared" si="17"/>
        <v>30-40</v>
      </c>
      <c r="AL307">
        <f t="shared" si="18"/>
        <v>0</v>
      </c>
      <c r="AM307" t="str">
        <f t="shared" si="19"/>
        <v>Senior</v>
      </c>
    </row>
    <row r="308" spans="1:39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 s="1" t="str">
        <f t="shared" si="16"/>
        <v>Medium</v>
      </c>
      <c r="AK308" t="str">
        <f t="shared" si="17"/>
        <v>30-40</v>
      </c>
      <c r="AL308">
        <f t="shared" si="18"/>
        <v>0</v>
      </c>
      <c r="AM308" t="str">
        <f t="shared" si="19"/>
        <v>Senior</v>
      </c>
    </row>
    <row r="309" spans="1:39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 s="1" t="str">
        <f t="shared" si="16"/>
        <v>Medium</v>
      </c>
      <c r="AK309" t="str">
        <f t="shared" si="17"/>
        <v>30-40</v>
      </c>
      <c r="AL309">
        <f t="shared" si="18"/>
        <v>0</v>
      </c>
      <c r="AM309" t="str">
        <f t="shared" si="19"/>
        <v>Senior</v>
      </c>
    </row>
    <row r="310" spans="1:39" x14ac:dyDescent="0.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 s="1" t="str">
        <f t="shared" si="16"/>
        <v>High</v>
      </c>
      <c r="AK310" t="str">
        <f t="shared" si="17"/>
        <v>30-40</v>
      </c>
      <c r="AL310">
        <f t="shared" si="18"/>
        <v>0</v>
      </c>
      <c r="AM310" t="str">
        <f t="shared" si="19"/>
        <v>Senior</v>
      </c>
    </row>
    <row r="311" spans="1:39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 s="1" t="str">
        <f t="shared" si="16"/>
        <v>Medium</v>
      </c>
      <c r="AK311" t="str">
        <f t="shared" si="17"/>
        <v>&gt;40</v>
      </c>
      <c r="AL311">
        <f t="shared" si="18"/>
        <v>0</v>
      </c>
      <c r="AM311" t="str">
        <f t="shared" si="19"/>
        <v>Mid</v>
      </c>
    </row>
    <row r="312" spans="1:39" x14ac:dyDescent="0.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 s="1" t="str">
        <f t="shared" si="16"/>
        <v>Medium</v>
      </c>
      <c r="AK312" t="str">
        <f t="shared" si="17"/>
        <v>30-40</v>
      </c>
      <c r="AL312">
        <f t="shared" si="18"/>
        <v>0</v>
      </c>
      <c r="AM312" t="str">
        <f t="shared" si="19"/>
        <v>Mid</v>
      </c>
    </row>
    <row r="313" spans="1:39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 s="1" t="str">
        <f t="shared" si="16"/>
        <v>Medium</v>
      </c>
      <c r="AK313" t="str">
        <f t="shared" si="17"/>
        <v>30-40</v>
      </c>
      <c r="AL313">
        <f t="shared" si="18"/>
        <v>0</v>
      </c>
      <c r="AM313" t="str">
        <f t="shared" si="19"/>
        <v>New</v>
      </c>
    </row>
    <row r="314" spans="1:39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 s="1" t="str">
        <f t="shared" si="16"/>
        <v>Medium</v>
      </c>
      <c r="AK314" t="str">
        <f t="shared" si="17"/>
        <v>&gt;40</v>
      </c>
      <c r="AL314">
        <f t="shared" si="18"/>
        <v>0</v>
      </c>
      <c r="AM314" t="str">
        <f t="shared" si="19"/>
        <v>Senior</v>
      </c>
    </row>
    <row r="315" spans="1:39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 s="1" t="str">
        <f t="shared" si="16"/>
        <v>Low</v>
      </c>
      <c r="AK315" t="str">
        <f t="shared" si="17"/>
        <v>30-40</v>
      </c>
      <c r="AL315">
        <f t="shared" si="18"/>
        <v>0</v>
      </c>
      <c r="AM315" t="str">
        <f t="shared" si="19"/>
        <v>New</v>
      </c>
    </row>
    <row r="316" spans="1:39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 s="1" t="str">
        <f t="shared" si="16"/>
        <v>High</v>
      </c>
      <c r="AK316" t="str">
        <f t="shared" si="17"/>
        <v>30-40</v>
      </c>
      <c r="AL316">
        <f t="shared" si="18"/>
        <v>0</v>
      </c>
      <c r="AM316" t="str">
        <f t="shared" si="19"/>
        <v>Senior</v>
      </c>
    </row>
    <row r="317" spans="1:39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 s="1" t="str">
        <f t="shared" si="16"/>
        <v>High</v>
      </c>
      <c r="AK317" t="str">
        <f t="shared" si="17"/>
        <v>30-40</v>
      </c>
      <c r="AL317">
        <f t="shared" si="18"/>
        <v>0</v>
      </c>
      <c r="AM317" t="str">
        <f t="shared" si="19"/>
        <v>Senior</v>
      </c>
    </row>
    <row r="318" spans="1:39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 s="1" t="str">
        <f t="shared" si="16"/>
        <v>Low</v>
      </c>
      <c r="AK318" t="str">
        <f t="shared" si="17"/>
        <v>&gt;40</v>
      </c>
      <c r="AL318">
        <f t="shared" si="18"/>
        <v>0</v>
      </c>
      <c r="AM318" t="str">
        <f t="shared" si="19"/>
        <v>Senior</v>
      </c>
    </row>
    <row r="319" spans="1:39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 s="1" t="str">
        <f t="shared" si="16"/>
        <v>High</v>
      </c>
      <c r="AK319" t="str">
        <f t="shared" si="17"/>
        <v>&gt;40</v>
      </c>
      <c r="AL319">
        <f t="shared" si="18"/>
        <v>0</v>
      </c>
      <c r="AM319" t="str">
        <f t="shared" si="19"/>
        <v>Senior</v>
      </c>
    </row>
    <row r="320" spans="1:39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 s="1" t="str">
        <f t="shared" si="16"/>
        <v>Medium</v>
      </c>
      <c r="AK320" t="str">
        <f t="shared" si="17"/>
        <v>&gt;40</v>
      </c>
      <c r="AL320">
        <f t="shared" si="18"/>
        <v>1</v>
      </c>
      <c r="AM320" t="str">
        <f t="shared" si="19"/>
        <v>Senior</v>
      </c>
    </row>
    <row r="321" spans="1:39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 s="1" t="str">
        <f t="shared" si="16"/>
        <v>Low</v>
      </c>
      <c r="AK321" t="str">
        <f t="shared" si="17"/>
        <v>&lt;30</v>
      </c>
      <c r="AL321">
        <f t="shared" si="18"/>
        <v>0</v>
      </c>
      <c r="AM321" t="str">
        <f t="shared" si="19"/>
        <v>Mid</v>
      </c>
    </row>
    <row r="322" spans="1:39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 s="1" t="str">
        <f t="shared" si="16"/>
        <v>Medium</v>
      </c>
      <c r="AK322" t="str">
        <f t="shared" si="17"/>
        <v>30-40</v>
      </c>
      <c r="AL322">
        <f t="shared" si="18"/>
        <v>0</v>
      </c>
      <c r="AM322" t="str">
        <f t="shared" si="19"/>
        <v>Senior</v>
      </c>
    </row>
    <row r="323" spans="1:39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 s="1" t="str">
        <f t="shared" ref="AJ323:AJ386" si="20">IF(S322&lt;3000,"Low",IF(S322&lt;7000,"Medium","High"))</f>
        <v>Medium</v>
      </c>
      <c r="AK323" t="str">
        <f t="shared" ref="AK323:AK386" si="21">IF(A322&lt;30,"&lt;30",IF(A322&lt;=40,"30-40","&gt;40"))</f>
        <v>&lt;30</v>
      </c>
      <c r="AL323">
        <f t="shared" ref="AL323:AL386" si="22">IF(B322="Yes",1,0)</f>
        <v>0</v>
      </c>
      <c r="AM323" t="str">
        <f t="shared" ref="AM323:AM386" si="23">IF(AF322&lt;3,"New",IF(AF322&lt;6,"Mid","Senior"))</f>
        <v>Mid</v>
      </c>
    </row>
    <row r="324" spans="1:39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 s="1" t="str">
        <f t="shared" si="20"/>
        <v>High</v>
      </c>
      <c r="AK324" t="str">
        <f t="shared" si="21"/>
        <v>30-40</v>
      </c>
      <c r="AL324">
        <f t="shared" si="22"/>
        <v>0</v>
      </c>
      <c r="AM324" t="str">
        <f t="shared" si="23"/>
        <v>Senior</v>
      </c>
    </row>
    <row r="325" spans="1:39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 s="1" t="str">
        <f t="shared" si="20"/>
        <v>Medium</v>
      </c>
      <c r="AK325" t="str">
        <f t="shared" si="21"/>
        <v>30-40</v>
      </c>
      <c r="AL325">
        <f t="shared" si="22"/>
        <v>0</v>
      </c>
      <c r="AM325" t="str">
        <f t="shared" si="23"/>
        <v>Senior</v>
      </c>
    </row>
    <row r="326" spans="1:39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 s="1" t="str">
        <f t="shared" si="20"/>
        <v>Medium</v>
      </c>
      <c r="AK326" t="str">
        <f t="shared" si="21"/>
        <v>&lt;30</v>
      </c>
      <c r="AL326">
        <f t="shared" si="22"/>
        <v>1</v>
      </c>
      <c r="AM326" t="str">
        <f t="shared" si="23"/>
        <v>Mid</v>
      </c>
    </row>
    <row r="327" spans="1:39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 s="1" t="str">
        <f t="shared" si="20"/>
        <v>Medium</v>
      </c>
      <c r="AK327" t="str">
        <f t="shared" si="21"/>
        <v>30-40</v>
      </c>
      <c r="AL327">
        <f t="shared" si="22"/>
        <v>0</v>
      </c>
      <c r="AM327" t="str">
        <f t="shared" si="23"/>
        <v>Senior</v>
      </c>
    </row>
    <row r="328" spans="1:39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 s="1" t="str">
        <f t="shared" si="20"/>
        <v>High</v>
      </c>
      <c r="AK328" t="str">
        <f t="shared" si="21"/>
        <v>30-40</v>
      </c>
      <c r="AL328">
        <f t="shared" si="22"/>
        <v>0</v>
      </c>
      <c r="AM328" t="str">
        <f t="shared" si="23"/>
        <v>Senior</v>
      </c>
    </row>
    <row r="329" spans="1:39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 s="1" t="str">
        <f t="shared" si="20"/>
        <v>High</v>
      </c>
      <c r="AK329" t="str">
        <f t="shared" si="21"/>
        <v>30-40</v>
      </c>
      <c r="AL329">
        <f t="shared" si="22"/>
        <v>0</v>
      </c>
      <c r="AM329" t="str">
        <f t="shared" si="23"/>
        <v>Senior</v>
      </c>
    </row>
    <row r="330" spans="1:39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 s="1" t="str">
        <f t="shared" si="20"/>
        <v>Medium</v>
      </c>
      <c r="AK330" t="str">
        <f t="shared" si="21"/>
        <v>30-40</v>
      </c>
      <c r="AL330">
        <f t="shared" si="22"/>
        <v>1</v>
      </c>
      <c r="AM330" t="str">
        <f t="shared" si="23"/>
        <v>New</v>
      </c>
    </row>
    <row r="331" spans="1:39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 s="1" t="str">
        <f t="shared" si="20"/>
        <v>Medium</v>
      </c>
      <c r="AK331" t="str">
        <f t="shared" si="21"/>
        <v>30-40</v>
      </c>
      <c r="AL331">
        <f t="shared" si="22"/>
        <v>0</v>
      </c>
      <c r="AM331" t="str">
        <f t="shared" si="23"/>
        <v>Senior</v>
      </c>
    </row>
    <row r="332" spans="1:39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 s="1" t="str">
        <f t="shared" si="20"/>
        <v>High</v>
      </c>
      <c r="AK332" t="str">
        <f t="shared" si="21"/>
        <v>&gt;40</v>
      </c>
      <c r="AL332">
        <f t="shared" si="22"/>
        <v>0</v>
      </c>
      <c r="AM332" t="str">
        <f t="shared" si="23"/>
        <v>Mid</v>
      </c>
    </row>
    <row r="333" spans="1:39" x14ac:dyDescent="0.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 s="1" t="str">
        <f t="shared" si="20"/>
        <v>Medium</v>
      </c>
      <c r="AK333" t="str">
        <f t="shared" si="21"/>
        <v>&gt;40</v>
      </c>
      <c r="AL333">
        <f t="shared" si="22"/>
        <v>0</v>
      </c>
      <c r="AM333" t="str">
        <f t="shared" si="23"/>
        <v>Senior</v>
      </c>
    </row>
    <row r="334" spans="1:39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 s="1" t="str">
        <f t="shared" si="20"/>
        <v>Medium</v>
      </c>
      <c r="AK334" t="str">
        <f t="shared" si="21"/>
        <v>&lt;30</v>
      </c>
      <c r="AL334">
        <f t="shared" si="22"/>
        <v>0</v>
      </c>
      <c r="AM334" t="str">
        <f t="shared" si="23"/>
        <v>Mid</v>
      </c>
    </row>
    <row r="335" spans="1:39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 s="1" t="str">
        <f t="shared" si="20"/>
        <v>Medium</v>
      </c>
      <c r="AK335" t="str">
        <f t="shared" si="21"/>
        <v>&gt;40</v>
      </c>
      <c r="AL335">
        <f t="shared" si="22"/>
        <v>0</v>
      </c>
      <c r="AM335" t="str">
        <f t="shared" si="23"/>
        <v>Mid</v>
      </c>
    </row>
    <row r="336" spans="1:39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 s="1" t="str">
        <f t="shared" si="20"/>
        <v>High</v>
      </c>
      <c r="AK336" t="str">
        <f t="shared" si="21"/>
        <v>&gt;40</v>
      </c>
      <c r="AL336">
        <f t="shared" si="22"/>
        <v>0</v>
      </c>
      <c r="AM336" t="str">
        <f t="shared" si="23"/>
        <v>New</v>
      </c>
    </row>
    <row r="337" spans="1:39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 s="1" t="str">
        <f t="shared" si="20"/>
        <v>Medium</v>
      </c>
      <c r="AK337" t="str">
        <f t="shared" si="21"/>
        <v>&gt;40</v>
      </c>
      <c r="AL337">
        <f t="shared" si="22"/>
        <v>0</v>
      </c>
      <c r="AM337" t="str">
        <f t="shared" si="23"/>
        <v>Senior</v>
      </c>
    </row>
    <row r="338" spans="1:39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 s="1" t="str">
        <f t="shared" si="20"/>
        <v>High</v>
      </c>
      <c r="AK338" t="str">
        <f t="shared" si="21"/>
        <v>30-40</v>
      </c>
      <c r="AL338">
        <f t="shared" si="22"/>
        <v>0</v>
      </c>
      <c r="AM338" t="str">
        <f t="shared" si="23"/>
        <v>Mid</v>
      </c>
    </row>
    <row r="339" spans="1:39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 s="1" t="str">
        <f t="shared" si="20"/>
        <v>Low</v>
      </c>
      <c r="AK339" t="str">
        <f t="shared" si="21"/>
        <v>&lt;30</v>
      </c>
      <c r="AL339">
        <f t="shared" si="22"/>
        <v>1</v>
      </c>
      <c r="AM339" t="str">
        <f t="shared" si="23"/>
        <v>Senior</v>
      </c>
    </row>
    <row r="340" spans="1:39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 s="1" t="str">
        <f t="shared" si="20"/>
        <v>Medium</v>
      </c>
      <c r="AK340" t="str">
        <f t="shared" si="21"/>
        <v>&lt;30</v>
      </c>
      <c r="AL340">
        <f t="shared" si="22"/>
        <v>0</v>
      </c>
      <c r="AM340" t="str">
        <f t="shared" si="23"/>
        <v>Mid</v>
      </c>
    </row>
    <row r="341" spans="1:39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 s="1" t="str">
        <f t="shared" si="20"/>
        <v>Medium</v>
      </c>
      <c r="AK341" t="str">
        <f t="shared" si="21"/>
        <v>30-40</v>
      </c>
      <c r="AL341">
        <f t="shared" si="22"/>
        <v>0</v>
      </c>
      <c r="AM341" t="str">
        <f t="shared" si="23"/>
        <v>Senior</v>
      </c>
    </row>
    <row r="342" spans="1:39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 s="1" t="str">
        <f t="shared" si="20"/>
        <v>Medium</v>
      </c>
      <c r="AK342" t="str">
        <f t="shared" si="21"/>
        <v>&lt;30</v>
      </c>
      <c r="AL342">
        <f t="shared" si="22"/>
        <v>0</v>
      </c>
      <c r="AM342" t="str">
        <f t="shared" si="23"/>
        <v>Senior</v>
      </c>
    </row>
    <row r="343" spans="1:39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 s="1" t="str">
        <f t="shared" si="20"/>
        <v>Medium</v>
      </c>
      <c r="AK343" t="str">
        <f t="shared" si="21"/>
        <v>30-40</v>
      </c>
      <c r="AL343">
        <f t="shared" si="22"/>
        <v>0</v>
      </c>
      <c r="AM343" t="str">
        <f t="shared" si="23"/>
        <v>Senior</v>
      </c>
    </row>
    <row r="344" spans="1:39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 s="1" t="str">
        <f t="shared" si="20"/>
        <v>High</v>
      </c>
      <c r="AK344" t="str">
        <f t="shared" si="21"/>
        <v>30-40</v>
      </c>
      <c r="AL344">
        <f t="shared" si="22"/>
        <v>0</v>
      </c>
      <c r="AM344" t="str">
        <f t="shared" si="23"/>
        <v>Senior</v>
      </c>
    </row>
    <row r="345" spans="1:39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 s="1" t="str">
        <f t="shared" si="20"/>
        <v>High</v>
      </c>
      <c r="AK345" t="str">
        <f t="shared" si="21"/>
        <v>30-40</v>
      </c>
      <c r="AL345">
        <f t="shared" si="22"/>
        <v>0</v>
      </c>
      <c r="AM345" t="str">
        <f t="shared" si="23"/>
        <v>Senior</v>
      </c>
    </row>
    <row r="346" spans="1:39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 s="1" t="str">
        <f t="shared" si="20"/>
        <v>High</v>
      </c>
      <c r="AK346" t="str">
        <f t="shared" si="21"/>
        <v>&lt;30</v>
      </c>
      <c r="AL346">
        <f t="shared" si="22"/>
        <v>0</v>
      </c>
      <c r="AM346" t="str">
        <f t="shared" si="23"/>
        <v>Senior</v>
      </c>
    </row>
    <row r="347" spans="1:39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 s="1" t="str">
        <f t="shared" si="20"/>
        <v>High</v>
      </c>
      <c r="AK347" t="str">
        <f t="shared" si="21"/>
        <v>30-40</v>
      </c>
      <c r="AL347">
        <f t="shared" si="22"/>
        <v>0</v>
      </c>
      <c r="AM347" t="str">
        <f t="shared" si="23"/>
        <v>Senior</v>
      </c>
    </row>
    <row r="348" spans="1:39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 s="1" t="str">
        <f t="shared" si="20"/>
        <v>Low</v>
      </c>
      <c r="AK348" t="str">
        <f t="shared" si="21"/>
        <v>&lt;30</v>
      </c>
      <c r="AL348">
        <f t="shared" si="22"/>
        <v>0</v>
      </c>
      <c r="AM348" t="str">
        <f t="shared" si="23"/>
        <v>Mid</v>
      </c>
    </row>
    <row r="349" spans="1:39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 s="1" t="str">
        <f t="shared" si="20"/>
        <v>Medium</v>
      </c>
      <c r="AK349" t="str">
        <f t="shared" si="21"/>
        <v>&gt;40</v>
      </c>
      <c r="AL349">
        <f t="shared" si="22"/>
        <v>0</v>
      </c>
      <c r="AM349" t="str">
        <f t="shared" si="23"/>
        <v>Mid</v>
      </c>
    </row>
    <row r="350" spans="1:39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 s="1" t="str">
        <f t="shared" si="20"/>
        <v>Low</v>
      </c>
      <c r="AK350" t="str">
        <f t="shared" si="21"/>
        <v>&gt;40</v>
      </c>
      <c r="AL350">
        <f t="shared" si="22"/>
        <v>0</v>
      </c>
      <c r="AM350" t="str">
        <f t="shared" si="23"/>
        <v>New</v>
      </c>
    </row>
    <row r="351" spans="1:39" x14ac:dyDescent="0.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 s="1" t="str">
        <f t="shared" si="20"/>
        <v>High</v>
      </c>
      <c r="AK351" t="str">
        <f t="shared" si="21"/>
        <v>&gt;40</v>
      </c>
      <c r="AL351">
        <f t="shared" si="22"/>
        <v>0</v>
      </c>
      <c r="AM351" t="str">
        <f t="shared" si="23"/>
        <v>New</v>
      </c>
    </row>
    <row r="352" spans="1:39" x14ac:dyDescent="0.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 s="1" t="str">
        <f t="shared" si="20"/>
        <v>Medium</v>
      </c>
      <c r="AK352" t="str">
        <f t="shared" si="21"/>
        <v>&lt;30</v>
      </c>
      <c r="AL352">
        <f t="shared" si="22"/>
        <v>0</v>
      </c>
      <c r="AM352" t="str">
        <f t="shared" si="23"/>
        <v>Mid</v>
      </c>
    </row>
    <row r="353" spans="1:39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 s="1" t="str">
        <f t="shared" si="20"/>
        <v>Low</v>
      </c>
      <c r="AK353" t="str">
        <f t="shared" si="21"/>
        <v>&gt;40</v>
      </c>
      <c r="AL353">
        <f t="shared" si="22"/>
        <v>0</v>
      </c>
      <c r="AM353" t="str">
        <f t="shared" si="23"/>
        <v>Mid</v>
      </c>
    </row>
    <row r="354" spans="1:39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 s="1" t="str">
        <f t="shared" si="20"/>
        <v>Low</v>
      </c>
      <c r="AK354" t="str">
        <f t="shared" si="21"/>
        <v>30-40</v>
      </c>
      <c r="AL354">
        <f t="shared" si="22"/>
        <v>0</v>
      </c>
      <c r="AM354" t="str">
        <f t="shared" si="23"/>
        <v>Senior</v>
      </c>
    </row>
    <row r="355" spans="1:39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 s="1" t="str">
        <f t="shared" si="20"/>
        <v>High</v>
      </c>
      <c r="AK355" t="str">
        <f t="shared" si="21"/>
        <v>&gt;40</v>
      </c>
      <c r="AL355">
        <f t="shared" si="22"/>
        <v>0</v>
      </c>
      <c r="AM355" t="str">
        <f t="shared" si="23"/>
        <v>New</v>
      </c>
    </row>
    <row r="356" spans="1:39" x14ac:dyDescent="0.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 s="1" t="str">
        <f t="shared" si="20"/>
        <v>Medium</v>
      </c>
      <c r="AK356" t="str">
        <f t="shared" si="21"/>
        <v>30-40</v>
      </c>
      <c r="AL356">
        <f t="shared" si="22"/>
        <v>0</v>
      </c>
      <c r="AM356" t="str">
        <f t="shared" si="23"/>
        <v>Senior</v>
      </c>
    </row>
    <row r="357" spans="1:39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 s="1" t="str">
        <f t="shared" si="20"/>
        <v>Medium</v>
      </c>
      <c r="AK357" t="str">
        <f t="shared" si="21"/>
        <v>30-40</v>
      </c>
      <c r="AL357">
        <f t="shared" si="22"/>
        <v>0</v>
      </c>
      <c r="AM357" t="str">
        <f t="shared" si="23"/>
        <v>New</v>
      </c>
    </row>
    <row r="358" spans="1:39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 s="1" t="str">
        <f t="shared" si="20"/>
        <v>Medium</v>
      </c>
      <c r="AK358" t="str">
        <f t="shared" si="21"/>
        <v>&lt;30</v>
      </c>
      <c r="AL358">
        <f t="shared" si="22"/>
        <v>0</v>
      </c>
      <c r="AM358" t="str">
        <f t="shared" si="23"/>
        <v>Senior</v>
      </c>
    </row>
    <row r="359" spans="1:39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 s="1" t="str">
        <f t="shared" si="20"/>
        <v>Medium</v>
      </c>
      <c r="AK359" t="str">
        <f t="shared" si="21"/>
        <v>&gt;40</v>
      </c>
      <c r="AL359">
        <f t="shared" si="22"/>
        <v>0</v>
      </c>
      <c r="AM359" t="str">
        <f t="shared" si="23"/>
        <v>New</v>
      </c>
    </row>
    <row r="360" spans="1:39" x14ac:dyDescent="0.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 s="1" t="str">
        <f t="shared" si="20"/>
        <v>Low</v>
      </c>
      <c r="AK360" t="str">
        <f t="shared" si="21"/>
        <v>&lt;30</v>
      </c>
      <c r="AL360">
        <f t="shared" si="22"/>
        <v>1</v>
      </c>
      <c r="AM360" t="str">
        <f t="shared" si="23"/>
        <v>Mid</v>
      </c>
    </row>
    <row r="361" spans="1:39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 s="1" t="str">
        <f t="shared" si="20"/>
        <v>Medium</v>
      </c>
      <c r="AK361" t="str">
        <f t="shared" si="21"/>
        <v>30-40</v>
      </c>
      <c r="AL361">
        <f t="shared" si="22"/>
        <v>0</v>
      </c>
      <c r="AM361" t="str">
        <f t="shared" si="23"/>
        <v>New</v>
      </c>
    </row>
    <row r="362" spans="1:39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 s="1" t="str">
        <f t="shared" si="20"/>
        <v>High</v>
      </c>
      <c r="AK362" t="str">
        <f t="shared" si="21"/>
        <v>30-40</v>
      </c>
      <c r="AL362">
        <f t="shared" si="22"/>
        <v>0</v>
      </c>
      <c r="AM362" t="str">
        <f t="shared" si="23"/>
        <v>Senior</v>
      </c>
    </row>
    <row r="363" spans="1:39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 s="1" t="str">
        <f t="shared" si="20"/>
        <v>Medium</v>
      </c>
      <c r="AK363" t="str">
        <f t="shared" si="21"/>
        <v>&gt;40</v>
      </c>
      <c r="AL363">
        <f t="shared" si="22"/>
        <v>0</v>
      </c>
      <c r="AM363" t="str">
        <f t="shared" si="23"/>
        <v>Mid</v>
      </c>
    </row>
    <row r="364" spans="1:39" x14ac:dyDescent="0.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 s="1" t="str">
        <f t="shared" si="20"/>
        <v>Low</v>
      </c>
      <c r="AK364" t="str">
        <f t="shared" si="21"/>
        <v>30-40</v>
      </c>
      <c r="AL364">
        <f t="shared" si="22"/>
        <v>0</v>
      </c>
      <c r="AM364" t="str">
        <f t="shared" si="23"/>
        <v>Senior</v>
      </c>
    </row>
    <row r="365" spans="1:39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 s="1" t="str">
        <f t="shared" si="20"/>
        <v>Low</v>
      </c>
      <c r="AK365" t="str">
        <f t="shared" si="21"/>
        <v>&lt;30</v>
      </c>
      <c r="AL365">
        <f t="shared" si="22"/>
        <v>0</v>
      </c>
      <c r="AM365" t="str">
        <f t="shared" si="23"/>
        <v>Mid</v>
      </c>
    </row>
    <row r="366" spans="1:39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 s="1" t="str">
        <f t="shared" si="20"/>
        <v>Low</v>
      </c>
      <c r="AK366" t="str">
        <f t="shared" si="21"/>
        <v>30-40</v>
      </c>
      <c r="AL366">
        <f t="shared" si="22"/>
        <v>1</v>
      </c>
      <c r="AM366" t="str">
        <f t="shared" si="23"/>
        <v>New</v>
      </c>
    </row>
    <row r="367" spans="1:39" x14ac:dyDescent="0.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 s="1" t="str">
        <f t="shared" si="20"/>
        <v>Medium</v>
      </c>
      <c r="AK367" t="str">
        <f t="shared" si="21"/>
        <v>30-40</v>
      </c>
      <c r="AL367">
        <f t="shared" si="22"/>
        <v>0</v>
      </c>
      <c r="AM367" t="str">
        <f t="shared" si="23"/>
        <v>Mid</v>
      </c>
    </row>
    <row r="368" spans="1:39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 s="1" t="str">
        <f t="shared" si="20"/>
        <v>Medium</v>
      </c>
      <c r="AK368" t="str">
        <f t="shared" si="21"/>
        <v>&gt;40</v>
      </c>
      <c r="AL368">
        <f t="shared" si="22"/>
        <v>0</v>
      </c>
      <c r="AM368" t="str">
        <f t="shared" si="23"/>
        <v>New</v>
      </c>
    </row>
    <row r="369" spans="1:39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 s="1" t="str">
        <f t="shared" si="20"/>
        <v>High</v>
      </c>
      <c r="AK369" t="str">
        <f t="shared" si="21"/>
        <v>&gt;40</v>
      </c>
      <c r="AL369">
        <f t="shared" si="22"/>
        <v>1</v>
      </c>
      <c r="AM369" t="str">
        <f t="shared" si="23"/>
        <v>Senior</v>
      </c>
    </row>
    <row r="370" spans="1:39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 s="1" t="str">
        <f t="shared" si="20"/>
        <v>High</v>
      </c>
      <c r="AK370" t="str">
        <f t="shared" si="21"/>
        <v>&gt;40</v>
      </c>
      <c r="AL370">
        <f t="shared" si="22"/>
        <v>0</v>
      </c>
      <c r="AM370" t="str">
        <f t="shared" si="23"/>
        <v>Mid</v>
      </c>
    </row>
    <row r="371" spans="1:39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 s="1" t="str">
        <f t="shared" si="20"/>
        <v>Medium</v>
      </c>
      <c r="AK371" t="str">
        <f t="shared" si="21"/>
        <v>30-40</v>
      </c>
      <c r="AL371">
        <f t="shared" si="22"/>
        <v>1</v>
      </c>
      <c r="AM371" t="str">
        <f t="shared" si="23"/>
        <v>Senior</v>
      </c>
    </row>
    <row r="372" spans="1:39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 s="1" t="str">
        <f t="shared" si="20"/>
        <v>Low</v>
      </c>
      <c r="AK372" t="str">
        <f t="shared" si="21"/>
        <v>30-40</v>
      </c>
      <c r="AL372">
        <f t="shared" si="22"/>
        <v>0</v>
      </c>
      <c r="AM372" t="str">
        <f t="shared" si="23"/>
        <v>New</v>
      </c>
    </row>
    <row r="373" spans="1:39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 s="1" t="str">
        <f t="shared" si="20"/>
        <v>Low</v>
      </c>
      <c r="AK373" t="str">
        <f t="shared" si="21"/>
        <v>&lt;30</v>
      </c>
      <c r="AL373">
        <f t="shared" si="22"/>
        <v>1</v>
      </c>
      <c r="AM373" t="str">
        <f t="shared" si="23"/>
        <v>New</v>
      </c>
    </row>
    <row r="374" spans="1:39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 s="1" t="str">
        <f t="shared" si="20"/>
        <v>Low</v>
      </c>
      <c r="AK374" t="str">
        <f t="shared" si="21"/>
        <v>&lt;30</v>
      </c>
      <c r="AL374">
        <f t="shared" si="22"/>
        <v>0</v>
      </c>
      <c r="AM374" t="str">
        <f t="shared" si="23"/>
        <v>Mid</v>
      </c>
    </row>
    <row r="375" spans="1:39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 s="1" t="str">
        <f t="shared" si="20"/>
        <v>Medium</v>
      </c>
      <c r="AK375" t="str">
        <f t="shared" si="21"/>
        <v>30-40</v>
      </c>
      <c r="AL375">
        <f t="shared" si="22"/>
        <v>0</v>
      </c>
      <c r="AM375" t="str">
        <f t="shared" si="23"/>
        <v>New</v>
      </c>
    </row>
    <row r="376" spans="1:39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 s="1" t="str">
        <f t="shared" si="20"/>
        <v>Medium</v>
      </c>
      <c r="AK376" t="str">
        <f t="shared" si="21"/>
        <v>&lt;30</v>
      </c>
      <c r="AL376">
        <f t="shared" si="22"/>
        <v>0</v>
      </c>
      <c r="AM376" t="str">
        <f t="shared" si="23"/>
        <v>Mid</v>
      </c>
    </row>
    <row r="377" spans="1:39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 s="1" t="str">
        <f t="shared" si="20"/>
        <v>Medium</v>
      </c>
      <c r="AK377" t="str">
        <f t="shared" si="21"/>
        <v>&lt;30</v>
      </c>
      <c r="AL377">
        <f t="shared" si="22"/>
        <v>0</v>
      </c>
      <c r="AM377" t="str">
        <f t="shared" si="23"/>
        <v>Senior</v>
      </c>
    </row>
    <row r="378" spans="1:39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 s="1" t="str">
        <f t="shared" si="20"/>
        <v>High</v>
      </c>
      <c r="AK378" t="str">
        <f t="shared" si="21"/>
        <v>&gt;40</v>
      </c>
      <c r="AL378">
        <f t="shared" si="22"/>
        <v>0</v>
      </c>
      <c r="AM378" t="str">
        <f t="shared" si="23"/>
        <v>Mid</v>
      </c>
    </row>
    <row r="379" spans="1:39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 s="1" t="str">
        <f t="shared" si="20"/>
        <v>Medium</v>
      </c>
      <c r="AK379" t="str">
        <f t="shared" si="21"/>
        <v>&gt;40</v>
      </c>
      <c r="AL379">
        <f t="shared" si="22"/>
        <v>0</v>
      </c>
      <c r="AM379" t="str">
        <f t="shared" si="23"/>
        <v>Senior</v>
      </c>
    </row>
    <row r="380" spans="1:39" x14ac:dyDescent="0.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 s="1" t="str">
        <f t="shared" si="20"/>
        <v>Low</v>
      </c>
      <c r="AK380" t="str">
        <f t="shared" si="21"/>
        <v>30-40</v>
      </c>
      <c r="AL380">
        <f t="shared" si="22"/>
        <v>0</v>
      </c>
      <c r="AM380" t="str">
        <f t="shared" si="23"/>
        <v>New</v>
      </c>
    </row>
    <row r="381" spans="1:39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 s="1" t="str">
        <f t="shared" si="20"/>
        <v>Medium</v>
      </c>
      <c r="AK381" t="str">
        <f t="shared" si="21"/>
        <v>30-40</v>
      </c>
      <c r="AL381">
        <f t="shared" si="22"/>
        <v>1</v>
      </c>
      <c r="AM381" t="str">
        <f t="shared" si="23"/>
        <v>Mid</v>
      </c>
    </row>
    <row r="382" spans="1:39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 s="1" t="str">
        <f t="shared" si="20"/>
        <v>High</v>
      </c>
      <c r="AK382" t="str">
        <f t="shared" si="21"/>
        <v>&gt;40</v>
      </c>
      <c r="AL382">
        <f t="shared" si="22"/>
        <v>0</v>
      </c>
      <c r="AM382" t="str">
        <f t="shared" si="23"/>
        <v>Mid</v>
      </c>
    </row>
    <row r="383" spans="1:39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 s="1" t="str">
        <f t="shared" si="20"/>
        <v>Medium</v>
      </c>
      <c r="AK383" t="str">
        <f t="shared" si="21"/>
        <v>&lt;30</v>
      </c>
      <c r="AL383">
        <f t="shared" si="22"/>
        <v>0</v>
      </c>
      <c r="AM383" t="str">
        <f t="shared" si="23"/>
        <v>Mid</v>
      </c>
    </row>
    <row r="384" spans="1:39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 s="1" t="str">
        <f t="shared" si="20"/>
        <v>Low</v>
      </c>
      <c r="AK384" t="str">
        <f t="shared" si="21"/>
        <v>30-40</v>
      </c>
      <c r="AL384">
        <f t="shared" si="22"/>
        <v>0</v>
      </c>
      <c r="AM384" t="str">
        <f t="shared" si="23"/>
        <v>New</v>
      </c>
    </row>
    <row r="385" spans="1:39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 s="1" t="str">
        <f t="shared" si="20"/>
        <v>Medium</v>
      </c>
      <c r="AK385" t="str">
        <f t="shared" si="21"/>
        <v>&lt;30</v>
      </c>
      <c r="AL385">
        <f t="shared" si="22"/>
        <v>1</v>
      </c>
      <c r="AM385" t="str">
        <f t="shared" si="23"/>
        <v>Senior</v>
      </c>
    </row>
    <row r="386" spans="1:39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 s="1" t="str">
        <f t="shared" si="20"/>
        <v>Low</v>
      </c>
      <c r="AK386" t="str">
        <f t="shared" si="21"/>
        <v>&lt;30</v>
      </c>
      <c r="AL386">
        <f t="shared" si="22"/>
        <v>0</v>
      </c>
      <c r="AM386" t="str">
        <f t="shared" si="23"/>
        <v>New</v>
      </c>
    </row>
    <row r="387" spans="1:39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 s="1" t="str">
        <f t="shared" ref="AJ387:AJ450" si="24">IF(S386&lt;3000,"Low",IF(S386&lt;7000,"Medium","High"))</f>
        <v>High</v>
      </c>
      <c r="AK387" t="str">
        <f t="shared" ref="AK387:AK450" si="25">IF(A386&lt;30,"&lt;30",IF(A386&lt;=40,"30-40","&gt;40"))</f>
        <v>30-40</v>
      </c>
      <c r="AL387">
        <f t="shared" ref="AL387:AL450" si="26">IF(B386="Yes",1,0)</f>
        <v>0</v>
      </c>
      <c r="AM387" t="str">
        <f t="shared" ref="AM387:AM450" si="27">IF(AF386&lt;3,"New",IF(AF386&lt;6,"Mid","Senior"))</f>
        <v>Senior</v>
      </c>
    </row>
    <row r="388" spans="1:39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 s="1" t="str">
        <f t="shared" si="24"/>
        <v>Low</v>
      </c>
      <c r="AK388" t="str">
        <f t="shared" si="25"/>
        <v>30-40</v>
      </c>
      <c r="AL388">
        <f t="shared" si="26"/>
        <v>1</v>
      </c>
      <c r="AM388" t="str">
        <f t="shared" si="27"/>
        <v>New</v>
      </c>
    </row>
    <row r="389" spans="1:39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 s="1" t="str">
        <f t="shared" si="24"/>
        <v>Medium</v>
      </c>
      <c r="AK389" t="str">
        <f t="shared" si="25"/>
        <v>30-40</v>
      </c>
      <c r="AL389">
        <f t="shared" si="26"/>
        <v>0</v>
      </c>
      <c r="AM389" t="str">
        <f t="shared" si="27"/>
        <v>Senior</v>
      </c>
    </row>
    <row r="390" spans="1:39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 s="1" t="str">
        <f t="shared" si="24"/>
        <v>Medium</v>
      </c>
      <c r="AK390" t="str">
        <f t="shared" si="25"/>
        <v>30-40</v>
      </c>
      <c r="AL390">
        <f t="shared" si="26"/>
        <v>0</v>
      </c>
      <c r="AM390" t="str">
        <f t="shared" si="27"/>
        <v>Mid</v>
      </c>
    </row>
    <row r="391" spans="1:39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 s="1" t="str">
        <f t="shared" si="24"/>
        <v>Low</v>
      </c>
      <c r="AK391" t="str">
        <f t="shared" si="25"/>
        <v>&gt;40</v>
      </c>
      <c r="AL391">
        <f t="shared" si="26"/>
        <v>0</v>
      </c>
      <c r="AM391" t="str">
        <f t="shared" si="27"/>
        <v>Mid</v>
      </c>
    </row>
    <row r="392" spans="1:39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 s="1" t="str">
        <f t="shared" si="24"/>
        <v>Medium</v>
      </c>
      <c r="AK392" t="str">
        <f t="shared" si="25"/>
        <v>30-40</v>
      </c>
      <c r="AL392">
        <f t="shared" si="26"/>
        <v>0</v>
      </c>
      <c r="AM392" t="str">
        <f t="shared" si="27"/>
        <v>New</v>
      </c>
    </row>
    <row r="393" spans="1:39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 s="1" t="str">
        <f t="shared" si="24"/>
        <v>High</v>
      </c>
      <c r="AK393" t="str">
        <f t="shared" si="25"/>
        <v>&gt;40</v>
      </c>
      <c r="AL393">
        <f t="shared" si="26"/>
        <v>0</v>
      </c>
      <c r="AM393" t="str">
        <f t="shared" si="27"/>
        <v>Senior</v>
      </c>
    </row>
    <row r="394" spans="1:39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 s="1" t="str">
        <f t="shared" si="24"/>
        <v>Medium</v>
      </c>
      <c r="AK394" t="str">
        <f t="shared" si="25"/>
        <v>30-40</v>
      </c>
      <c r="AL394">
        <f t="shared" si="26"/>
        <v>0</v>
      </c>
      <c r="AM394" t="str">
        <f t="shared" si="27"/>
        <v>New</v>
      </c>
    </row>
    <row r="395" spans="1:39" x14ac:dyDescent="0.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 s="1" t="str">
        <f t="shared" si="24"/>
        <v>High</v>
      </c>
      <c r="AK395" t="str">
        <f t="shared" si="25"/>
        <v>&gt;40</v>
      </c>
      <c r="AL395">
        <f t="shared" si="26"/>
        <v>0</v>
      </c>
      <c r="AM395" t="str">
        <f t="shared" si="27"/>
        <v>Mid</v>
      </c>
    </row>
    <row r="396" spans="1:39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 s="1" t="str">
        <f t="shared" si="24"/>
        <v>Medium</v>
      </c>
      <c r="AK396" t="str">
        <f t="shared" si="25"/>
        <v>30-40</v>
      </c>
      <c r="AL396">
        <f t="shared" si="26"/>
        <v>0</v>
      </c>
      <c r="AM396" t="str">
        <f t="shared" si="27"/>
        <v>Mid</v>
      </c>
    </row>
    <row r="397" spans="1:39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 s="1" t="str">
        <f t="shared" si="24"/>
        <v>Medium</v>
      </c>
      <c r="AK397" t="str">
        <f t="shared" si="25"/>
        <v>30-40</v>
      </c>
      <c r="AL397">
        <f t="shared" si="26"/>
        <v>0</v>
      </c>
      <c r="AM397" t="str">
        <f t="shared" si="27"/>
        <v>Senior</v>
      </c>
    </row>
    <row r="398" spans="1:39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 s="1" t="str">
        <f t="shared" si="24"/>
        <v>Low</v>
      </c>
      <c r="AK398" t="str">
        <f t="shared" si="25"/>
        <v>&gt;40</v>
      </c>
      <c r="AL398">
        <f t="shared" si="26"/>
        <v>0</v>
      </c>
      <c r="AM398" t="str">
        <f t="shared" si="27"/>
        <v>Mid</v>
      </c>
    </row>
    <row r="399" spans="1:39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 s="1" t="str">
        <f t="shared" si="24"/>
        <v>Medium</v>
      </c>
      <c r="AK399" t="str">
        <f t="shared" si="25"/>
        <v>&gt;40</v>
      </c>
      <c r="AL399">
        <f t="shared" si="26"/>
        <v>0</v>
      </c>
      <c r="AM399" t="str">
        <f t="shared" si="27"/>
        <v>Mid</v>
      </c>
    </row>
    <row r="400" spans="1:39" x14ac:dyDescent="0.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 s="1" t="str">
        <f t="shared" si="24"/>
        <v>Medium</v>
      </c>
      <c r="AK400" t="str">
        <f t="shared" si="25"/>
        <v>&lt;30</v>
      </c>
      <c r="AL400">
        <f t="shared" si="26"/>
        <v>0</v>
      </c>
      <c r="AM400" t="str">
        <f t="shared" si="27"/>
        <v>Mid</v>
      </c>
    </row>
    <row r="401" spans="1:39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 s="1" t="str">
        <f t="shared" si="24"/>
        <v>Medium</v>
      </c>
      <c r="AK401" t="str">
        <f t="shared" si="25"/>
        <v>30-40</v>
      </c>
      <c r="AL401">
        <f t="shared" si="26"/>
        <v>0</v>
      </c>
      <c r="AM401" t="str">
        <f t="shared" si="27"/>
        <v>Senior</v>
      </c>
    </row>
    <row r="402" spans="1:39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 s="1" t="str">
        <f t="shared" si="24"/>
        <v>Low</v>
      </c>
      <c r="AK402" t="str">
        <f t="shared" si="25"/>
        <v>30-40</v>
      </c>
      <c r="AL402">
        <f t="shared" si="26"/>
        <v>0</v>
      </c>
      <c r="AM402" t="str">
        <f t="shared" si="27"/>
        <v>Mid</v>
      </c>
    </row>
    <row r="403" spans="1:39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 s="1" t="str">
        <f t="shared" si="24"/>
        <v>High</v>
      </c>
      <c r="AK403" t="str">
        <f t="shared" si="25"/>
        <v>30-40</v>
      </c>
      <c r="AL403">
        <f t="shared" si="26"/>
        <v>0</v>
      </c>
      <c r="AM403" t="str">
        <f t="shared" si="27"/>
        <v>Senior</v>
      </c>
    </row>
    <row r="404" spans="1:39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 s="1" t="str">
        <f t="shared" si="24"/>
        <v>High</v>
      </c>
      <c r="AK404" t="str">
        <f t="shared" si="25"/>
        <v>&gt;40</v>
      </c>
      <c r="AL404">
        <f t="shared" si="26"/>
        <v>0</v>
      </c>
      <c r="AM404" t="str">
        <f t="shared" si="27"/>
        <v>Senior</v>
      </c>
    </row>
    <row r="405" spans="1:39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 s="1" t="str">
        <f t="shared" si="24"/>
        <v>Medium</v>
      </c>
      <c r="AK405" t="str">
        <f t="shared" si="25"/>
        <v>30-40</v>
      </c>
      <c r="AL405">
        <f t="shared" si="26"/>
        <v>0</v>
      </c>
      <c r="AM405" t="str">
        <f t="shared" si="27"/>
        <v>Mid</v>
      </c>
    </row>
    <row r="406" spans="1:39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 s="1" t="str">
        <f t="shared" si="24"/>
        <v>High</v>
      </c>
      <c r="AK406" t="str">
        <f t="shared" si="25"/>
        <v>&gt;40</v>
      </c>
      <c r="AL406">
        <f t="shared" si="26"/>
        <v>0</v>
      </c>
      <c r="AM406" t="str">
        <f t="shared" si="27"/>
        <v>Senior</v>
      </c>
    </row>
    <row r="407" spans="1:39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 s="1" t="str">
        <f t="shared" si="24"/>
        <v>Medium</v>
      </c>
      <c r="AK407" t="str">
        <f t="shared" si="25"/>
        <v>&lt;30</v>
      </c>
      <c r="AL407">
        <f t="shared" si="26"/>
        <v>0</v>
      </c>
      <c r="AM407" t="str">
        <f t="shared" si="27"/>
        <v>Senior</v>
      </c>
    </row>
    <row r="408" spans="1:39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 s="1" t="str">
        <f t="shared" si="24"/>
        <v>Medium</v>
      </c>
      <c r="AK408" t="str">
        <f t="shared" si="25"/>
        <v>&lt;30</v>
      </c>
      <c r="AL408">
        <f t="shared" si="26"/>
        <v>1</v>
      </c>
      <c r="AM408" t="str">
        <f t="shared" si="27"/>
        <v>New</v>
      </c>
    </row>
    <row r="409" spans="1:39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 s="1" t="str">
        <f t="shared" si="24"/>
        <v>High</v>
      </c>
      <c r="AK409" t="str">
        <f t="shared" si="25"/>
        <v>&gt;40</v>
      </c>
      <c r="AL409">
        <f t="shared" si="26"/>
        <v>0</v>
      </c>
      <c r="AM409" t="str">
        <f t="shared" si="27"/>
        <v>Mid</v>
      </c>
    </row>
    <row r="410" spans="1:39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 s="1" t="str">
        <f t="shared" si="24"/>
        <v>Low</v>
      </c>
      <c r="AK410" t="str">
        <f t="shared" si="25"/>
        <v>&gt;40</v>
      </c>
      <c r="AL410">
        <f t="shared" si="26"/>
        <v>0</v>
      </c>
      <c r="AM410" t="str">
        <f t="shared" si="27"/>
        <v>New</v>
      </c>
    </row>
    <row r="411" spans="1:39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 s="1" t="str">
        <f t="shared" si="24"/>
        <v>High</v>
      </c>
      <c r="AK411" t="str">
        <f t="shared" si="25"/>
        <v>&gt;40</v>
      </c>
      <c r="AL411">
        <f t="shared" si="26"/>
        <v>0</v>
      </c>
      <c r="AM411" t="str">
        <f t="shared" si="27"/>
        <v>Mid</v>
      </c>
    </row>
    <row r="412" spans="1:39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 s="1" t="str">
        <f t="shared" si="24"/>
        <v>Medium</v>
      </c>
      <c r="AK412" t="str">
        <f t="shared" si="25"/>
        <v>&gt;40</v>
      </c>
      <c r="AL412">
        <f t="shared" si="26"/>
        <v>0</v>
      </c>
      <c r="AM412" t="str">
        <f t="shared" si="27"/>
        <v>Mid</v>
      </c>
    </row>
    <row r="413" spans="1:39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 s="1" t="str">
        <f t="shared" si="24"/>
        <v>Medium</v>
      </c>
      <c r="AK413" t="str">
        <f t="shared" si="25"/>
        <v>30-40</v>
      </c>
      <c r="AL413">
        <f t="shared" si="26"/>
        <v>0</v>
      </c>
      <c r="AM413" t="str">
        <f t="shared" si="27"/>
        <v>Mid</v>
      </c>
    </row>
    <row r="414" spans="1:39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 s="1" t="str">
        <f t="shared" si="24"/>
        <v>High</v>
      </c>
      <c r="AK414" t="str">
        <f t="shared" si="25"/>
        <v>&gt;40</v>
      </c>
      <c r="AL414">
        <f t="shared" si="26"/>
        <v>0</v>
      </c>
      <c r="AM414" t="str">
        <f t="shared" si="27"/>
        <v>Senior</v>
      </c>
    </row>
    <row r="415" spans="1:39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 s="1" t="str">
        <f t="shared" si="24"/>
        <v>Medium</v>
      </c>
      <c r="AK415" t="str">
        <f t="shared" si="25"/>
        <v>&gt;40</v>
      </c>
      <c r="AL415">
        <f t="shared" si="26"/>
        <v>0</v>
      </c>
      <c r="AM415" t="str">
        <f t="shared" si="27"/>
        <v>Senior</v>
      </c>
    </row>
    <row r="416" spans="1:39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 s="1" t="str">
        <f t="shared" si="24"/>
        <v>Medium</v>
      </c>
      <c r="AK416" t="str">
        <f t="shared" si="25"/>
        <v>&gt;40</v>
      </c>
      <c r="AL416">
        <f t="shared" si="26"/>
        <v>0</v>
      </c>
      <c r="AM416" t="str">
        <f t="shared" si="27"/>
        <v>Senior</v>
      </c>
    </row>
    <row r="417" spans="1:39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 s="1" t="str">
        <f t="shared" si="24"/>
        <v>Medium</v>
      </c>
      <c r="AK417" t="str">
        <f t="shared" si="25"/>
        <v>&lt;30</v>
      </c>
      <c r="AL417">
        <f t="shared" si="26"/>
        <v>1</v>
      </c>
      <c r="AM417" t="str">
        <f t="shared" si="27"/>
        <v>Mid</v>
      </c>
    </row>
    <row r="418" spans="1:39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 s="1" t="str">
        <f t="shared" si="24"/>
        <v>Low</v>
      </c>
      <c r="AK418" t="str">
        <f t="shared" si="25"/>
        <v>30-40</v>
      </c>
      <c r="AL418">
        <f t="shared" si="26"/>
        <v>1</v>
      </c>
      <c r="AM418" t="str">
        <f t="shared" si="27"/>
        <v>New</v>
      </c>
    </row>
    <row r="419" spans="1:39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 s="1" t="str">
        <f t="shared" si="24"/>
        <v>Low</v>
      </c>
      <c r="AK419" t="str">
        <f t="shared" si="25"/>
        <v>30-40</v>
      </c>
      <c r="AL419">
        <f t="shared" si="26"/>
        <v>0</v>
      </c>
      <c r="AM419" t="str">
        <f t="shared" si="27"/>
        <v>New</v>
      </c>
    </row>
    <row r="420" spans="1:39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 s="1" t="str">
        <f t="shared" si="24"/>
        <v>High</v>
      </c>
      <c r="AK420" t="str">
        <f t="shared" si="25"/>
        <v>30-40</v>
      </c>
      <c r="AL420">
        <f t="shared" si="26"/>
        <v>0</v>
      </c>
      <c r="AM420" t="str">
        <f t="shared" si="27"/>
        <v>Senior</v>
      </c>
    </row>
    <row r="421" spans="1:39" x14ac:dyDescent="0.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 s="1" t="str">
        <f t="shared" si="24"/>
        <v>Low</v>
      </c>
      <c r="AK421" t="str">
        <f t="shared" si="25"/>
        <v>&lt;30</v>
      </c>
      <c r="AL421">
        <f t="shared" si="26"/>
        <v>0</v>
      </c>
      <c r="AM421" t="str">
        <f t="shared" si="27"/>
        <v>Mid</v>
      </c>
    </row>
    <row r="422" spans="1:39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 s="1" t="str">
        <f t="shared" si="24"/>
        <v>Low</v>
      </c>
      <c r="AK422" t="str">
        <f t="shared" si="25"/>
        <v>30-40</v>
      </c>
      <c r="AL422">
        <f t="shared" si="26"/>
        <v>0</v>
      </c>
      <c r="AM422" t="str">
        <f t="shared" si="27"/>
        <v>Mid</v>
      </c>
    </row>
    <row r="423" spans="1:39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 s="1" t="str">
        <f t="shared" si="24"/>
        <v>High</v>
      </c>
      <c r="AK423" t="str">
        <f t="shared" si="25"/>
        <v>&lt;30</v>
      </c>
      <c r="AL423">
        <f t="shared" si="26"/>
        <v>0</v>
      </c>
      <c r="AM423" t="str">
        <f t="shared" si="27"/>
        <v>Senior</v>
      </c>
    </row>
    <row r="424" spans="1:39" x14ac:dyDescent="0.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 s="1" t="str">
        <f t="shared" si="24"/>
        <v>Low</v>
      </c>
      <c r="AK424" t="str">
        <f t="shared" si="25"/>
        <v>&lt;30</v>
      </c>
      <c r="AL424">
        <f t="shared" si="26"/>
        <v>1</v>
      </c>
      <c r="AM424" t="str">
        <f t="shared" si="27"/>
        <v>New</v>
      </c>
    </row>
    <row r="425" spans="1:39" x14ac:dyDescent="0.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 s="1" t="str">
        <f t="shared" si="24"/>
        <v>Low</v>
      </c>
      <c r="AK425" t="str">
        <f t="shared" si="25"/>
        <v>&lt;30</v>
      </c>
      <c r="AL425">
        <f t="shared" si="26"/>
        <v>1</v>
      </c>
      <c r="AM425" t="str">
        <f t="shared" si="27"/>
        <v>New</v>
      </c>
    </row>
    <row r="426" spans="1:39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 s="1" t="str">
        <f t="shared" si="24"/>
        <v>High</v>
      </c>
      <c r="AK426" t="str">
        <f t="shared" si="25"/>
        <v>30-40</v>
      </c>
      <c r="AL426">
        <f t="shared" si="26"/>
        <v>0</v>
      </c>
      <c r="AM426" t="str">
        <f t="shared" si="27"/>
        <v>Senior</v>
      </c>
    </row>
    <row r="427" spans="1:39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 s="1" t="str">
        <f t="shared" si="24"/>
        <v>High</v>
      </c>
      <c r="AK427" t="str">
        <f t="shared" si="25"/>
        <v>&gt;40</v>
      </c>
      <c r="AL427">
        <f t="shared" si="26"/>
        <v>0</v>
      </c>
      <c r="AM427" t="str">
        <f t="shared" si="27"/>
        <v>New</v>
      </c>
    </row>
    <row r="428" spans="1:39" x14ac:dyDescent="0.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 s="1" t="str">
        <f t="shared" si="24"/>
        <v>High</v>
      </c>
      <c r="AK428" t="str">
        <f t="shared" si="25"/>
        <v>&gt;40</v>
      </c>
      <c r="AL428">
        <f t="shared" si="26"/>
        <v>0</v>
      </c>
      <c r="AM428" t="str">
        <f t="shared" si="27"/>
        <v>Senior</v>
      </c>
    </row>
    <row r="429" spans="1:39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 s="1" t="str">
        <f t="shared" si="24"/>
        <v>Low</v>
      </c>
      <c r="AK429" t="str">
        <f t="shared" si="25"/>
        <v>30-40</v>
      </c>
      <c r="AL429">
        <f t="shared" si="26"/>
        <v>0</v>
      </c>
      <c r="AM429" t="str">
        <f t="shared" si="27"/>
        <v>Senior</v>
      </c>
    </row>
    <row r="430" spans="1:39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 s="1" t="str">
        <f t="shared" si="24"/>
        <v>High</v>
      </c>
      <c r="AK430" t="str">
        <f t="shared" si="25"/>
        <v>&gt;40</v>
      </c>
      <c r="AL430">
        <f t="shared" si="26"/>
        <v>0</v>
      </c>
      <c r="AM430" t="str">
        <f t="shared" si="27"/>
        <v>Senior</v>
      </c>
    </row>
    <row r="431" spans="1:39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 s="1" t="str">
        <f t="shared" si="24"/>
        <v>Medium</v>
      </c>
      <c r="AK431" t="str">
        <f t="shared" si="25"/>
        <v>&gt;40</v>
      </c>
      <c r="AL431">
        <f t="shared" si="26"/>
        <v>0</v>
      </c>
      <c r="AM431" t="str">
        <f t="shared" si="27"/>
        <v>Mid</v>
      </c>
    </row>
    <row r="432" spans="1:39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 s="1" t="str">
        <f t="shared" si="24"/>
        <v>High</v>
      </c>
      <c r="AK432" t="str">
        <f t="shared" si="25"/>
        <v>&gt;40</v>
      </c>
      <c r="AL432">
        <f t="shared" si="26"/>
        <v>0</v>
      </c>
      <c r="AM432" t="str">
        <f t="shared" si="27"/>
        <v>Mid</v>
      </c>
    </row>
    <row r="433" spans="1:39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 s="1" t="str">
        <f t="shared" si="24"/>
        <v>Medium</v>
      </c>
      <c r="AK433" t="str">
        <f t="shared" si="25"/>
        <v>30-40</v>
      </c>
      <c r="AL433">
        <f t="shared" si="26"/>
        <v>0</v>
      </c>
      <c r="AM433" t="str">
        <f t="shared" si="27"/>
        <v>Mid</v>
      </c>
    </row>
    <row r="434" spans="1:39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 s="1" t="str">
        <f t="shared" si="24"/>
        <v>Medium</v>
      </c>
      <c r="AK434" t="str">
        <f t="shared" si="25"/>
        <v>&gt;40</v>
      </c>
      <c r="AL434">
        <f t="shared" si="26"/>
        <v>0</v>
      </c>
      <c r="AM434" t="str">
        <f t="shared" si="27"/>
        <v>New</v>
      </c>
    </row>
    <row r="435" spans="1:39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 s="1" t="str">
        <f t="shared" si="24"/>
        <v>Low</v>
      </c>
      <c r="AK435" t="str">
        <f t="shared" si="25"/>
        <v>30-40</v>
      </c>
      <c r="AL435">
        <f t="shared" si="26"/>
        <v>0</v>
      </c>
      <c r="AM435" t="str">
        <f t="shared" si="27"/>
        <v>Senior</v>
      </c>
    </row>
    <row r="436" spans="1:39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 s="1" t="str">
        <f t="shared" si="24"/>
        <v>High</v>
      </c>
      <c r="AK436" t="str">
        <f t="shared" si="25"/>
        <v>&gt;40</v>
      </c>
      <c r="AL436">
        <f t="shared" si="26"/>
        <v>0</v>
      </c>
      <c r="AM436" t="str">
        <f t="shared" si="27"/>
        <v>Mid</v>
      </c>
    </row>
    <row r="437" spans="1:39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 s="1" t="str">
        <f t="shared" si="24"/>
        <v>High</v>
      </c>
      <c r="AK437" t="str">
        <f t="shared" si="25"/>
        <v>30-40</v>
      </c>
      <c r="AL437">
        <f t="shared" si="26"/>
        <v>0</v>
      </c>
      <c r="AM437" t="str">
        <f t="shared" si="27"/>
        <v>Senior</v>
      </c>
    </row>
    <row r="438" spans="1:39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 s="1" t="str">
        <f t="shared" si="24"/>
        <v>High</v>
      </c>
      <c r="AK438" t="str">
        <f t="shared" si="25"/>
        <v>30-40</v>
      </c>
      <c r="AL438">
        <f t="shared" si="26"/>
        <v>1</v>
      </c>
      <c r="AM438" t="str">
        <f t="shared" si="27"/>
        <v>Senior</v>
      </c>
    </row>
    <row r="439" spans="1:39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 s="1" t="str">
        <f t="shared" si="24"/>
        <v>Medium</v>
      </c>
      <c r="AK439" t="str">
        <f t="shared" si="25"/>
        <v>30-40</v>
      </c>
      <c r="AL439">
        <f t="shared" si="26"/>
        <v>1</v>
      </c>
      <c r="AM439" t="str">
        <f t="shared" si="27"/>
        <v>Mid</v>
      </c>
    </row>
    <row r="440" spans="1:39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 s="1" t="str">
        <f t="shared" si="24"/>
        <v>Low</v>
      </c>
      <c r="AK440" t="str">
        <f t="shared" si="25"/>
        <v>30-40</v>
      </c>
      <c r="AL440">
        <f t="shared" si="26"/>
        <v>0</v>
      </c>
      <c r="AM440" t="str">
        <f t="shared" si="27"/>
        <v>Mid</v>
      </c>
    </row>
    <row r="441" spans="1:39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 s="1" t="str">
        <f t="shared" si="24"/>
        <v>High</v>
      </c>
      <c r="AK441" t="str">
        <f t="shared" si="25"/>
        <v>30-40</v>
      </c>
      <c r="AL441">
        <f t="shared" si="26"/>
        <v>0</v>
      </c>
      <c r="AM441" t="str">
        <f t="shared" si="27"/>
        <v>Senior</v>
      </c>
    </row>
    <row r="442" spans="1:39" x14ac:dyDescent="0.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 s="1" t="str">
        <f t="shared" si="24"/>
        <v>High</v>
      </c>
      <c r="AK442" t="str">
        <f t="shared" si="25"/>
        <v>30-40</v>
      </c>
      <c r="AL442">
        <f t="shared" si="26"/>
        <v>1</v>
      </c>
      <c r="AM442" t="str">
        <f t="shared" si="27"/>
        <v>New</v>
      </c>
    </row>
    <row r="443" spans="1:39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 s="1" t="str">
        <f t="shared" si="24"/>
        <v>High</v>
      </c>
      <c r="AK443" t="str">
        <f t="shared" si="25"/>
        <v>30-40</v>
      </c>
      <c r="AL443">
        <f t="shared" si="26"/>
        <v>1</v>
      </c>
      <c r="AM443" t="str">
        <f t="shared" si="27"/>
        <v>Mid</v>
      </c>
    </row>
    <row r="444" spans="1:39" x14ac:dyDescent="0.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 s="1" t="str">
        <f t="shared" si="24"/>
        <v>Low</v>
      </c>
      <c r="AK444" t="str">
        <f t="shared" si="25"/>
        <v>&gt;40</v>
      </c>
      <c r="AL444">
        <f t="shared" si="26"/>
        <v>0</v>
      </c>
      <c r="AM444" t="str">
        <f t="shared" si="27"/>
        <v>New</v>
      </c>
    </row>
    <row r="445" spans="1:39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 s="1" t="str">
        <f t="shared" si="24"/>
        <v>High</v>
      </c>
      <c r="AK445" t="str">
        <f t="shared" si="25"/>
        <v>30-40</v>
      </c>
      <c r="AL445">
        <f t="shared" si="26"/>
        <v>0</v>
      </c>
      <c r="AM445" t="str">
        <f t="shared" si="27"/>
        <v>Senior</v>
      </c>
    </row>
    <row r="446" spans="1:39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 s="1" t="str">
        <f t="shared" si="24"/>
        <v>Medium</v>
      </c>
      <c r="AK446" t="str">
        <f t="shared" si="25"/>
        <v>&lt;30</v>
      </c>
      <c r="AL446">
        <f t="shared" si="26"/>
        <v>1</v>
      </c>
      <c r="AM446" t="str">
        <f t="shared" si="27"/>
        <v>New</v>
      </c>
    </row>
    <row r="447" spans="1:39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 s="1" t="str">
        <f t="shared" si="24"/>
        <v>Medium</v>
      </c>
      <c r="AK447" t="str">
        <f t="shared" si="25"/>
        <v>&gt;40</v>
      </c>
      <c r="AL447">
        <f t="shared" si="26"/>
        <v>0</v>
      </c>
      <c r="AM447" t="str">
        <f t="shared" si="27"/>
        <v>Senior</v>
      </c>
    </row>
    <row r="448" spans="1:39" x14ac:dyDescent="0.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 s="1" t="str">
        <f t="shared" si="24"/>
        <v>High</v>
      </c>
      <c r="AK448" t="str">
        <f t="shared" si="25"/>
        <v>&gt;40</v>
      </c>
      <c r="AL448">
        <f t="shared" si="26"/>
        <v>0</v>
      </c>
      <c r="AM448" t="str">
        <f t="shared" si="27"/>
        <v>Senior</v>
      </c>
    </row>
    <row r="449" spans="1:39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 s="1" t="str">
        <f t="shared" si="24"/>
        <v>Medium</v>
      </c>
      <c r="AK449" t="str">
        <f t="shared" si="25"/>
        <v>&gt;40</v>
      </c>
      <c r="AL449">
        <f t="shared" si="26"/>
        <v>0</v>
      </c>
      <c r="AM449" t="str">
        <f t="shared" si="27"/>
        <v>Senior</v>
      </c>
    </row>
    <row r="450" spans="1:39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 s="1" t="str">
        <f t="shared" si="24"/>
        <v>Medium</v>
      </c>
      <c r="AK450" t="str">
        <f t="shared" si="25"/>
        <v>30-40</v>
      </c>
      <c r="AL450">
        <f t="shared" si="26"/>
        <v>0</v>
      </c>
      <c r="AM450" t="str">
        <f t="shared" si="27"/>
        <v>Senior</v>
      </c>
    </row>
    <row r="451" spans="1:39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 s="1" t="str">
        <f t="shared" ref="AJ451:AJ514" si="28">IF(S450&lt;3000,"Low",IF(S450&lt;7000,"Medium","High"))</f>
        <v>High</v>
      </c>
      <c r="AK451" t="str">
        <f t="shared" ref="AK451:AK514" si="29">IF(A450&lt;30,"&lt;30",IF(A450&lt;=40,"30-40","&gt;40"))</f>
        <v>30-40</v>
      </c>
      <c r="AL451">
        <f t="shared" ref="AL451:AL514" si="30">IF(B450="Yes",1,0)</f>
        <v>0</v>
      </c>
      <c r="AM451" t="str">
        <f t="shared" ref="AM451:AM514" si="31">IF(AF450&lt;3,"New",IF(AF450&lt;6,"Mid","Senior"))</f>
        <v>Senior</v>
      </c>
    </row>
    <row r="452" spans="1:39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 s="1" t="str">
        <f t="shared" si="28"/>
        <v>Medium</v>
      </c>
      <c r="AK452" t="str">
        <f t="shared" si="29"/>
        <v>30-40</v>
      </c>
      <c r="AL452">
        <f t="shared" si="30"/>
        <v>0</v>
      </c>
      <c r="AM452" t="str">
        <f t="shared" si="31"/>
        <v>Senior</v>
      </c>
    </row>
    <row r="453" spans="1:39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 s="1" t="str">
        <f t="shared" si="28"/>
        <v>Medium</v>
      </c>
      <c r="AK453" t="str">
        <f t="shared" si="29"/>
        <v>30-40</v>
      </c>
      <c r="AL453">
        <f t="shared" si="30"/>
        <v>0</v>
      </c>
      <c r="AM453" t="str">
        <f t="shared" si="31"/>
        <v>Senior</v>
      </c>
    </row>
    <row r="454" spans="1:39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 s="1" t="str">
        <f t="shared" si="28"/>
        <v>High</v>
      </c>
      <c r="AK454" t="str">
        <f t="shared" si="29"/>
        <v>&gt;40</v>
      </c>
      <c r="AL454">
        <f t="shared" si="30"/>
        <v>0</v>
      </c>
      <c r="AM454" t="str">
        <f t="shared" si="31"/>
        <v>Senior</v>
      </c>
    </row>
    <row r="455" spans="1:39" x14ac:dyDescent="0.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 s="1" t="str">
        <f t="shared" si="28"/>
        <v>Medium</v>
      </c>
      <c r="AK455" t="str">
        <f t="shared" si="29"/>
        <v>&gt;40</v>
      </c>
      <c r="AL455">
        <f t="shared" si="30"/>
        <v>0</v>
      </c>
      <c r="AM455" t="str">
        <f t="shared" si="31"/>
        <v>Senior</v>
      </c>
    </row>
    <row r="456" spans="1:39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 s="1" t="str">
        <f t="shared" si="28"/>
        <v>Low</v>
      </c>
      <c r="AK456" t="str">
        <f t="shared" si="29"/>
        <v>&lt;30</v>
      </c>
      <c r="AL456">
        <f t="shared" si="30"/>
        <v>1</v>
      </c>
      <c r="AM456" t="str">
        <f t="shared" si="31"/>
        <v>Senior</v>
      </c>
    </row>
    <row r="457" spans="1:39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 s="1" t="str">
        <f t="shared" si="28"/>
        <v>Medium</v>
      </c>
      <c r="AK457" t="str">
        <f t="shared" si="29"/>
        <v>&lt;30</v>
      </c>
      <c r="AL457">
        <f t="shared" si="30"/>
        <v>0</v>
      </c>
      <c r="AM457" t="str">
        <f t="shared" si="31"/>
        <v>Mid</v>
      </c>
    </row>
    <row r="458" spans="1:39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 s="1" t="str">
        <f t="shared" si="28"/>
        <v>High</v>
      </c>
      <c r="AK458" t="str">
        <f t="shared" si="29"/>
        <v>30-40</v>
      </c>
      <c r="AL458">
        <f t="shared" si="30"/>
        <v>0</v>
      </c>
      <c r="AM458" t="str">
        <f t="shared" si="31"/>
        <v>Senior</v>
      </c>
    </row>
    <row r="459" spans="1:39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 s="1" t="str">
        <f t="shared" si="28"/>
        <v>High</v>
      </c>
      <c r="AK459" t="str">
        <f t="shared" si="29"/>
        <v>30-40</v>
      </c>
      <c r="AL459">
        <f t="shared" si="30"/>
        <v>0</v>
      </c>
      <c r="AM459" t="str">
        <f t="shared" si="31"/>
        <v>Mid</v>
      </c>
    </row>
    <row r="460" spans="1:39" x14ac:dyDescent="0.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 s="1" t="str">
        <f t="shared" si="28"/>
        <v>Low</v>
      </c>
      <c r="AK460" t="str">
        <f t="shared" si="29"/>
        <v>&lt;30</v>
      </c>
      <c r="AL460">
        <f t="shared" si="30"/>
        <v>1</v>
      </c>
      <c r="AM460" t="str">
        <f t="shared" si="31"/>
        <v>New</v>
      </c>
    </row>
    <row r="461" spans="1:39" x14ac:dyDescent="0.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 s="1" t="str">
        <f t="shared" si="28"/>
        <v>High</v>
      </c>
      <c r="AK461" t="str">
        <f t="shared" si="29"/>
        <v>30-40</v>
      </c>
      <c r="AL461">
        <f t="shared" si="30"/>
        <v>0</v>
      </c>
      <c r="AM461" t="str">
        <f t="shared" si="31"/>
        <v>New</v>
      </c>
    </row>
    <row r="462" spans="1:39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 s="1" t="str">
        <f t="shared" si="28"/>
        <v>Medium</v>
      </c>
      <c r="AK462" t="str">
        <f t="shared" si="29"/>
        <v>&gt;40</v>
      </c>
      <c r="AL462">
        <f t="shared" si="30"/>
        <v>0</v>
      </c>
      <c r="AM462" t="str">
        <f t="shared" si="31"/>
        <v>Senior</v>
      </c>
    </row>
    <row r="463" spans="1:39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 s="1" t="str">
        <f t="shared" si="28"/>
        <v>Medium</v>
      </c>
      <c r="AK463" t="str">
        <f t="shared" si="29"/>
        <v>&lt;30</v>
      </c>
      <c r="AL463">
        <f t="shared" si="30"/>
        <v>0</v>
      </c>
      <c r="AM463" t="str">
        <f t="shared" si="31"/>
        <v>New</v>
      </c>
    </row>
    <row r="464" spans="1:39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 s="1" t="str">
        <f t="shared" si="28"/>
        <v>Medium</v>
      </c>
      <c r="AK464" t="str">
        <f t="shared" si="29"/>
        <v>30-40</v>
      </c>
      <c r="AL464">
        <f t="shared" si="30"/>
        <v>0</v>
      </c>
      <c r="AM464" t="str">
        <f t="shared" si="31"/>
        <v>Mid</v>
      </c>
    </row>
    <row r="465" spans="1:39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 s="1" t="str">
        <f t="shared" si="28"/>
        <v>Medium</v>
      </c>
      <c r="AK465" t="str">
        <f t="shared" si="29"/>
        <v>30-40</v>
      </c>
      <c r="AL465">
        <f t="shared" si="30"/>
        <v>0</v>
      </c>
      <c r="AM465" t="str">
        <f t="shared" si="31"/>
        <v>Senior</v>
      </c>
    </row>
    <row r="466" spans="1:39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 s="1" t="str">
        <f t="shared" si="28"/>
        <v>Low</v>
      </c>
      <c r="AK466" t="str">
        <f t="shared" si="29"/>
        <v>&lt;30</v>
      </c>
      <c r="AL466">
        <f t="shared" si="30"/>
        <v>1</v>
      </c>
      <c r="AM466" t="str">
        <f t="shared" si="31"/>
        <v>New</v>
      </c>
    </row>
    <row r="467" spans="1:39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 s="1" t="str">
        <f t="shared" si="28"/>
        <v>High</v>
      </c>
      <c r="AK467" t="str">
        <f t="shared" si="29"/>
        <v>30-40</v>
      </c>
      <c r="AL467">
        <f t="shared" si="30"/>
        <v>0</v>
      </c>
      <c r="AM467" t="str">
        <f t="shared" si="31"/>
        <v>Senior</v>
      </c>
    </row>
    <row r="468" spans="1:39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 s="1" t="str">
        <f t="shared" si="28"/>
        <v>High</v>
      </c>
      <c r="AK468" t="str">
        <f t="shared" si="29"/>
        <v>&gt;40</v>
      </c>
      <c r="AL468">
        <f t="shared" si="30"/>
        <v>0</v>
      </c>
      <c r="AM468" t="str">
        <f t="shared" si="31"/>
        <v>New</v>
      </c>
    </row>
    <row r="469" spans="1:39" x14ac:dyDescent="0.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 s="1" t="str">
        <f t="shared" si="28"/>
        <v>High</v>
      </c>
      <c r="AK469" t="str">
        <f t="shared" si="29"/>
        <v>&gt;40</v>
      </c>
      <c r="AL469">
        <f t="shared" si="30"/>
        <v>0</v>
      </c>
      <c r="AM469" t="str">
        <f t="shared" si="31"/>
        <v>Senior</v>
      </c>
    </row>
    <row r="470" spans="1:39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 s="1" t="str">
        <f t="shared" si="28"/>
        <v>High</v>
      </c>
      <c r="AK470" t="str">
        <f t="shared" si="29"/>
        <v>30-40</v>
      </c>
      <c r="AL470">
        <f t="shared" si="30"/>
        <v>0</v>
      </c>
      <c r="AM470" t="str">
        <f t="shared" si="31"/>
        <v>Senior</v>
      </c>
    </row>
    <row r="471" spans="1:39" x14ac:dyDescent="0.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 s="1" t="str">
        <f t="shared" si="28"/>
        <v>Medium</v>
      </c>
      <c r="AK471" t="str">
        <f t="shared" si="29"/>
        <v>&gt;40</v>
      </c>
      <c r="AL471">
        <f t="shared" si="30"/>
        <v>0</v>
      </c>
      <c r="AM471" t="str">
        <f t="shared" si="31"/>
        <v>Senior</v>
      </c>
    </row>
    <row r="472" spans="1:39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 s="1" t="str">
        <f t="shared" si="28"/>
        <v>Medium</v>
      </c>
      <c r="AK472" t="str">
        <f t="shared" si="29"/>
        <v>30-40</v>
      </c>
      <c r="AL472">
        <f t="shared" si="30"/>
        <v>1</v>
      </c>
      <c r="AM472" t="str">
        <f t="shared" si="31"/>
        <v>Mid</v>
      </c>
    </row>
    <row r="473" spans="1:39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 s="1" t="str">
        <f t="shared" si="28"/>
        <v>Low</v>
      </c>
      <c r="AK473" t="str">
        <f t="shared" si="29"/>
        <v>&lt;30</v>
      </c>
      <c r="AL473">
        <f t="shared" si="30"/>
        <v>0</v>
      </c>
      <c r="AM473" t="str">
        <f t="shared" si="31"/>
        <v>New</v>
      </c>
    </row>
    <row r="474" spans="1:39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 s="1" t="str">
        <f t="shared" si="28"/>
        <v>High</v>
      </c>
      <c r="AK474" t="str">
        <f t="shared" si="29"/>
        <v>30-40</v>
      </c>
      <c r="AL474">
        <f t="shared" si="30"/>
        <v>0</v>
      </c>
      <c r="AM474" t="str">
        <f t="shared" si="31"/>
        <v>New</v>
      </c>
    </row>
    <row r="475" spans="1:39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 s="1" t="str">
        <f t="shared" si="28"/>
        <v>Medium</v>
      </c>
      <c r="AK475" t="str">
        <f t="shared" si="29"/>
        <v>30-40</v>
      </c>
      <c r="AL475">
        <f t="shared" si="30"/>
        <v>0</v>
      </c>
      <c r="AM475" t="str">
        <f t="shared" si="31"/>
        <v>Senior</v>
      </c>
    </row>
    <row r="476" spans="1:39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 s="1" t="str">
        <f t="shared" si="28"/>
        <v>High</v>
      </c>
      <c r="AK476" t="str">
        <f t="shared" si="29"/>
        <v>&gt;40</v>
      </c>
      <c r="AL476">
        <f t="shared" si="30"/>
        <v>0</v>
      </c>
      <c r="AM476" t="str">
        <f t="shared" si="31"/>
        <v>Senior</v>
      </c>
    </row>
    <row r="477" spans="1:39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 s="1" t="str">
        <f t="shared" si="28"/>
        <v>Low</v>
      </c>
      <c r="AK477" t="str">
        <f t="shared" si="29"/>
        <v>&lt;30</v>
      </c>
      <c r="AL477">
        <f t="shared" si="30"/>
        <v>0</v>
      </c>
      <c r="AM477" t="str">
        <f t="shared" si="31"/>
        <v>Senior</v>
      </c>
    </row>
    <row r="478" spans="1:39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 s="1" t="str">
        <f t="shared" si="28"/>
        <v>Medium</v>
      </c>
      <c r="AK478" t="str">
        <f t="shared" si="29"/>
        <v>&lt;30</v>
      </c>
      <c r="AL478">
        <f t="shared" si="30"/>
        <v>0</v>
      </c>
      <c r="AM478" t="str">
        <f t="shared" si="31"/>
        <v>Mid</v>
      </c>
    </row>
    <row r="479" spans="1:39" x14ac:dyDescent="0.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 s="1" t="str">
        <f t="shared" si="28"/>
        <v>Low</v>
      </c>
      <c r="AK479" t="str">
        <f t="shared" si="29"/>
        <v>&lt;30</v>
      </c>
      <c r="AL479">
        <f t="shared" si="30"/>
        <v>0</v>
      </c>
      <c r="AM479" t="str">
        <f t="shared" si="31"/>
        <v>New</v>
      </c>
    </row>
    <row r="480" spans="1:39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 s="1" t="str">
        <f t="shared" si="28"/>
        <v>High</v>
      </c>
      <c r="AK480" t="str">
        <f t="shared" si="29"/>
        <v>&gt;40</v>
      </c>
      <c r="AL480">
        <f t="shared" si="30"/>
        <v>0</v>
      </c>
      <c r="AM480" t="str">
        <f t="shared" si="31"/>
        <v>Senior</v>
      </c>
    </row>
    <row r="481" spans="1:39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 s="1" t="str">
        <f t="shared" si="28"/>
        <v>Low</v>
      </c>
      <c r="AK481" t="str">
        <f t="shared" si="29"/>
        <v>&lt;30</v>
      </c>
      <c r="AL481">
        <f t="shared" si="30"/>
        <v>0</v>
      </c>
      <c r="AM481" t="str">
        <f t="shared" si="31"/>
        <v>Senior</v>
      </c>
    </row>
    <row r="482" spans="1:39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 s="1" t="str">
        <f t="shared" si="28"/>
        <v>Low</v>
      </c>
      <c r="AK482" t="str">
        <f t="shared" si="29"/>
        <v>&lt;30</v>
      </c>
      <c r="AL482">
        <f t="shared" si="30"/>
        <v>1</v>
      </c>
      <c r="AM482" t="str">
        <f t="shared" si="31"/>
        <v>Senior</v>
      </c>
    </row>
    <row r="483" spans="1:39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 s="1" t="str">
        <f t="shared" si="28"/>
        <v>Low</v>
      </c>
      <c r="AK483" t="str">
        <f t="shared" si="29"/>
        <v>30-40</v>
      </c>
      <c r="AL483">
        <f t="shared" si="30"/>
        <v>1</v>
      </c>
      <c r="AM483" t="str">
        <f t="shared" si="31"/>
        <v>New</v>
      </c>
    </row>
    <row r="484" spans="1:39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 s="1" t="str">
        <f t="shared" si="28"/>
        <v>Medium</v>
      </c>
      <c r="AK484" t="str">
        <f t="shared" si="29"/>
        <v>30-40</v>
      </c>
      <c r="AL484">
        <f t="shared" si="30"/>
        <v>0</v>
      </c>
      <c r="AM484" t="str">
        <f t="shared" si="31"/>
        <v>Senior</v>
      </c>
    </row>
    <row r="485" spans="1:39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 s="1" t="str">
        <f t="shared" si="28"/>
        <v>Medium</v>
      </c>
      <c r="AK485" t="str">
        <f t="shared" si="29"/>
        <v>30-40</v>
      </c>
      <c r="AL485">
        <f t="shared" si="30"/>
        <v>1</v>
      </c>
      <c r="AM485" t="str">
        <f t="shared" si="31"/>
        <v>Mid</v>
      </c>
    </row>
    <row r="486" spans="1:39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 s="1" t="str">
        <f t="shared" si="28"/>
        <v>Medium</v>
      </c>
      <c r="AK486" t="str">
        <f t="shared" si="29"/>
        <v>30-40</v>
      </c>
      <c r="AL486">
        <f t="shared" si="30"/>
        <v>0</v>
      </c>
      <c r="AM486" t="str">
        <f t="shared" si="31"/>
        <v>Mid</v>
      </c>
    </row>
    <row r="487" spans="1:39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 s="1" t="str">
        <f t="shared" si="28"/>
        <v>Medium</v>
      </c>
      <c r="AK487" t="str">
        <f t="shared" si="29"/>
        <v>30-40</v>
      </c>
      <c r="AL487">
        <f t="shared" si="30"/>
        <v>0</v>
      </c>
      <c r="AM487" t="str">
        <f t="shared" si="31"/>
        <v>Senior</v>
      </c>
    </row>
    <row r="488" spans="1:39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 s="1" t="str">
        <f t="shared" si="28"/>
        <v>Low</v>
      </c>
      <c r="AK488" t="str">
        <f t="shared" si="29"/>
        <v>&lt;30</v>
      </c>
      <c r="AL488">
        <f t="shared" si="30"/>
        <v>0</v>
      </c>
      <c r="AM488" t="str">
        <f t="shared" si="31"/>
        <v>Mid</v>
      </c>
    </row>
    <row r="489" spans="1:39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 s="1" t="str">
        <f t="shared" si="28"/>
        <v>High</v>
      </c>
      <c r="AK489" t="str">
        <f t="shared" si="29"/>
        <v>30-40</v>
      </c>
      <c r="AL489">
        <f t="shared" si="30"/>
        <v>0</v>
      </c>
      <c r="AM489" t="str">
        <f t="shared" si="31"/>
        <v>Mid</v>
      </c>
    </row>
    <row r="490" spans="1:39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 s="1" t="str">
        <f t="shared" si="28"/>
        <v>Low</v>
      </c>
      <c r="AK490" t="str">
        <f t="shared" si="29"/>
        <v>&lt;30</v>
      </c>
      <c r="AL490">
        <f t="shared" si="30"/>
        <v>0</v>
      </c>
      <c r="AM490" t="str">
        <f t="shared" si="31"/>
        <v>New</v>
      </c>
    </row>
    <row r="491" spans="1:39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 s="1" t="str">
        <f t="shared" si="28"/>
        <v>Medium</v>
      </c>
      <c r="AK491" t="str">
        <f t="shared" si="29"/>
        <v>&gt;40</v>
      </c>
      <c r="AL491">
        <f t="shared" si="30"/>
        <v>0</v>
      </c>
      <c r="AM491" t="str">
        <f t="shared" si="31"/>
        <v>Senior</v>
      </c>
    </row>
    <row r="492" spans="1:39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 s="1" t="str">
        <f t="shared" si="28"/>
        <v>High</v>
      </c>
      <c r="AK492" t="str">
        <f t="shared" si="29"/>
        <v>&gt;40</v>
      </c>
      <c r="AL492">
        <f t="shared" si="30"/>
        <v>0</v>
      </c>
      <c r="AM492" t="str">
        <f t="shared" si="31"/>
        <v>New</v>
      </c>
    </row>
    <row r="493" spans="1:39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 s="1" t="str">
        <f t="shared" si="28"/>
        <v>Low</v>
      </c>
      <c r="AK493" t="str">
        <f t="shared" si="29"/>
        <v>30-40</v>
      </c>
      <c r="AL493">
        <f t="shared" si="30"/>
        <v>0</v>
      </c>
      <c r="AM493" t="str">
        <f t="shared" si="31"/>
        <v>New</v>
      </c>
    </row>
    <row r="494" spans="1:39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 s="1" t="str">
        <f t="shared" si="28"/>
        <v>Medium</v>
      </c>
      <c r="AK494" t="str">
        <f t="shared" si="29"/>
        <v>&gt;40</v>
      </c>
      <c r="AL494">
        <f t="shared" si="30"/>
        <v>0</v>
      </c>
      <c r="AM494" t="str">
        <f t="shared" si="31"/>
        <v>Senior</v>
      </c>
    </row>
    <row r="495" spans="1:39" x14ac:dyDescent="0.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 s="1" t="str">
        <f t="shared" si="28"/>
        <v>High</v>
      </c>
      <c r="AK495" t="str">
        <f t="shared" si="29"/>
        <v>&gt;40</v>
      </c>
      <c r="AL495">
        <f t="shared" si="30"/>
        <v>0</v>
      </c>
      <c r="AM495" t="str">
        <f t="shared" si="31"/>
        <v>Mid</v>
      </c>
    </row>
    <row r="496" spans="1:39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 s="1" t="str">
        <f t="shared" si="28"/>
        <v>Medium</v>
      </c>
      <c r="AK496" t="str">
        <f t="shared" si="29"/>
        <v>&gt;40</v>
      </c>
      <c r="AL496">
        <f t="shared" si="30"/>
        <v>0</v>
      </c>
      <c r="AM496" t="str">
        <f t="shared" si="31"/>
        <v>New</v>
      </c>
    </row>
    <row r="497" spans="1:39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 s="1" t="str">
        <f t="shared" si="28"/>
        <v>Low</v>
      </c>
      <c r="AK497" t="str">
        <f t="shared" si="29"/>
        <v>30-40</v>
      </c>
      <c r="AL497">
        <f t="shared" si="30"/>
        <v>0</v>
      </c>
      <c r="AM497" t="str">
        <f t="shared" si="31"/>
        <v>Senior</v>
      </c>
    </row>
    <row r="498" spans="1:39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 s="1" t="str">
        <f t="shared" si="28"/>
        <v>Medium</v>
      </c>
      <c r="AK498" t="str">
        <f t="shared" si="29"/>
        <v>&lt;30</v>
      </c>
      <c r="AL498">
        <f t="shared" si="30"/>
        <v>1</v>
      </c>
      <c r="AM498" t="str">
        <f t="shared" si="31"/>
        <v>Mid</v>
      </c>
    </row>
    <row r="499" spans="1:39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 s="1" t="str">
        <f t="shared" si="28"/>
        <v>Medium</v>
      </c>
      <c r="AK499" t="str">
        <f t="shared" si="29"/>
        <v>&lt;30</v>
      </c>
      <c r="AL499">
        <f t="shared" si="30"/>
        <v>0</v>
      </c>
      <c r="AM499" t="str">
        <f t="shared" si="31"/>
        <v>Mid</v>
      </c>
    </row>
    <row r="500" spans="1:39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 s="1" t="str">
        <f t="shared" si="28"/>
        <v>High</v>
      </c>
      <c r="AK500" t="str">
        <f t="shared" si="29"/>
        <v>&gt;40</v>
      </c>
      <c r="AL500">
        <f t="shared" si="30"/>
        <v>0</v>
      </c>
      <c r="AM500" t="str">
        <f t="shared" si="31"/>
        <v>New</v>
      </c>
    </row>
    <row r="501" spans="1:39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 s="1" t="str">
        <f t="shared" si="28"/>
        <v>Low</v>
      </c>
      <c r="AK501" t="str">
        <f t="shared" si="29"/>
        <v>&lt;30</v>
      </c>
      <c r="AL501">
        <f t="shared" si="30"/>
        <v>0</v>
      </c>
      <c r="AM501" t="str">
        <f t="shared" si="31"/>
        <v>New</v>
      </c>
    </row>
    <row r="502" spans="1:39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 s="1" t="str">
        <f t="shared" si="28"/>
        <v>High</v>
      </c>
      <c r="AK502" t="str">
        <f t="shared" si="29"/>
        <v>30-40</v>
      </c>
      <c r="AL502">
        <f t="shared" si="30"/>
        <v>0</v>
      </c>
      <c r="AM502" t="str">
        <f t="shared" si="31"/>
        <v>Mid</v>
      </c>
    </row>
    <row r="503" spans="1:39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 s="1" t="str">
        <f t="shared" si="28"/>
        <v>Medium</v>
      </c>
      <c r="AK503" t="str">
        <f t="shared" si="29"/>
        <v>30-40</v>
      </c>
      <c r="AL503">
        <f t="shared" si="30"/>
        <v>0</v>
      </c>
      <c r="AM503" t="str">
        <f t="shared" si="31"/>
        <v>Senior</v>
      </c>
    </row>
    <row r="504" spans="1:39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 s="1" t="str">
        <f t="shared" si="28"/>
        <v>Low</v>
      </c>
      <c r="AK504" t="str">
        <f t="shared" si="29"/>
        <v>30-40</v>
      </c>
      <c r="AL504">
        <f t="shared" si="30"/>
        <v>0</v>
      </c>
      <c r="AM504" t="str">
        <f t="shared" si="31"/>
        <v>New</v>
      </c>
    </row>
    <row r="505" spans="1:39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 s="1" t="str">
        <f t="shared" si="28"/>
        <v>High</v>
      </c>
      <c r="AK505" t="str">
        <f t="shared" si="29"/>
        <v>&gt;40</v>
      </c>
      <c r="AL505">
        <f t="shared" si="30"/>
        <v>0</v>
      </c>
      <c r="AM505" t="str">
        <f t="shared" si="31"/>
        <v>Senior</v>
      </c>
    </row>
    <row r="506" spans="1:39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 s="1" t="str">
        <f t="shared" si="28"/>
        <v>Low</v>
      </c>
      <c r="AK506" t="str">
        <f t="shared" si="29"/>
        <v>30-40</v>
      </c>
      <c r="AL506">
        <f t="shared" si="30"/>
        <v>0</v>
      </c>
      <c r="AM506" t="str">
        <f t="shared" si="31"/>
        <v>Senior</v>
      </c>
    </row>
    <row r="507" spans="1:39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 s="1" t="str">
        <f t="shared" si="28"/>
        <v>Medium</v>
      </c>
      <c r="AK507" t="str">
        <f t="shared" si="29"/>
        <v>&gt;40</v>
      </c>
      <c r="AL507">
        <f t="shared" si="30"/>
        <v>1</v>
      </c>
      <c r="AM507" t="str">
        <f t="shared" si="31"/>
        <v>New</v>
      </c>
    </row>
    <row r="508" spans="1:39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 s="1" t="str">
        <f t="shared" si="28"/>
        <v>Low</v>
      </c>
      <c r="AK508" t="str">
        <f t="shared" si="29"/>
        <v>&lt;30</v>
      </c>
      <c r="AL508">
        <f t="shared" si="30"/>
        <v>0</v>
      </c>
      <c r="AM508" t="str">
        <f t="shared" si="31"/>
        <v>Mid</v>
      </c>
    </row>
    <row r="509" spans="1:39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 s="1" t="str">
        <f t="shared" si="28"/>
        <v>High</v>
      </c>
      <c r="AK509" t="str">
        <f t="shared" si="29"/>
        <v>30-40</v>
      </c>
      <c r="AL509">
        <f t="shared" si="30"/>
        <v>0</v>
      </c>
      <c r="AM509" t="str">
        <f t="shared" si="31"/>
        <v>Senior</v>
      </c>
    </row>
    <row r="510" spans="1:39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 s="1" t="str">
        <f t="shared" si="28"/>
        <v>Medium</v>
      </c>
      <c r="AK510" t="str">
        <f t="shared" si="29"/>
        <v>&lt;30</v>
      </c>
      <c r="AL510">
        <f t="shared" si="30"/>
        <v>0</v>
      </c>
      <c r="AM510" t="str">
        <f t="shared" si="31"/>
        <v>Senior</v>
      </c>
    </row>
    <row r="511" spans="1:39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 s="1" t="str">
        <f t="shared" si="28"/>
        <v>Medium</v>
      </c>
      <c r="AK511" t="str">
        <f t="shared" si="29"/>
        <v>30-40</v>
      </c>
      <c r="AL511">
        <f t="shared" si="30"/>
        <v>0</v>
      </c>
      <c r="AM511" t="str">
        <f t="shared" si="31"/>
        <v>Senior</v>
      </c>
    </row>
    <row r="512" spans="1:39" x14ac:dyDescent="0.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 s="1" t="str">
        <f t="shared" si="28"/>
        <v>High</v>
      </c>
      <c r="AK512" t="str">
        <f t="shared" si="29"/>
        <v>30-40</v>
      </c>
      <c r="AL512">
        <f t="shared" si="30"/>
        <v>0</v>
      </c>
      <c r="AM512" t="str">
        <f t="shared" si="31"/>
        <v>Senior</v>
      </c>
    </row>
    <row r="513" spans="1:39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 s="1" t="str">
        <f t="shared" si="28"/>
        <v>High</v>
      </c>
      <c r="AK513" t="str">
        <f t="shared" si="29"/>
        <v>&gt;40</v>
      </c>
      <c r="AL513">
        <f t="shared" si="30"/>
        <v>0</v>
      </c>
      <c r="AM513" t="str">
        <f t="shared" si="31"/>
        <v>Senior</v>
      </c>
    </row>
    <row r="514" spans="1:39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 s="1" t="str">
        <f t="shared" si="28"/>
        <v>High</v>
      </c>
      <c r="AK514" t="str">
        <f t="shared" si="29"/>
        <v>30-40</v>
      </c>
      <c r="AL514">
        <f t="shared" si="30"/>
        <v>0</v>
      </c>
      <c r="AM514" t="str">
        <f t="shared" si="31"/>
        <v>Mid</v>
      </c>
    </row>
    <row r="515" spans="1:39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 s="1" t="str">
        <f t="shared" ref="AJ515:AJ578" si="32">IF(S514&lt;3000,"Low",IF(S514&lt;7000,"Medium","High"))</f>
        <v>Low</v>
      </c>
      <c r="AK515" t="str">
        <f t="shared" ref="AK515:AK578" si="33">IF(A514&lt;30,"&lt;30",IF(A514&lt;=40,"30-40","&gt;40"))</f>
        <v>&lt;30</v>
      </c>
      <c r="AL515">
        <f t="shared" ref="AL515:AL578" si="34">IF(B514="Yes",1,0)</f>
        <v>0</v>
      </c>
      <c r="AM515" t="str">
        <f t="shared" ref="AM515:AM578" si="35">IF(AF514&lt;3,"New",IF(AF514&lt;6,"Mid","Senior"))</f>
        <v>Mid</v>
      </c>
    </row>
    <row r="516" spans="1:39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 s="1" t="str">
        <f t="shared" si="32"/>
        <v>Low</v>
      </c>
      <c r="AK516" t="str">
        <f t="shared" si="33"/>
        <v>&lt;30</v>
      </c>
      <c r="AL516">
        <f t="shared" si="34"/>
        <v>1</v>
      </c>
      <c r="AM516" t="str">
        <f t="shared" si="35"/>
        <v>New</v>
      </c>
    </row>
    <row r="517" spans="1:39" x14ac:dyDescent="0.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 s="1" t="str">
        <f t="shared" si="32"/>
        <v>Medium</v>
      </c>
      <c r="AK517" t="str">
        <f t="shared" si="33"/>
        <v>30-40</v>
      </c>
      <c r="AL517">
        <f t="shared" si="34"/>
        <v>1</v>
      </c>
      <c r="AM517" t="str">
        <f t="shared" si="35"/>
        <v>Senior</v>
      </c>
    </row>
    <row r="518" spans="1:39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 s="1" t="str">
        <f t="shared" si="32"/>
        <v>Low</v>
      </c>
      <c r="AK518" t="str">
        <f t="shared" si="33"/>
        <v>30-40</v>
      </c>
      <c r="AL518">
        <f t="shared" si="34"/>
        <v>0</v>
      </c>
      <c r="AM518" t="str">
        <f t="shared" si="35"/>
        <v>New</v>
      </c>
    </row>
    <row r="519" spans="1:39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 s="1" t="str">
        <f t="shared" si="32"/>
        <v>Low</v>
      </c>
      <c r="AK519" t="str">
        <f t="shared" si="33"/>
        <v>&lt;30</v>
      </c>
      <c r="AL519">
        <f t="shared" si="34"/>
        <v>0</v>
      </c>
      <c r="AM519" t="str">
        <f t="shared" si="35"/>
        <v>Mid</v>
      </c>
    </row>
    <row r="520" spans="1:39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 s="1" t="str">
        <f t="shared" si="32"/>
        <v>Medium</v>
      </c>
      <c r="AK520" t="str">
        <f t="shared" si="33"/>
        <v>&lt;30</v>
      </c>
      <c r="AL520">
        <f t="shared" si="34"/>
        <v>0</v>
      </c>
      <c r="AM520" t="str">
        <f t="shared" si="35"/>
        <v>Mid</v>
      </c>
    </row>
    <row r="521" spans="1:39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 s="1" t="str">
        <f t="shared" si="32"/>
        <v>Medium</v>
      </c>
      <c r="AK521" t="str">
        <f t="shared" si="33"/>
        <v>30-40</v>
      </c>
      <c r="AL521">
        <f t="shared" si="34"/>
        <v>0</v>
      </c>
      <c r="AM521" t="str">
        <f t="shared" si="35"/>
        <v>Senior</v>
      </c>
    </row>
    <row r="522" spans="1:39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 s="1" t="str">
        <f t="shared" si="32"/>
        <v>Low</v>
      </c>
      <c r="AK522" t="str">
        <f t="shared" si="33"/>
        <v>&lt;30</v>
      </c>
      <c r="AL522">
        <f t="shared" si="34"/>
        <v>0</v>
      </c>
      <c r="AM522" t="str">
        <f t="shared" si="35"/>
        <v>Senior</v>
      </c>
    </row>
    <row r="523" spans="1:39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 s="1" t="str">
        <f t="shared" si="32"/>
        <v>High</v>
      </c>
      <c r="AK523" t="str">
        <f t="shared" si="33"/>
        <v>&gt;40</v>
      </c>
      <c r="AL523">
        <f t="shared" si="34"/>
        <v>0</v>
      </c>
      <c r="AM523" t="str">
        <f t="shared" si="35"/>
        <v>New</v>
      </c>
    </row>
    <row r="524" spans="1:39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 s="1" t="str">
        <f t="shared" si="32"/>
        <v>Medium</v>
      </c>
      <c r="AK524" t="str">
        <f t="shared" si="33"/>
        <v>&lt;30</v>
      </c>
      <c r="AL524">
        <f t="shared" si="34"/>
        <v>0</v>
      </c>
      <c r="AM524" t="str">
        <f t="shared" si="35"/>
        <v>Senior</v>
      </c>
    </row>
    <row r="525" spans="1:39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 s="1" t="str">
        <f t="shared" si="32"/>
        <v>Medium</v>
      </c>
      <c r="AK525" t="str">
        <f t="shared" si="33"/>
        <v>30-40</v>
      </c>
      <c r="AL525">
        <f t="shared" si="34"/>
        <v>0</v>
      </c>
      <c r="AM525" t="str">
        <f t="shared" si="35"/>
        <v>New</v>
      </c>
    </row>
    <row r="526" spans="1:39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 s="1" t="str">
        <f t="shared" si="32"/>
        <v>Medium</v>
      </c>
      <c r="AK526" t="str">
        <f t="shared" si="33"/>
        <v>&gt;40</v>
      </c>
      <c r="AL526">
        <f t="shared" si="34"/>
        <v>0</v>
      </c>
      <c r="AM526" t="str">
        <f t="shared" si="35"/>
        <v>Senior</v>
      </c>
    </row>
    <row r="527" spans="1:39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 s="1" t="str">
        <f t="shared" si="32"/>
        <v>High</v>
      </c>
      <c r="AK527" t="str">
        <f t="shared" si="33"/>
        <v>30-40</v>
      </c>
      <c r="AL527">
        <f t="shared" si="34"/>
        <v>0</v>
      </c>
      <c r="AM527" t="str">
        <f t="shared" si="35"/>
        <v>Senior</v>
      </c>
    </row>
    <row r="528" spans="1:39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 s="1" t="str">
        <f t="shared" si="32"/>
        <v>Medium</v>
      </c>
      <c r="AK528" t="str">
        <f t="shared" si="33"/>
        <v>&lt;30</v>
      </c>
      <c r="AL528">
        <f t="shared" si="34"/>
        <v>1</v>
      </c>
      <c r="AM528" t="str">
        <f t="shared" si="35"/>
        <v>New</v>
      </c>
    </row>
    <row r="529" spans="1:39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 s="1" t="str">
        <f t="shared" si="32"/>
        <v>Medium</v>
      </c>
      <c r="AK529" t="str">
        <f t="shared" si="33"/>
        <v>30-40</v>
      </c>
      <c r="AL529">
        <f t="shared" si="34"/>
        <v>0</v>
      </c>
      <c r="AM529" t="str">
        <f t="shared" si="35"/>
        <v>Senior</v>
      </c>
    </row>
    <row r="530" spans="1:39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 s="1" t="str">
        <f t="shared" si="32"/>
        <v>Medium</v>
      </c>
      <c r="AK530" t="str">
        <f t="shared" si="33"/>
        <v>30-40</v>
      </c>
      <c r="AL530">
        <f t="shared" si="34"/>
        <v>0</v>
      </c>
      <c r="AM530" t="str">
        <f t="shared" si="35"/>
        <v>Senior</v>
      </c>
    </row>
    <row r="531" spans="1:39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 s="1" t="str">
        <f t="shared" si="32"/>
        <v>Medium</v>
      </c>
      <c r="AK531" t="str">
        <f t="shared" si="33"/>
        <v>&gt;40</v>
      </c>
      <c r="AL531">
        <f t="shared" si="34"/>
        <v>1</v>
      </c>
      <c r="AM531" t="str">
        <f t="shared" si="35"/>
        <v>Mid</v>
      </c>
    </row>
    <row r="532" spans="1:39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 s="1" t="str">
        <f t="shared" si="32"/>
        <v>High</v>
      </c>
      <c r="AK532" t="str">
        <f t="shared" si="33"/>
        <v>30-40</v>
      </c>
      <c r="AL532">
        <f t="shared" si="34"/>
        <v>0</v>
      </c>
      <c r="AM532" t="str">
        <f t="shared" si="35"/>
        <v>Senior</v>
      </c>
    </row>
    <row r="533" spans="1:39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 s="1" t="str">
        <f t="shared" si="32"/>
        <v>High</v>
      </c>
      <c r="AK533" t="str">
        <f t="shared" si="33"/>
        <v>&lt;30</v>
      </c>
      <c r="AL533">
        <f t="shared" si="34"/>
        <v>0</v>
      </c>
      <c r="AM533" t="str">
        <f t="shared" si="35"/>
        <v>Senior</v>
      </c>
    </row>
    <row r="534" spans="1:39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 s="1" t="str">
        <f t="shared" si="32"/>
        <v>High</v>
      </c>
      <c r="AK534" t="str">
        <f t="shared" si="33"/>
        <v>30-40</v>
      </c>
      <c r="AL534">
        <f t="shared" si="34"/>
        <v>0</v>
      </c>
      <c r="AM534" t="str">
        <f t="shared" si="35"/>
        <v>Senior</v>
      </c>
    </row>
    <row r="535" spans="1:39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 s="1" t="str">
        <f t="shared" si="32"/>
        <v>Medium</v>
      </c>
      <c r="AK535" t="str">
        <f t="shared" si="33"/>
        <v>&gt;40</v>
      </c>
      <c r="AL535">
        <f t="shared" si="34"/>
        <v>0</v>
      </c>
      <c r="AM535" t="str">
        <f t="shared" si="35"/>
        <v>Senior</v>
      </c>
    </row>
    <row r="536" spans="1:39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 s="1" t="str">
        <f t="shared" si="32"/>
        <v>High</v>
      </c>
      <c r="AK536" t="str">
        <f t="shared" si="33"/>
        <v>30-40</v>
      </c>
      <c r="AL536">
        <f t="shared" si="34"/>
        <v>0</v>
      </c>
      <c r="AM536" t="str">
        <f t="shared" si="35"/>
        <v>Senior</v>
      </c>
    </row>
    <row r="537" spans="1:39" x14ac:dyDescent="0.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 s="1" t="str">
        <f t="shared" si="32"/>
        <v>High</v>
      </c>
      <c r="AK537" t="str">
        <f t="shared" si="33"/>
        <v>&gt;40</v>
      </c>
      <c r="AL537">
        <f t="shared" si="34"/>
        <v>0</v>
      </c>
      <c r="AM537" t="str">
        <f t="shared" si="35"/>
        <v>Mid</v>
      </c>
    </row>
    <row r="538" spans="1:39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 s="1" t="str">
        <f t="shared" si="32"/>
        <v>High</v>
      </c>
      <c r="AK538" t="str">
        <f t="shared" si="33"/>
        <v>&gt;40</v>
      </c>
      <c r="AL538">
        <f t="shared" si="34"/>
        <v>0</v>
      </c>
      <c r="AM538" t="str">
        <f t="shared" si="35"/>
        <v>Senior</v>
      </c>
    </row>
    <row r="539" spans="1:39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 s="1" t="str">
        <f t="shared" si="32"/>
        <v>Medium</v>
      </c>
      <c r="AK539" t="str">
        <f t="shared" si="33"/>
        <v>&gt;40</v>
      </c>
      <c r="AL539">
        <f t="shared" si="34"/>
        <v>0</v>
      </c>
      <c r="AM539" t="str">
        <f t="shared" si="35"/>
        <v>New</v>
      </c>
    </row>
    <row r="540" spans="1:39" x14ac:dyDescent="0.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 s="1" t="str">
        <f t="shared" si="32"/>
        <v>High</v>
      </c>
      <c r="AK540" t="str">
        <f t="shared" si="33"/>
        <v>&lt;30</v>
      </c>
      <c r="AL540">
        <f t="shared" si="34"/>
        <v>0</v>
      </c>
      <c r="AM540" t="str">
        <f t="shared" si="35"/>
        <v>Senior</v>
      </c>
    </row>
    <row r="541" spans="1:39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 s="1" t="str">
        <f t="shared" si="32"/>
        <v>High</v>
      </c>
      <c r="AK541" t="str">
        <f t="shared" si="33"/>
        <v>&gt;40</v>
      </c>
      <c r="AL541">
        <f t="shared" si="34"/>
        <v>0</v>
      </c>
      <c r="AM541" t="str">
        <f t="shared" si="35"/>
        <v>Senior</v>
      </c>
    </row>
    <row r="542" spans="1:39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 s="1" t="str">
        <f t="shared" si="32"/>
        <v>Medium</v>
      </c>
      <c r="AK542" t="str">
        <f t="shared" si="33"/>
        <v>&gt;40</v>
      </c>
      <c r="AL542">
        <f t="shared" si="34"/>
        <v>0</v>
      </c>
      <c r="AM542" t="str">
        <f t="shared" si="35"/>
        <v>New</v>
      </c>
    </row>
    <row r="543" spans="1:39" x14ac:dyDescent="0.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 s="1" t="str">
        <f t="shared" si="32"/>
        <v>Low</v>
      </c>
      <c r="AK543" t="str">
        <f t="shared" si="33"/>
        <v>&lt;30</v>
      </c>
      <c r="AL543">
        <f t="shared" si="34"/>
        <v>1</v>
      </c>
      <c r="AM543" t="str">
        <f t="shared" si="35"/>
        <v>Senior</v>
      </c>
    </row>
    <row r="544" spans="1:39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 s="1" t="str">
        <f t="shared" si="32"/>
        <v>High</v>
      </c>
      <c r="AK544" t="str">
        <f t="shared" si="33"/>
        <v>30-40</v>
      </c>
      <c r="AL544">
        <f t="shared" si="34"/>
        <v>0</v>
      </c>
      <c r="AM544" t="str">
        <f t="shared" si="35"/>
        <v>Senior</v>
      </c>
    </row>
    <row r="545" spans="1:39" x14ac:dyDescent="0.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 s="1" t="str">
        <f t="shared" si="32"/>
        <v>High</v>
      </c>
      <c r="AK545" t="str">
        <f t="shared" si="33"/>
        <v>30-40</v>
      </c>
      <c r="AL545">
        <f t="shared" si="34"/>
        <v>0</v>
      </c>
      <c r="AM545" t="str">
        <f t="shared" si="35"/>
        <v>New</v>
      </c>
    </row>
    <row r="546" spans="1:39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 s="1" t="str">
        <f t="shared" si="32"/>
        <v>Medium</v>
      </c>
      <c r="AK546" t="str">
        <f t="shared" si="33"/>
        <v>&gt;40</v>
      </c>
      <c r="AL546">
        <f t="shared" si="34"/>
        <v>0</v>
      </c>
      <c r="AM546" t="str">
        <f t="shared" si="35"/>
        <v>Mid</v>
      </c>
    </row>
    <row r="547" spans="1:39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 s="1" t="str">
        <f t="shared" si="32"/>
        <v>High</v>
      </c>
      <c r="AK547" t="str">
        <f t="shared" si="33"/>
        <v>&gt;40</v>
      </c>
      <c r="AL547">
        <f t="shared" si="34"/>
        <v>0</v>
      </c>
      <c r="AM547" t="str">
        <f t="shared" si="35"/>
        <v>Senior</v>
      </c>
    </row>
    <row r="548" spans="1:39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 s="1" t="str">
        <f t="shared" si="32"/>
        <v>Medium</v>
      </c>
      <c r="AK548" t="str">
        <f t="shared" si="33"/>
        <v>30-40</v>
      </c>
      <c r="AL548">
        <f t="shared" si="34"/>
        <v>0</v>
      </c>
      <c r="AM548" t="str">
        <f t="shared" si="35"/>
        <v>Senior</v>
      </c>
    </row>
    <row r="549" spans="1:39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 s="1" t="str">
        <f t="shared" si="32"/>
        <v>Low</v>
      </c>
      <c r="AK549" t="str">
        <f t="shared" si="33"/>
        <v>&lt;30</v>
      </c>
      <c r="AL549">
        <f t="shared" si="34"/>
        <v>0</v>
      </c>
      <c r="AM549" t="str">
        <f t="shared" si="35"/>
        <v>New</v>
      </c>
    </row>
    <row r="550" spans="1:39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 s="1" t="str">
        <f t="shared" si="32"/>
        <v>Low</v>
      </c>
      <c r="AK550" t="str">
        <f t="shared" si="33"/>
        <v>&gt;40</v>
      </c>
      <c r="AL550">
        <f t="shared" si="34"/>
        <v>1</v>
      </c>
      <c r="AM550" t="str">
        <f t="shared" si="35"/>
        <v>New</v>
      </c>
    </row>
    <row r="551" spans="1:39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 s="1" t="str">
        <f t="shared" si="32"/>
        <v>Medium</v>
      </c>
      <c r="AK551" t="str">
        <f t="shared" si="33"/>
        <v>&gt;40</v>
      </c>
      <c r="AL551">
        <f t="shared" si="34"/>
        <v>0</v>
      </c>
      <c r="AM551" t="str">
        <f t="shared" si="35"/>
        <v>New</v>
      </c>
    </row>
    <row r="552" spans="1:39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 s="1" t="str">
        <f t="shared" si="32"/>
        <v>Medium</v>
      </c>
      <c r="AK552" t="str">
        <f t="shared" si="33"/>
        <v>30-40</v>
      </c>
      <c r="AL552">
        <f t="shared" si="34"/>
        <v>0</v>
      </c>
      <c r="AM552" t="str">
        <f t="shared" si="35"/>
        <v>Mid</v>
      </c>
    </row>
    <row r="553" spans="1:39" x14ac:dyDescent="0.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 s="1" t="str">
        <f t="shared" si="32"/>
        <v>Low</v>
      </c>
      <c r="AK553" t="str">
        <f t="shared" si="33"/>
        <v>&lt;30</v>
      </c>
      <c r="AL553">
        <f t="shared" si="34"/>
        <v>0</v>
      </c>
      <c r="AM553" t="str">
        <f t="shared" si="35"/>
        <v>Mid</v>
      </c>
    </row>
    <row r="554" spans="1:39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 s="1" t="str">
        <f t="shared" si="32"/>
        <v>Medium</v>
      </c>
      <c r="AK554" t="str">
        <f t="shared" si="33"/>
        <v>30-40</v>
      </c>
      <c r="AL554">
        <f t="shared" si="34"/>
        <v>0</v>
      </c>
      <c r="AM554" t="str">
        <f t="shared" si="35"/>
        <v>Senior</v>
      </c>
    </row>
    <row r="555" spans="1:39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 s="1" t="str">
        <f t="shared" si="32"/>
        <v>High</v>
      </c>
      <c r="AK555" t="str">
        <f t="shared" si="33"/>
        <v>&gt;40</v>
      </c>
      <c r="AL555">
        <f t="shared" si="34"/>
        <v>0</v>
      </c>
      <c r="AM555" t="str">
        <f t="shared" si="35"/>
        <v>Senior</v>
      </c>
    </row>
    <row r="556" spans="1:39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 s="1" t="str">
        <f t="shared" si="32"/>
        <v>Low</v>
      </c>
      <c r="AK556" t="str">
        <f t="shared" si="33"/>
        <v>30-40</v>
      </c>
      <c r="AL556">
        <f t="shared" si="34"/>
        <v>0</v>
      </c>
      <c r="AM556" t="str">
        <f t="shared" si="35"/>
        <v>Mid</v>
      </c>
    </row>
    <row r="557" spans="1:39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 s="1" t="str">
        <f t="shared" si="32"/>
        <v>Medium</v>
      </c>
      <c r="AK557" t="str">
        <f t="shared" si="33"/>
        <v>&lt;30</v>
      </c>
      <c r="AL557">
        <f t="shared" si="34"/>
        <v>0</v>
      </c>
      <c r="AM557" t="str">
        <f t="shared" si="35"/>
        <v>Senior</v>
      </c>
    </row>
    <row r="558" spans="1:39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 s="1" t="str">
        <f t="shared" si="32"/>
        <v>Low</v>
      </c>
      <c r="AK558" t="str">
        <f t="shared" si="33"/>
        <v>&lt;30</v>
      </c>
      <c r="AL558">
        <f t="shared" si="34"/>
        <v>0</v>
      </c>
      <c r="AM558" t="str">
        <f t="shared" si="35"/>
        <v>New</v>
      </c>
    </row>
    <row r="559" spans="1:39" x14ac:dyDescent="0.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 s="1" t="str">
        <f t="shared" si="32"/>
        <v>Low</v>
      </c>
      <c r="AK559" t="str">
        <f t="shared" si="33"/>
        <v>&gt;40</v>
      </c>
      <c r="AL559">
        <f t="shared" si="34"/>
        <v>0</v>
      </c>
      <c r="AM559" t="str">
        <f t="shared" si="35"/>
        <v>New</v>
      </c>
    </row>
    <row r="560" spans="1:39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 s="1" t="str">
        <f t="shared" si="32"/>
        <v>Medium</v>
      </c>
      <c r="AK560" t="str">
        <f t="shared" si="33"/>
        <v>30-40</v>
      </c>
      <c r="AL560">
        <f t="shared" si="34"/>
        <v>0</v>
      </c>
      <c r="AM560" t="str">
        <f t="shared" si="35"/>
        <v>New</v>
      </c>
    </row>
    <row r="561" spans="1:39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 s="1" t="str">
        <f t="shared" si="32"/>
        <v>Medium</v>
      </c>
      <c r="AK561" t="str">
        <f t="shared" si="33"/>
        <v>30-40</v>
      </c>
      <c r="AL561">
        <f t="shared" si="34"/>
        <v>0</v>
      </c>
      <c r="AM561" t="str">
        <f t="shared" si="35"/>
        <v>Senior</v>
      </c>
    </row>
    <row r="562" spans="1:39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 s="1" t="str">
        <f t="shared" si="32"/>
        <v>Medium</v>
      </c>
      <c r="AK562" t="str">
        <f t="shared" si="33"/>
        <v>30-40</v>
      </c>
      <c r="AL562">
        <f t="shared" si="34"/>
        <v>0</v>
      </c>
      <c r="AM562" t="str">
        <f t="shared" si="35"/>
        <v>New</v>
      </c>
    </row>
    <row r="563" spans="1:39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 s="1" t="str">
        <f t="shared" si="32"/>
        <v>Medium</v>
      </c>
      <c r="AK563" t="str">
        <f t="shared" si="33"/>
        <v>30-40</v>
      </c>
      <c r="AL563">
        <f t="shared" si="34"/>
        <v>0</v>
      </c>
      <c r="AM563" t="str">
        <f t="shared" si="35"/>
        <v>New</v>
      </c>
    </row>
    <row r="564" spans="1:39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 s="1" t="str">
        <f t="shared" si="32"/>
        <v>High</v>
      </c>
      <c r="AK564" t="str">
        <f t="shared" si="33"/>
        <v>&gt;40</v>
      </c>
      <c r="AL564">
        <f t="shared" si="34"/>
        <v>0</v>
      </c>
      <c r="AM564" t="str">
        <f t="shared" si="35"/>
        <v>Senior</v>
      </c>
    </row>
    <row r="565" spans="1:39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 s="1" t="str">
        <f t="shared" si="32"/>
        <v>Low</v>
      </c>
      <c r="AK565" t="str">
        <f t="shared" si="33"/>
        <v>30-40</v>
      </c>
      <c r="AL565">
        <f t="shared" si="34"/>
        <v>1</v>
      </c>
      <c r="AM565" t="str">
        <f t="shared" si="35"/>
        <v>Senior</v>
      </c>
    </row>
    <row r="566" spans="1:39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 s="1" t="str">
        <f t="shared" si="32"/>
        <v>Medium</v>
      </c>
      <c r="AK566" t="str">
        <f t="shared" si="33"/>
        <v>&lt;30</v>
      </c>
      <c r="AL566">
        <f t="shared" si="34"/>
        <v>0</v>
      </c>
      <c r="AM566" t="str">
        <f t="shared" si="35"/>
        <v>Senior</v>
      </c>
    </row>
    <row r="567" spans="1:39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 s="1" t="str">
        <f t="shared" si="32"/>
        <v>Medium</v>
      </c>
      <c r="AK567" t="str">
        <f t="shared" si="33"/>
        <v>&gt;40</v>
      </c>
      <c r="AL567">
        <f t="shared" si="34"/>
        <v>0</v>
      </c>
      <c r="AM567" t="str">
        <f t="shared" si="35"/>
        <v>Senior</v>
      </c>
    </row>
    <row r="568" spans="1:39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 s="1" t="str">
        <f t="shared" si="32"/>
        <v>Medium</v>
      </c>
      <c r="AK568" t="str">
        <f t="shared" si="33"/>
        <v>&lt;30</v>
      </c>
      <c r="AL568">
        <f t="shared" si="34"/>
        <v>0</v>
      </c>
      <c r="AM568" t="str">
        <f t="shared" si="35"/>
        <v>New</v>
      </c>
    </row>
    <row r="569" spans="1:39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 s="1" t="str">
        <f t="shared" si="32"/>
        <v>Medium</v>
      </c>
      <c r="AK569" t="str">
        <f t="shared" si="33"/>
        <v>&gt;40</v>
      </c>
      <c r="AL569">
        <f t="shared" si="34"/>
        <v>1</v>
      </c>
      <c r="AM569" t="str">
        <f t="shared" si="35"/>
        <v>Mid</v>
      </c>
    </row>
    <row r="570" spans="1:39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 s="1" t="str">
        <f t="shared" si="32"/>
        <v>Medium</v>
      </c>
      <c r="AK570" t="str">
        <f t="shared" si="33"/>
        <v>30-40</v>
      </c>
      <c r="AL570">
        <f t="shared" si="34"/>
        <v>0</v>
      </c>
      <c r="AM570" t="str">
        <f t="shared" si="35"/>
        <v>Senior</v>
      </c>
    </row>
    <row r="571" spans="1:39" x14ac:dyDescent="0.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 s="1" t="str">
        <f t="shared" si="32"/>
        <v>High</v>
      </c>
      <c r="AK571" t="str">
        <f t="shared" si="33"/>
        <v>&gt;40</v>
      </c>
      <c r="AL571">
        <f t="shared" si="34"/>
        <v>1</v>
      </c>
      <c r="AM571" t="str">
        <f t="shared" si="35"/>
        <v>Mid</v>
      </c>
    </row>
    <row r="572" spans="1:39" x14ac:dyDescent="0.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 s="1" t="str">
        <f t="shared" si="32"/>
        <v>High</v>
      </c>
      <c r="AK572" t="str">
        <f t="shared" si="33"/>
        <v>30-40</v>
      </c>
      <c r="AL572">
        <f t="shared" si="34"/>
        <v>0</v>
      </c>
      <c r="AM572" t="str">
        <f t="shared" si="35"/>
        <v>Senior</v>
      </c>
    </row>
    <row r="573" spans="1:39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 s="1" t="str">
        <f t="shared" si="32"/>
        <v>Medium</v>
      </c>
      <c r="AK573" t="str">
        <f t="shared" si="33"/>
        <v>&gt;40</v>
      </c>
      <c r="AL573">
        <f t="shared" si="34"/>
        <v>0</v>
      </c>
      <c r="AM573" t="str">
        <f t="shared" si="35"/>
        <v>Mid</v>
      </c>
    </row>
    <row r="574" spans="1:39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 s="1" t="str">
        <f t="shared" si="32"/>
        <v>Medium</v>
      </c>
      <c r="AK574" t="str">
        <f t="shared" si="33"/>
        <v>&lt;30</v>
      </c>
      <c r="AL574">
        <f t="shared" si="34"/>
        <v>0</v>
      </c>
      <c r="AM574" t="str">
        <f t="shared" si="35"/>
        <v>New</v>
      </c>
    </row>
    <row r="575" spans="1:39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 s="1" t="str">
        <f t="shared" si="32"/>
        <v>Medium</v>
      </c>
      <c r="AK575" t="str">
        <f t="shared" si="33"/>
        <v>&lt;30</v>
      </c>
      <c r="AL575">
        <f t="shared" si="34"/>
        <v>0</v>
      </c>
      <c r="AM575" t="str">
        <f t="shared" si="35"/>
        <v>Senior</v>
      </c>
    </row>
    <row r="576" spans="1:39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 s="1" t="str">
        <f t="shared" si="32"/>
        <v>Medium</v>
      </c>
      <c r="AK576" t="str">
        <f t="shared" si="33"/>
        <v>&lt;30</v>
      </c>
      <c r="AL576">
        <f t="shared" si="34"/>
        <v>1</v>
      </c>
      <c r="AM576" t="str">
        <f t="shared" si="35"/>
        <v>Mid</v>
      </c>
    </row>
    <row r="577" spans="1:39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 s="1" t="str">
        <f t="shared" si="32"/>
        <v>Medium</v>
      </c>
      <c r="AK577" t="str">
        <f t="shared" si="33"/>
        <v>30-40</v>
      </c>
      <c r="AL577">
        <f t="shared" si="34"/>
        <v>0</v>
      </c>
      <c r="AM577" t="str">
        <f t="shared" si="35"/>
        <v>Mid</v>
      </c>
    </row>
    <row r="578" spans="1:39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 s="1" t="str">
        <f t="shared" si="32"/>
        <v>Medium</v>
      </c>
      <c r="AK578" t="str">
        <f t="shared" si="33"/>
        <v>&gt;40</v>
      </c>
      <c r="AL578">
        <f t="shared" si="34"/>
        <v>0</v>
      </c>
      <c r="AM578" t="str">
        <f t="shared" si="35"/>
        <v>Mid</v>
      </c>
    </row>
    <row r="579" spans="1:39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 s="1" t="str">
        <f t="shared" ref="AJ579:AJ642" si="36">IF(S578&lt;3000,"Low",IF(S578&lt;7000,"Medium","High"))</f>
        <v>Medium</v>
      </c>
      <c r="AK579" t="str">
        <f t="shared" ref="AK579:AK642" si="37">IF(A578&lt;30,"&lt;30",IF(A578&lt;=40,"30-40","&gt;40"))</f>
        <v>&lt;30</v>
      </c>
      <c r="AL579">
        <f t="shared" ref="AL579:AL642" si="38">IF(B578="Yes",1,0)</f>
        <v>0</v>
      </c>
      <c r="AM579" t="str">
        <f t="shared" ref="AM579:AM642" si="39">IF(AF578&lt;3,"New",IF(AF578&lt;6,"Mid","Senior"))</f>
        <v>Mid</v>
      </c>
    </row>
    <row r="580" spans="1:39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 s="1" t="str">
        <f t="shared" si="36"/>
        <v>Low</v>
      </c>
      <c r="AK580" t="str">
        <f t="shared" si="37"/>
        <v>30-40</v>
      </c>
      <c r="AL580">
        <f t="shared" si="38"/>
        <v>0</v>
      </c>
      <c r="AM580" t="str">
        <f t="shared" si="39"/>
        <v>Mid</v>
      </c>
    </row>
    <row r="581" spans="1:39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 s="1" t="str">
        <f t="shared" si="36"/>
        <v>Medium</v>
      </c>
      <c r="AK581" t="str">
        <f t="shared" si="37"/>
        <v>30-40</v>
      </c>
      <c r="AL581">
        <f t="shared" si="38"/>
        <v>0</v>
      </c>
      <c r="AM581" t="str">
        <f t="shared" si="39"/>
        <v>Senior</v>
      </c>
    </row>
    <row r="582" spans="1:39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 s="1" t="str">
        <f t="shared" si="36"/>
        <v>Medium</v>
      </c>
      <c r="AK582" t="str">
        <f t="shared" si="37"/>
        <v>30-40</v>
      </c>
      <c r="AL582">
        <f t="shared" si="38"/>
        <v>0</v>
      </c>
      <c r="AM582" t="str">
        <f t="shared" si="39"/>
        <v>Senior</v>
      </c>
    </row>
    <row r="583" spans="1:39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 s="1" t="str">
        <f t="shared" si="36"/>
        <v>Low</v>
      </c>
      <c r="AK583" t="str">
        <f t="shared" si="37"/>
        <v>30-40</v>
      </c>
      <c r="AL583">
        <f t="shared" si="38"/>
        <v>0</v>
      </c>
      <c r="AM583" t="str">
        <f t="shared" si="39"/>
        <v>Mid</v>
      </c>
    </row>
    <row r="584" spans="1:39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 s="1" t="str">
        <f t="shared" si="36"/>
        <v>Medium</v>
      </c>
      <c r="AK584" t="str">
        <f t="shared" si="37"/>
        <v>30-40</v>
      </c>
      <c r="AL584">
        <f t="shared" si="38"/>
        <v>0</v>
      </c>
      <c r="AM584" t="str">
        <f t="shared" si="39"/>
        <v>New</v>
      </c>
    </row>
    <row r="585" spans="1:39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 s="1" t="str">
        <f t="shared" si="36"/>
        <v>Medium</v>
      </c>
      <c r="AK585" t="str">
        <f t="shared" si="37"/>
        <v>30-40</v>
      </c>
      <c r="AL585">
        <f t="shared" si="38"/>
        <v>0</v>
      </c>
      <c r="AM585" t="str">
        <f t="shared" si="39"/>
        <v>Senior</v>
      </c>
    </row>
    <row r="586" spans="1:39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 s="1" t="str">
        <f t="shared" si="36"/>
        <v>Medium</v>
      </c>
      <c r="AK586" t="str">
        <f t="shared" si="37"/>
        <v>30-40</v>
      </c>
      <c r="AL586">
        <f t="shared" si="38"/>
        <v>0</v>
      </c>
      <c r="AM586" t="str">
        <f t="shared" si="39"/>
        <v>Mid</v>
      </c>
    </row>
    <row r="587" spans="1:39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 s="1" t="str">
        <f t="shared" si="36"/>
        <v>High</v>
      </c>
      <c r="AK587" t="str">
        <f t="shared" si="37"/>
        <v>&gt;40</v>
      </c>
      <c r="AL587">
        <f t="shared" si="38"/>
        <v>0</v>
      </c>
      <c r="AM587" t="str">
        <f t="shared" si="39"/>
        <v>Senior</v>
      </c>
    </row>
    <row r="588" spans="1:39" x14ac:dyDescent="0.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 s="1" t="str">
        <f t="shared" si="36"/>
        <v>Low</v>
      </c>
      <c r="AK588" t="str">
        <f t="shared" si="37"/>
        <v>&lt;30</v>
      </c>
      <c r="AL588">
        <f t="shared" si="38"/>
        <v>1</v>
      </c>
      <c r="AM588" t="str">
        <f t="shared" si="39"/>
        <v>New</v>
      </c>
    </row>
    <row r="589" spans="1:39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 s="1" t="str">
        <f t="shared" si="36"/>
        <v>Low</v>
      </c>
      <c r="AK589" t="str">
        <f t="shared" si="37"/>
        <v>&lt;30</v>
      </c>
      <c r="AL589">
        <f t="shared" si="38"/>
        <v>0</v>
      </c>
      <c r="AM589" t="str">
        <f t="shared" si="39"/>
        <v>New</v>
      </c>
    </row>
    <row r="590" spans="1:39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 s="1" t="str">
        <f t="shared" si="36"/>
        <v>Medium</v>
      </c>
      <c r="AK590" t="str">
        <f t="shared" si="37"/>
        <v>&gt;40</v>
      </c>
      <c r="AL590">
        <f t="shared" si="38"/>
        <v>0</v>
      </c>
      <c r="AM590" t="str">
        <f t="shared" si="39"/>
        <v>Mid</v>
      </c>
    </row>
    <row r="591" spans="1:39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 s="1" t="str">
        <f t="shared" si="36"/>
        <v>High</v>
      </c>
      <c r="AK591" t="str">
        <f t="shared" si="37"/>
        <v>&gt;40</v>
      </c>
      <c r="AL591">
        <f t="shared" si="38"/>
        <v>0</v>
      </c>
      <c r="AM591" t="str">
        <f t="shared" si="39"/>
        <v>Mid</v>
      </c>
    </row>
    <row r="592" spans="1:39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 s="1" t="str">
        <f t="shared" si="36"/>
        <v>Low</v>
      </c>
      <c r="AK592" t="str">
        <f t="shared" si="37"/>
        <v>&lt;30</v>
      </c>
      <c r="AL592">
        <f t="shared" si="38"/>
        <v>1</v>
      </c>
      <c r="AM592" t="str">
        <f t="shared" si="39"/>
        <v>New</v>
      </c>
    </row>
    <row r="593" spans="1:39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 s="1" t="str">
        <f t="shared" si="36"/>
        <v>High</v>
      </c>
      <c r="AK593" t="str">
        <f t="shared" si="37"/>
        <v>30-40</v>
      </c>
      <c r="AL593">
        <f t="shared" si="38"/>
        <v>0</v>
      </c>
      <c r="AM593" t="str">
        <f t="shared" si="39"/>
        <v>Senior</v>
      </c>
    </row>
    <row r="594" spans="1:39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 s="1" t="str">
        <f t="shared" si="36"/>
        <v>Medium</v>
      </c>
      <c r="AK594" t="str">
        <f t="shared" si="37"/>
        <v>30-40</v>
      </c>
      <c r="AL594">
        <f t="shared" si="38"/>
        <v>1</v>
      </c>
      <c r="AM594" t="str">
        <f t="shared" si="39"/>
        <v>Mid</v>
      </c>
    </row>
    <row r="595" spans="1:39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 s="1" t="str">
        <f t="shared" si="36"/>
        <v>High</v>
      </c>
      <c r="AK595" t="str">
        <f t="shared" si="37"/>
        <v>&gt;40</v>
      </c>
      <c r="AL595">
        <f t="shared" si="38"/>
        <v>0</v>
      </c>
      <c r="AM595" t="str">
        <f t="shared" si="39"/>
        <v>Senior</v>
      </c>
    </row>
    <row r="596" spans="1:39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 s="1" t="str">
        <f t="shared" si="36"/>
        <v>Medium</v>
      </c>
      <c r="AK596" t="str">
        <f t="shared" si="37"/>
        <v>30-40</v>
      </c>
      <c r="AL596">
        <f t="shared" si="38"/>
        <v>0</v>
      </c>
      <c r="AM596" t="str">
        <f t="shared" si="39"/>
        <v>Senior</v>
      </c>
    </row>
    <row r="597" spans="1:39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 s="1" t="str">
        <f t="shared" si="36"/>
        <v>Low</v>
      </c>
      <c r="AK597" t="str">
        <f t="shared" si="37"/>
        <v>&lt;30</v>
      </c>
      <c r="AL597">
        <f t="shared" si="38"/>
        <v>0</v>
      </c>
      <c r="AM597" t="str">
        <f t="shared" si="39"/>
        <v>Senior</v>
      </c>
    </row>
    <row r="598" spans="1:39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 s="1" t="str">
        <f t="shared" si="36"/>
        <v>High</v>
      </c>
      <c r="AK598" t="str">
        <f t="shared" si="37"/>
        <v>&gt;40</v>
      </c>
      <c r="AL598">
        <f t="shared" si="38"/>
        <v>1</v>
      </c>
      <c r="AM598" t="str">
        <f t="shared" si="39"/>
        <v>Senior</v>
      </c>
    </row>
    <row r="599" spans="1:39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 s="1" t="str">
        <f t="shared" si="36"/>
        <v>Low</v>
      </c>
      <c r="AK599" t="str">
        <f t="shared" si="37"/>
        <v>30-40</v>
      </c>
      <c r="AL599">
        <f t="shared" si="38"/>
        <v>0</v>
      </c>
      <c r="AM599" t="str">
        <f t="shared" si="39"/>
        <v>New</v>
      </c>
    </row>
    <row r="600" spans="1:39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 s="1" t="str">
        <f t="shared" si="36"/>
        <v>Medium</v>
      </c>
      <c r="AK600" t="str">
        <f t="shared" si="37"/>
        <v>&gt;40</v>
      </c>
      <c r="AL600">
        <f t="shared" si="38"/>
        <v>0</v>
      </c>
      <c r="AM600" t="str">
        <f t="shared" si="39"/>
        <v>Mid</v>
      </c>
    </row>
    <row r="601" spans="1:39" x14ac:dyDescent="0.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 s="1" t="str">
        <f t="shared" si="36"/>
        <v>Medium</v>
      </c>
      <c r="AK601" t="str">
        <f t="shared" si="37"/>
        <v>&lt;30</v>
      </c>
      <c r="AL601">
        <f t="shared" si="38"/>
        <v>1</v>
      </c>
      <c r="AM601" t="str">
        <f t="shared" si="39"/>
        <v>New</v>
      </c>
    </row>
    <row r="602" spans="1:39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 s="1" t="str">
        <f t="shared" si="36"/>
        <v>Low</v>
      </c>
      <c r="AK602" t="str">
        <f t="shared" si="37"/>
        <v>30-40</v>
      </c>
      <c r="AL602">
        <f t="shared" si="38"/>
        <v>0</v>
      </c>
      <c r="AM602" t="str">
        <f t="shared" si="39"/>
        <v>Mid</v>
      </c>
    </row>
    <row r="603" spans="1:39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 s="1" t="str">
        <f t="shared" si="36"/>
        <v>Medium</v>
      </c>
      <c r="AK603" t="str">
        <f t="shared" si="37"/>
        <v>30-40</v>
      </c>
      <c r="AL603">
        <f t="shared" si="38"/>
        <v>0</v>
      </c>
      <c r="AM603" t="str">
        <f t="shared" si="39"/>
        <v>Senior</v>
      </c>
    </row>
    <row r="604" spans="1:39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 s="1" t="str">
        <f t="shared" si="36"/>
        <v>Medium</v>
      </c>
      <c r="AK604" t="str">
        <f t="shared" si="37"/>
        <v>30-40</v>
      </c>
      <c r="AL604">
        <f t="shared" si="38"/>
        <v>0</v>
      </c>
      <c r="AM604" t="str">
        <f t="shared" si="39"/>
        <v>New</v>
      </c>
    </row>
    <row r="605" spans="1:39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 s="1" t="str">
        <f t="shared" si="36"/>
        <v>Medium</v>
      </c>
      <c r="AK605" t="str">
        <f t="shared" si="37"/>
        <v>30-40</v>
      </c>
      <c r="AL605">
        <f t="shared" si="38"/>
        <v>0</v>
      </c>
      <c r="AM605" t="str">
        <f t="shared" si="39"/>
        <v>New</v>
      </c>
    </row>
    <row r="606" spans="1:39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 s="1" t="str">
        <f t="shared" si="36"/>
        <v>Low</v>
      </c>
      <c r="AK606" t="str">
        <f t="shared" si="37"/>
        <v>&gt;40</v>
      </c>
      <c r="AL606">
        <f t="shared" si="38"/>
        <v>0</v>
      </c>
      <c r="AM606" t="str">
        <f t="shared" si="39"/>
        <v>New</v>
      </c>
    </row>
    <row r="607" spans="1:39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 s="1" t="str">
        <f t="shared" si="36"/>
        <v>Medium</v>
      </c>
      <c r="AK607" t="str">
        <f t="shared" si="37"/>
        <v>&gt;40</v>
      </c>
      <c r="AL607">
        <f t="shared" si="38"/>
        <v>0</v>
      </c>
      <c r="AM607" t="str">
        <f t="shared" si="39"/>
        <v>Senior</v>
      </c>
    </row>
    <row r="608" spans="1:39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 s="1" t="str">
        <f t="shared" si="36"/>
        <v>Medium</v>
      </c>
      <c r="AK608" t="str">
        <f t="shared" si="37"/>
        <v>30-40</v>
      </c>
      <c r="AL608">
        <f t="shared" si="38"/>
        <v>0</v>
      </c>
      <c r="AM608" t="str">
        <f t="shared" si="39"/>
        <v>Mid</v>
      </c>
    </row>
    <row r="609" spans="1:39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 s="1" t="str">
        <f t="shared" si="36"/>
        <v>Low</v>
      </c>
      <c r="AK609" t="str">
        <f t="shared" si="37"/>
        <v>30-40</v>
      </c>
      <c r="AL609">
        <f t="shared" si="38"/>
        <v>0</v>
      </c>
      <c r="AM609" t="str">
        <f t="shared" si="39"/>
        <v>Mid</v>
      </c>
    </row>
    <row r="610" spans="1:39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 s="1" t="str">
        <f t="shared" si="36"/>
        <v>High</v>
      </c>
      <c r="AK610" t="str">
        <f t="shared" si="37"/>
        <v>&gt;40</v>
      </c>
      <c r="AL610">
        <f t="shared" si="38"/>
        <v>1</v>
      </c>
      <c r="AM610" t="str">
        <f t="shared" si="39"/>
        <v>Senior</v>
      </c>
    </row>
    <row r="611" spans="1:39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 s="1" t="str">
        <f t="shared" si="36"/>
        <v>Medium</v>
      </c>
      <c r="AK611" t="str">
        <f t="shared" si="37"/>
        <v>&gt;40</v>
      </c>
      <c r="AL611">
        <f t="shared" si="38"/>
        <v>1</v>
      </c>
      <c r="AM611" t="str">
        <f t="shared" si="39"/>
        <v>Senior</v>
      </c>
    </row>
    <row r="612" spans="1:39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 s="1" t="str">
        <f t="shared" si="36"/>
        <v>High</v>
      </c>
      <c r="AK612" t="str">
        <f t="shared" si="37"/>
        <v>&gt;40</v>
      </c>
      <c r="AL612">
        <f t="shared" si="38"/>
        <v>0</v>
      </c>
      <c r="AM612" t="str">
        <f t="shared" si="39"/>
        <v>Mid</v>
      </c>
    </row>
    <row r="613" spans="1:39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 s="1" t="str">
        <f t="shared" si="36"/>
        <v>High</v>
      </c>
      <c r="AK613" t="str">
        <f t="shared" si="37"/>
        <v>&lt;30</v>
      </c>
      <c r="AL613">
        <f t="shared" si="38"/>
        <v>0</v>
      </c>
      <c r="AM613" t="str">
        <f t="shared" si="39"/>
        <v>Senior</v>
      </c>
    </row>
    <row r="614" spans="1:39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 s="1" t="str">
        <f t="shared" si="36"/>
        <v>High</v>
      </c>
      <c r="AK614" t="str">
        <f t="shared" si="37"/>
        <v>30-40</v>
      </c>
      <c r="AL614">
        <f t="shared" si="38"/>
        <v>0</v>
      </c>
      <c r="AM614" t="str">
        <f t="shared" si="39"/>
        <v>Senior</v>
      </c>
    </row>
    <row r="615" spans="1:39" x14ac:dyDescent="0.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 s="1" t="str">
        <f t="shared" si="36"/>
        <v>Medium</v>
      </c>
      <c r="AK615" t="str">
        <f t="shared" si="37"/>
        <v>&lt;30</v>
      </c>
      <c r="AL615">
        <f t="shared" si="38"/>
        <v>0</v>
      </c>
      <c r="AM615" t="str">
        <f t="shared" si="39"/>
        <v>Senior</v>
      </c>
    </row>
    <row r="616" spans="1:39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 s="1" t="str">
        <f t="shared" si="36"/>
        <v>Medium</v>
      </c>
      <c r="AK616" t="str">
        <f t="shared" si="37"/>
        <v>30-40</v>
      </c>
      <c r="AL616">
        <f t="shared" si="38"/>
        <v>0</v>
      </c>
      <c r="AM616" t="str">
        <f t="shared" si="39"/>
        <v>Mid</v>
      </c>
    </row>
    <row r="617" spans="1:39" x14ac:dyDescent="0.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 s="1" t="str">
        <f t="shared" si="36"/>
        <v>Low</v>
      </c>
      <c r="AK617" t="str">
        <f t="shared" si="37"/>
        <v>&lt;30</v>
      </c>
      <c r="AL617">
        <f t="shared" si="38"/>
        <v>1</v>
      </c>
      <c r="AM617" t="str">
        <f t="shared" si="39"/>
        <v>Senior</v>
      </c>
    </row>
    <row r="618" spans="1:39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 s="1" t="str">
        <f t="shared" si="36"/>
        <v>Low</v>
      </c>
      <c r="AK618" t="str">
        <f t="shared" si="37"/>
        <v>&lt;30</v>
      </c>
      <c r="AL618">
        <f t="shared" si="38"/>
        <v>0</v>
      </c>
      <c r="AM618" t="str">
        <f t="shared" si="39"/>
        <v>New</v>
      </c>
    </row>
    <row r="619" spans="1:39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 s="1" t="str">
        <f t="shared" si="36"/>
        <v>High</v>
      </c>
      <c r="AK619" t="str">
        <f t="shared" si="37"/>
        <v>&gt;40</v>
      </c>
      <c r="AL619">
        <f t="shared" si="38"/>
        <v>0</v>
      </c>
      <c r="AM619" t="str">
        <f t="shared" si="39"/>
        <v>Senior</v>
      </c>
    </row>
    <row r="620" spans="1:39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 s="1" t="str">
        <f t="shared" si="36"/>
        <v>Medium</v>
      </c>
      <c r="AK620" t="str">
        <f t="shared" si="37"/>
        <v>&gt;40</v>
      </c>
      <c r="AL620">
        <f t="shared" si="38"/>
        <v>0</v>
      </c>
      <c r="AM620" t="str">
        <f t="shared" si="39"/>
        <v>Mid</v>
      </c>
    </row>
    <row r="621" spans="1:39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 s="1" t="str">
        <f t="shared" si="36"/>
        <v>Medium</v>
      </c>
      <c r="AK621" t="str">
        <f t="shared" si="37"/>
        <v>&lt;30</v>
      </c>
      <c r="AL621">
        <f t="shared" si="38"/>
        <v>0</v>
      </c>
      <c r="AM621" t="str">
        <f t="shared" si="39"/>
        <v>Mid</v>
      </c>
    </row>
    <row r="622" spans="1:39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 s="1" t="str">
        <f t="shared" si="36"/>
        <v>Medium</v>
      </c>
      <c r="AK622" t="str">
        <f t="shared" si="37"/>
        <v>30-40</v>
      </c>
      <c r="AL622">
        <f t="shared" si="38"/>
        <v>0</v>
      </c>
      <c r="AM622" t="str">
        <f t="shared" si="39"/>
        <v>Senior</v>
      </c>
    </row>
    <row r="623" spans="1:39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 s="1" t="str">
        <f t="shared" si="36"/>
        <v>Low</v>
      </c>
      <c r="AK623" t="str">
        <f t="shared" si="37"/>
        <v>30-40</v>
      </c>
      <c r="AL623">
        <f t="shared" si="38"/>
        <v>0</v>
      </c>
      <c r="AM623" t="str">
        <f t="shared" si="39"/>
        <v>Senior</v>
      </c>
    </row>
    <row r="624" spans="1:39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 s="1" t="str">
        <f t="shared" si="36"/>
        <v>Medium</v>
      </c>
      <c r="AK624" t="str">
        <f t="shared" si="37"/>
        <v>30-40</v>
      </c>
      <c r="AL624">
        <f t="shared" si="38"/>
        <v>0</v>
      </c>
      <c r="AM624" t="str">
        <f t="shared" si="39"/>
        <v>Senior</v>
      </c>
    </row>
    <row r="625" spans="1:39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 s="1" t="str">
        <f t="shared" si="36"/>
        <v>Medium</v>
      </c>
      <c r="AK625" t="str">
        <f t="shared" si="37"/>
        <v>30-40</v>
      </c>
      <c r="AL625">
        <f t="shared" si="38"/>
        <v>0</v>
      </c>
      <c r="AM625" t="str">
        <f t="shared" si="39"/>
        <v>Mid</v>
      </c>
    </row>
    <row r="626" spans="1:39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 s="1" t="str">
        <f t="shared" si="36"/>
        <v>Medium</v>
      </c>
      <c r="AK626" t="str">
        <f t="shared" si="37"/>
        <v>30-40</v>
      </c>
      <c r="AL626">
        <f t="shared" si="38"/>
        <v>0</v>
      </c>
      <c r="AM626" t="str">
        <f t="shared" si="39"/>
        <v>Mid</v>
      </c>
    </row>
    <row r="627" spans="1:39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 s="1" t="str">
        <f t="shared" si="36"/>
        <v>High</v>
      </c>
      <c r="AK627" t="str">
        <f t="shared" si="37"/>
        <v>&gt;40</v>
      </c>
      <c r="AL627">
        <f t="shared" si="38"/>
        <v>0</v>
      </c>
      <c r="AM627" t="str">
        <f t="shared" si="39"/>
        <v>Mid</v>
      </c>
    </row>
    <row r="628" spans="1:39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 s="1" t="str">
        <f t="shared" si="36"/>
        <v>High</v>
      </c>
      <c r="AK628" t="str">
        <f t="shared" si="37"/>
        <v>&gt;40</v>
      </c>
      <c r="AL628">
        <f t="shared" si="38"/>
        <v>0</v>
      </c>
      <c r="AM628" t="str">
        <f t="shared" si="39"/>
        <v>Mid</v>
      </c>
    </row>
    <row r="629" spans="1:39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 s="1" t="str">
        <f t="shared" si="36"/>
        <v>Medium</v>
      </c>
      <c r="AK629" t="str">
        <f t="shared" si="37"/>
        <v>30-40</v>
      </c>
      <c r="AL629">
        <f t="shared" si="38"/>
        <v>0</v>
      </c>
      <c r="AM629" t="str">
        <f t="shared" si="39"/>
        <v>Mid</v>
      </c>
    </row>
    <row r="630" spans="1:39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 s="1" t="str">
        <f t="shared" si="36"/>
        <v>High</v>
      </c>
      <c r="AK630" t="str">
        <f t="shared" si="37"/>
        <v>&gt;40</v>
      </c>
      <c r="AL630">
        <f t="shared" si="38"/>
        <v>0</v>
      </c>
      <c r="AM630" t="str">
        <f t="shared" si="39"/>
        <v>Senior</v>
      </c>
    </row>
    <row r="631" spans="1:39" x14ac:dyDescent="0.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 s="1" t="str">
        <f t="shared" si="36"/>
        <v>Medium</v>
      </c>
      <c r="AK631" t="str">
        <f t="shared" si="37"/>
        <v>30-40</v>
      </c>
      <c r="AL631">
        <f t="shared" si="38"/>
        <v>0</v>
      </c>
      <c r="AM631" t="str">
        <f t="shared" si="39"/>
        <v>New</v>
      </c>
    </row>
    <row r="632" spans="1:39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 s="1" t="str">
        <f t="shared" si="36"/>
        <v>Medium</v>
      </c>
      <c r="AK632" t="str">
        <f t="shared" si="37"/>
        <v>&lt;30</v>
      </c>
      <c r="AL632">
        <f t="shared" si="38"/>
        <v>0</v>
      </c>
      <c r="AM632" t="str">
        <f t="shared" si="39"/>
        <v>Mid</v>
      </c>
    </row>
    <row r="633" spans="1:39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 s="1" t="str">
        <f t="shared" si="36"/>
        <v>Medium</v>
      </c>
      <c r="AK633" t="str">
        <f t="shared" si="37"/>
        <v>&lt;30</v>
      </c>
      <c r="AL633">
        <f t="shared" si="38"/>
        <v>0</v>
      </c>
      <c r="AM633" t="str">
        <f t="shared" si="39"/>
        <v>New</v>
      </c>
    </row>
    <row r="634" spans="1:39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 s="1" t="str">
        <f t="shared" si="36"/>
        <v>Low</v>
      </c>
      <c r="AK634" t="str">
        <f t="shared" si="37"/>
        <v>&gt;40</v>
      </c>
      <c r="AL634">
        <f t="shared" si="38"/>
        <v>0</v>
      </c>
      <c r="AM634" t="str">
        <f t="shared" si="39"/>
        <v>Mid</v>
      </c>
    </row>
    <row r="635" spans="1:39" x14ac:dyDescent="0.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 s="1" t="str">
        <f t="shared" si="36"/>
        <v>Low</v>
      </c>
      <c r="AK635" t="str">
        <f t="shared" si="37"/>
        <v>&gt;40</v>
      </c>
      <c r="AL635">
        <f t="shared" si="38"/>
        <v>0</v>
      </c>
      <c r="AM635" t="str">
        <f t="shared" si="39"/>
        <v>New</v>
      </c>
    </row>
    <row r="636" spans="1:39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 s="1" t="str">
        <f t="shared" si="36"/>
        <v>Low</v>
      </c>
      <c r="AK636" t="str">
        <f t="shared" si="37"/>
        <v>30-40</v>
      </c>
      <c r="AL636">
        <f t="shared" si="38"/>
        <v>0</v>
      </c>
      <c r="AM636" t="str">
        <f t="shared" si="39"/>
        <v>Mid</v>
      </c>
    </row>
    <row r="637" spans="1:39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 s="1" t="str">
        <f t="shared" si="36"/>
        <v>Medium</v>
      </c>
      <c r="AK637" t="str">
        <f t="shared" si="37"/>
        <v>&lt;30</v>
      </c>
      <c r="AL637">
        <f t="shared" si="38"/>
        <v>0</v>
      </c>
      <c r="AM637" t="str">
        <f t="shared" si="39"/>
        <v>Mid</v>
      </c>
    </row>
    <row r="638" spans="1:39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 s="1" t="str">
        <f t="shared" si="36"/>
        <v>High</v>
      </c>
      <c r="AK638" t="str">
        <f t="shared" si="37"/>
        <v>30-40</v>
      </c>
      <c r="AL638">
        <f t="shared" si="38"/>
        <v>0</v>
      </c>
      <c r="AM638" t="str">
        <f t="shared" si="39"/>
        <v>Senior</v>
      </c>
    </row>
    <row r="639" spans="1:39" x14ac:dyDescent="0.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 s="1" t="str">
        <f t="shared" si="36"/>
        <v>Low</v>
      </c>
      <c r="AK639" t="str">
        <f t="shared" si="37"/>
        <v>30-40</v>
      </c>
      <c r="AL639">
        <f t="shared" si="38"/>
        <v>1</v>
      </c>
      <c r="AM639" t="str">
        <f t="shared" si="39"/>
        <v>Senior</v>
      </c>
    </row>
    <row r="640" spans="1:39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 s="1" t="str">
        <f t="shared" si="36"/>
        <v>Low</v>
      </c>
      <c r="AK640" t="str">
        <f t="shared" si="37"/>
        <v>30-40</v>
      </c>
      <c r="AL640">
        <f t="shared" si="38"/>
        <v>0</v>
      </c>
      <c r="AM640" t="str">
        <f t="shared" si="39"/>
        <v>Mid</v>
      </c>
    </row>
    <row r="641" spans="1:39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 s="1" t="str">
        <f t="shared" si="36"/>
        <v>Medium</v>
      </c>
      <c r="AK641" t="str">
        <f t="shared" si="37"/>
        <v>&lt;30</v>
      </c>
      <c r="AL641">
        <f t="shared" si="38"/>
        <v>0</v>
      </c>
      <c r="AM641" t="str">
        <f t="shared" si="39"/>
        <v>Mid</v>
      </c>
    </row>
    <row r="642" spans="1:39" x14ac:dyDescent="0.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 s="1" t="str">
        <f t="shared" si="36"/>
        <v>Medium</v>
      </c>
      <c r="AK642" t="str">
        <f t="shared" si="37"/>
        <v>&gt;40</v>
      </c>
      <c r="AL642">
        <f t="shared" si="38"/>
        <v>0</v>
      </c>
      <c r="AM642" t="str">
        <f t="shared" si="39"/>
        <v>Mid</v>
      </c>
    </row>
    <row r="643" spans="1:39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 s="1" t="str">
        <f t="shared" ref="AJ643:AJ706" si="40">IF(S642&lt;3000,"Low",IF(S642&lt;7000,"Medium","High"))</f>
        <v>Medium</v>
      </c>
      <c r="AK643" t="str">
        <f t="shared" ref="AK643:AK706" si="41">IF(A642&lt;30,"&lt;30",IF(A642&lt;=40,"30-40","&gt;40"))</f>
        <v>&lt;30</v>
      </c>
      <c r="AL643">
        <f t="shared" ref="AL643:AL706" si="42">IF(B642="Yes",1,0)</f>
        <v>0</v>
      </c>
      <c r="AM643" t="str">
        <f t="shared" ref="AM643:AM706" si="43">IF(AF642&lt;3,"New",IF(AF642&lt;6,"Mid","Senior"))</f>
        <v>Mid</v>
      </c>
    </row>
    <row r="644" spans="1:39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 s="1" t="str">
        <f t="shared" si="40"/>
        <v>Medium</v>
      </c>
      <c r="AK644" t="str">
        <f t="shared" si="41"/>
        <v>30-40</v>
      </c>
      <c r="AL644">
        <f t="shared" si="42"/>
        <v>0</v>
      </c>
      <c r="AM644" t="str">
        <f t="shared" si="43"/>
        <v>Senior</v>
      </c>
    </row>
    <row r="645" spans="1:39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 s="1" t="str">
        <f t="shared" si="40"/>
        <v>Low</v>
      </c>
      <c r="AK645" t="str">
        <f t="shared" si="41"/>
        <v>30-40</v>
      </c>
      <c r="AL645">
        <f t="shared" si="42"/>
        <v>0</v>
      </c>
      <c r="AM645" t="str">
        <f t="shared" si="43"/>
        <v>New</v>
      </c>
    </row>
    <row r="646" spans="1:39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 s="1" t="str">
        <f t="shared" si="40"/>
        <v>Medium</v>
      </c>
      <c r="AK646" t="str">
        <f t="shared" si="41"/>
        <v>&gt;40</v>
      </c>
      <c r="AL646">
        <f t="shared" si="42"/>
        <v>0</v>
      </c>
      <c r="AM646" t="str">
        <f t="shared" si="43"/>
        <v>Mid</v>
      </c>
    </row>
    <row r="647" spans="1:39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 s="1" t="str">
        <f t="shared" si="40"/>
        <v>Low</v>
      </c>
      <c r="AK647" t="str">
        <f t="shared" si="41"/>
        <v>30-40</v>
      </c>
      <c r="AL647">
        <f t="shared" si="42"/>
        <v>0</v>
      </c>
      <c r="AM647" t="str">
        <f t="shared" si="43"/>
        <v>Senior</v>
      </c>
    </row>
    <row r="648" spans="1:39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 s="1" t="str">
        <f t="shared" si="40"/>
        <v>Low</v>
      </c>
      <c r="AK648" t="str">
        <f t="shared" si="41"/>
        <v>&lt;30</v>
      </c>
      <c r="AL648">
        <f t="shared" si="42"/>
        <v>1</v>
      </c>
      <c r="AM648" t="str">
        <f t="shared" si="43"/>
        <v>Mid</v>
      </c>
    </row>
    <row r="649" spans="1:39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 s="1" t="str">
        <f t="shared" si="40"/>
        <v>High</v>
      </c>
      <c r="AK649" t="str">
        <f t="shared" si="41"/>
        <v>&gt;40</v>
      </c>
      <c r="AL649">
        <f t="shared" si="42"/>
        <v>0</v>
      </c>
      <c r="AM649" t="str">
        <f t="shared" si="43"/>
        <v>New</v>
      </c>
    </row>
    <row r="650" spans="1:39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 s="1" t="str">
        <f t="shared" si="40"/>
        <v>High</v>
      </c>
      <c r="AK650" t="str">
        <f t="shared" si="41"/>
        <v>30-40</v>
      </c>
      <c r="AL650">
        <f t="shared" si="42"/>
        <v>0</v>
      </c>
      <c r="AM650" t="str">
        <f t="shared" si="43"/>
        <v>Senior</v>
      </c>
    </row>
    <row r="651" spans="1:39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 s="1" t="str">
        <f t="shared" si="40"/>
        <v>Low</v>
      </c>
      <c r="AK651" t="str">
        <f t="shared" si="41"/>
        <v>30-40</v>
      </c>
      <c r="AL651">
        <f t="shared" si="42"/>
        <v>0</v>
      </c>
      <c r="AM651" t="str">
        <f t="shared" si="43"/>
        <v>Mid</v>
      </c>
    </row>
    <row r="652" spans="1:39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 s="1" t="str">
        <f t="shared" si="40"/>
        <v>High</v>
      </c>
      <c r="AK652" t="str">
        <f t="shared" si="41"/>
        <v>&gt;40</v>
      </c>
      <c r="AL652">
        <f t="shared" si="42"/>
        <v>0</v>
      </c>
      <c r="AM652" t="str">
        <f t="shared" si="43"/>
        <v>Senior</v>
      </c>
    </row>
    <row r="653" spans="1:39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 s="1" t="str">
        <f t="shared" si="40"/>
        <v>Medium</v>
      </c>
      <c r="AK653" t="str">
        <f t="shared" si="41"/>
        <v>&gt;40</v>
      </c>
      <c r="AL653">
        <f t="shared" si="42"/>
        <v>0</v>
      </c>
      <c r="AM653" t="str">
        <f t="shared" si="43"/>
        <v>Mid</v>
      </c>
    </row>
    <row r="654" spans="1:39" x14ac:dyDescent="0.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 s="1" t="str">
        <f t="shared" si="40"/>
        <v>Medium</v>
      </c>
      <c r="AK654" t="str">
        <f t="shared" si="41"/>
        <v>&gt;40</v>
      </c>
      <c r="AL654">
        <f t="shared" si="42"/>
        <v>0</v>
      </c>
      <c r="AM654" t="str">
        <f t="shared" si="43"/>
        <v>Senior</v>
      </c>
    </row>
    <row r="655" spans="1:39" x14ac:dyDescent="0.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 s="1" t="str">
        <f t="shared" si="40"/>
        <v>High</v>
      </c>
      <c r="AK655" t="str">
        <f t="shared" si="41"/>
        <v>30-40</v>
      </c>
      <c r="AL655">
        <f t="shared" si="42"/>
        <v>0</v>
      </c>
      <c r="AM655" t="str">
        <f t="shared" si="43"/>
        <v>Senior</v>
      </c>
    </row>
    <row r="656" spans="1:39" x14ac:dyDescent="0.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 s="1" t="str">
        <f t="shared" si="40"/>
        <v>High</v>
      </c>
      <c r="AK656" t="str">
        <f t="shared" si="41"/>
        <v>&gt;40</v>
      </c>
      <c r="AL656">
        <f t="shared" si="42"/>
        <v>0</v>
      </c>
      <c r="AM656" t="str">
        <f t="shared" si="43"/>
        <v>Senior</v>
      </c>
    </row>
    <row r="657" spans="1:39" x14ac:dyDescent="0.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 s="1" t="str">
        <f t="shared" si="40"/>
        <v>Medium</v>
      </c>
      <c r="AK657" t="str">
        <f t="shared" si="41"/>
        <v>30-40</v>
      </c>
      <c r="AL657">
        <f t="shared" si="42"/>
        <v>0</v>
      </c>
      <c r="AM657" t="str">
        <f t="shared" si="43"/>
        <v>Mid</v>
      </c>
    </row>
    <row r="658" spans="1:39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 s="1" t="str">
        <f t="shared" si="40"/>
        <v>Low</v>
      </c>
      <c r="AK658" t="str">
        <f t="shared" si="41"/>
        <v>30-40</v>
      </c>
      <c r="AL658">
        <f t="shared" si="42"/>
        <v>0</v>
      </c>
      <c r="AM658" t="str">
        <f t="shared" si="43"/>
        <v>Mid</v>
      </c>
    </row>
    <row r="659" spans="1:39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 s="1" t="str">
        <f t="shared" si="40"/>
        <v>Low</v>
      </c>
      <c r="AK659" t="str">
        <f t="shared" si="41"/>
        <v>30-40</v>
      </c>
      <c r="AL659">
        <f t="shared" si="42"/>
        <v>1</v>
      </c>
      <c r="AM659" t="str">
        <f t="shared" si="43"/>
        <v>New</v>
      </c>
    </row>
    <row r="660" spans="1:39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 s="1" t="str">
        <f t="shared" si="40"/>
        <v>Low</v>
      </c>
      <c r="AK660" t="str">
        <f t="shared" si="41"/>
        <v>&lt;30</v>
      </c>
      <c r="AL660">
        <f t="shared" si="42"/>
        <v>0</v>
      </c>
      <c r="AM660" t="str">
        <f t="shared" si="43"/>
        <v>Mid</v>
      </c>
    </row>
    <row r="661" spans="1:39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 s="1" t="str">
        <f t="shared" si="40"/>
        <v>Low</v>
      </c>
      <c r="AK661" t="str">
        <f t="shared" si="41"/>
        <v>&gt;40</v>
      </c>
      <c r="AL661">
        <f t="shared" si="42"/>
        <v>0</v>
      </c>
      <c r="AM661" t="str">
        <f t="shared" si="43"/>
        <v>Senior</v>
      </c>
    </row>
    <row r="662" spans="1:39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 s="1" t="str">
        <f t="shared" si="40"/>
        <v>Medium</v>
      </c>
      <c r="AK662" t="str">
        <f t="shared" si="41"/>
        <v>&lt;30</v>
      </c>
      <c r="AL662">
        <f t="shared" si="42"/>
        <v>0</v>
      </c>
      <c r="AM662" t="str">
        <f t="shared" si="43"/>
        <v>Mid</v>
      </c>
    </row>
    <row r="663" spans="1:39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 s="1" t="str">
        <f t="shared" si="40"/>
        <v>Low</v>
      </c>
      <c r="AK663" t="str">
        <f t="shared" si="41"/>
        <v>&gt;40</v>
      </c>
      <c r="AL663">
        <f t="shared" si="42"/>
        <v>1</v>
      </c>
      <c r="AM663" t="str">
        <f t="shared" si="43"/>
        <v>New</v>
      </c>
    </row>
    <row r="664" spans="1:39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 s="1" t="str">
        <f t="shared" si="40"/>
        <v>Medium</v>
      </c>
      <c r="AK664" t="str">
        <f t="shared" si="41"/>
        <v>&gt;40</v>
      </c>
      <c r="AL664">
        <f t="shared" si="42"/>
        <v>0</v>
      </c>
      <c r="AM664" t="str">
        <f t="shared" si="43"/>
        <v>New</v>
      </c>
    </row>
    <row r="665" spans="1:39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 s="1" t="str">
        <f t="shared" si="40"/>
        <v>Low</v>
      </c>
      <c r="AK665" t="str">
        <f t="shared" si="41"/>
        <v>&lt;30</v>
      </c>
      <c r="AL665">
        <f t="shared" si="42"/>
        <v>1</v>
      </c>
      <c r="AM665" t="str">
        <f t="shared" si="43"/>
        <v>New</v>
      </c>
    </row>
    <row r="666" spans="1:39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 s="1" t="str">
        <f t="shared" si="40"/>
        <v>Low</v>
      </c>
      <c r="AK666" t="str">
        <f t="shared" si="41"/>
        <v>&lt;30</v>
      </c>
      <c r="AL666">
        <f t="shared" si="42"/>
        <v>1</v>
      </c>
      <c r="AM666" t="str">
        <f t="shared" si="43"/>
        <v>New</v>
      </c>
    </row>
    <row r="667" spans="1:39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 s="1" t="str">
        <f t="shared" si="40"/>
        <v>Medium</v>
      </c>
      <c r="AK667" t="str">
        <f t="shared" si="41"/>
        <v>30-40</v>
      </c>
      <c r="AL667">
        <f t="shared" si="42"/>
        <v>0</v>
      </c>
      <c r="AM667" t="str">
        <f t="shared" si="43"/>
        <v>Senior</v>
      </c>
    </row>
    <row r="668" spans="1:39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 s="1" t="str">
        <f t="shared" si="40"/>
        <v>Medium</v>
      </c>
      <c r="AK668" t="str">
        <f t="shared" si="41"/>
        <v>&gt;40</v>
      </c>
      <c r="AL668">
        <f t="shared" si="42"/>
        <v>0</v>
      </c>
      <c r="AM668" t="str">
        <f t="shared" si="43"/>
        <v>Mid</v>
      </c>
    </row>
    <row r="669" spans="1:39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 s="1" t="str">
        <f t="shared" si="40"/>
        <v>Medium</v>
      </c>
      <c r="AK669" t="str">
        <f t="shared" si="41"/>
        <v>&lt;30</v>
      </c>
      <c r="AL669">
        <f t="shared" si="42"/>
        <v>1</v>
      </c>
      <c r="AM669" t="str">
        <f t="shared" si="43"/>
        <v>Mid</v>
      </c>
    </row>
    <row r="670" spans="1:39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 s="1" t="str">
        <f t="shared" si="40"/>
        <v>Low</v>
      </c>
      <c r="AK670" t="str">
        <f t="shared" si="41"/>
        <v>&gt;40</v>
      </c>
      <c r="AL670">
        <f t="shared" si="42"/>
        <v>1</v>
      </c>
      <c r="AM670" t="str">
        <f t="shared" si="43"/>
        <v>Senior</v>
      </c>
    </row>
    <row r="671" spans="1:39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 s="1" t="str">
        <f t="shared" si="40"/>
        <v>Low</v>
      </c>
      <c r="AK671" t="str">
        <f t="shared" si="41"/>
        <v>&lt;30</v>
      </c>
      <c r="AL671">
        <f t="shared" si="42"/>
        <v>0</v>
      </c>
      <c r="AM671" t="str">
        <f t="shared" si="43"/>
        <v>New</v>
      </c>
    </row>
    <row r="672" spans="1:39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 s="1" t="str">
        <f t="shared" si="40"/>
        <v>Low</v>
      </c>
      <c r="AK672" t="str">
        <f t="shared" si="41"/>
        <v>30-40</v>
      </c>
      <c r="AL672">
        <f t="shared" si="42"/>
        <v>1</v>
      </c>
      <c r="AM672" t="str">
        <f t="shared" si="43"/>
        <v>New</v>
      </c>
    </row>
    <row r="673" spans="1:39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 s="1" t="str">
        <f t="shared" si="40"/>
        <v>Low</v>
      </c>
      <c r="AK673" t="str">
        <f t="shared" si="41"/>
        <v>&lt;30</v>
      </c>
      <c r="AL673">
        <f t="shared" si="42"/>
        <v>0</v>
      </c>
      <c r="AM673" t="str">
        <f t="shared" si="43"/>
        <v>New</v>
      </c>
    </row>
    <row r="674" spans="1:39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 s="1" t="str">
        <f t="shared" si="40"/>
        <v>Low</v>
      </c>
      <c r="AK674" t="str">
        <f t="shared" si="41"/>
        <v>30-40</v>
      </c>
      <c r="AL674">
        <f t="shared" si="42"/>
        <v>0</v>
      </c>
      <c r="AM674" t="str">
        <f t="shared" si="43"/>
        <v>New</v>
      </c>
    </row>
    <row r="675" spans="1:39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 s="1" t="str">
        <f t="shared" si="40"/>
        <v>Medium</v>
      </c>
      <c r="AK675" t="str">
        <f t="shared" si="41"/>
        <v>&gt;40</v>
      </c>
      <c r="AL675">
        <f t="shared" si="42"/>
        <v>0</v>
      </c>
      <c r="AM675" t="str">
        <f t="shared" si="43"/>
        <v>Mid</v>
      </c>
    </row>
    <row r="676" spans="1:39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 s="1" t="str">
        <f t="shared" si="40"/>
        <v>Low</v>
      </c>
      <c r="AK676" t="str">
        <f t="shared" si="41"/>
        <v>30-40</v>
      </c>
      <c r="AL676">
        <f t="shared" si="42"/>
        <v>0</v>
      </c>
      <c r="AM676" t="str">
        <f t="shared" si="43"/>
        <v>Mid</v>
      </c>
    </row>
    <row r="677" spans="1:39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 s="1" t="str">
        <f t="shared" si="40"/>
        <v>High</v>
      </c>
      <c r="AK677" t="str">
        <f t="shared" si="41"/>
        <v>&gt;40</v>
      </c>
      <c r="AL677">
        <f t="shared" si="42"/>
        <v>0</v>
      </c>
      <c r="AM677" t="str">
        <f t="shared" si="43"/>
        <v>Senior</v>
      </c>
    </row>
    <row r="678" spans="1:39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 s="1" t="str">
        <f t="shared" si="40"/>
        <v>Low</v>
      </c>
      <c r="AK678" t="str">
        <f t="shared" si="41"/>
        <v>30-40</v>
      </c>
      <c r="AL678">
        <f t="shared" si="42"/>
        <v>0</v>
      </c>
      <c r="AM678" t="str">
        <f t="shared" si="43"/>
        <v>Senior</v>
      </c>
    </row>
    <row r="679" spans="1:39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 s="1" t="str">
        <f t="shared" si="40"/>
        <v>Medium</v>
      </c>
      <c r="AK679" t="str">
        <f t="shared" si="41"/>
        <v>30-40</v>
      </c>
      <c r="AL679">
        <f t="shared" si="42"/>
        <v>0</v>
      </c>
      <c r="AM679" t="str">
        <f t="shared" si="43"/>
        <v>Senior</v>
      </c>
    </row>
    <row r="680" spans="1:39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 s="1" t="str">
        <f t="shared" si="40"/>
        <v>High</v>
      </c>
      <c r="AK680" t="str">
        <f t="shared" si="41"/>
        <v>&gt;40</v>
      </c>
      <c r="AL680">
        <f t="shared" si="42"/>
        <v>0</v>
      </c>
      <c r="AM680" t="str">
        <f t="shared" si="43"/>
        <v>Senior</v>
      </c>
    </row>
    <row r="681" spans="1:39" x14ac:dyDescent="0.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 s="1" t="str">
        <f t="shared" si="40"/>
        <v>Low</v>
      </c>
      <c r="AK681" t="str">
        <f t="shared" si="41"/>
        <v>&gt;40</v>
      </c>
      <c r="AL681">
        <f t="shared" si="42"/>
        <v>0</v>
      </c>
      <c r="AM681" t="str">
        <f t="shared" si="43"/>
        <v>New</v>
      </c>
    </row>
    <row r="682" spans="1:39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 s="1" t="str">
        <f t="shared" si="40"/>
        <v>Medium</v>
      </c>
      <c r="AK682" t="str">
        <f t="shared" si="41"/>
        <v>30-40</v>
      </c>
      <c r="AL682">
        <f t="shared" si="42"/>
        <v>0</v>
      </c>
      <c r="AM682" t="str">
        <f t="shared" si="43"/>
        <v>Senior</v>
      </c>
    </row>
    <row r="683" spans="1:39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 s="1" t="str">
        <f t="shared" si="40"/>
        <v>Medium</v>
      </c>
      <c r="AK683" t="str">
        <f t="shared" si="41"/>
        <v>30-40</v>
      </c>
      <c r="AL683">
        <f t="shared" si="42"/>
        <v>0</v>
      </c>
      <c r="AM683" t="str">
        <f t="shared" si="43"/>
        <v>Senior</v>
      </c>
    </row>
    <row r="684" spans="1:39" x14ac:dyDescent="0.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 s="1" t="str">
        <f t="shared" si="40"/>
        <v>High</v>
      </c>
      <c r="AK684" t="str">
        <f t="shared" si="41"/>
        <v>30-40</v>
      </c>
      <c r="AL684">
        <f t="shared" si="42"/>
        <v>0</v>
      </c>
      <c r="AM684" t="str">
        <f t="shared" si="43"/>
        <v>Senior</v>
      </c>
    </row>
    <row r="685" spans="1:39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 s="1" t="str">
        <f t="shared" si="40"/>
        <v>Low</v>
      </c>
      <c r="AK685" t="str">
        <f t="shared" si="41"/>
        <v>30-40</v>
      </c>
      <c r="AL685">
        <f t="shared" si="42"/>
        <v>0</v>
      </c>
      <c r="AM685" t="str">
        <f t="shared" si="43"/>
        <v>Mid</v>
      </c>
    </row>
    <row r="686" spans="1:39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 s="1" t="str">
        <f t="shared" si="40"/>
        <v>Low</v>
      </c>
      <c r="AK686" t="str">
        <f t="shared" si="41"/>
        <v>&lt;30</v>
      </c>
      <c r="AL686">
        <f t="shared" si="42"/>
        <v>1</v>
      </c>
      <c r="AM686" t="str">
        <f t="shared" si="43"/>
        <v>New</v>
      </c>
    </row>
    <row r="687" spans="1:39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 s="1" t="str">
        <f t="shared" si="40"/>
        <v>High</v>
      </c>
      <c r="AK687" t="str">
        <f t="shared" si="41"/>
        <v>30-40</v>
      </c>
      <c r="AL687">
        <f t="shared" si="42"/>
        <v>0</v>
      </c>
      <c r="AM687" t="str">
        <f t="shared" si="43"/>
        <v>New</v>
      </c>
    </row>
    <row r="688" spans="1:39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 s="1" t="str">
        <f t="shared" si="40"/>
        <v>Medium</v>
      </c>
      <c r="AK688" t="str">
        <f t="shared" si="41"/>
        <v>&lt;30</v>
      </c>
      <c r="AL688">
        <f t="shared" si="42"/>
        <v>0</v>
      </c>
      <c r="AM688" t="str">
        <f t="shared" si="43"/>
        <v>Senior</v>
      </c>
    </row>
    <row r="689" spans="1:39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 s="1" t="str">
        <f t="shared" si="40"/>
        <v>Medium</v>
      </c>
      <c r="AK689" t="str">
        <f t="shared" si="41"/>
        <v>&gt;40</v>
      </c>
      <c r="AL689">
        <f t="shared" si="42"/>
        <v>0</v>
      </c>
      <c r="AM689" t="str">
        <f t="shared" si="43"/>
        <v>Senior</v>
      </c>
    </row>
    <row r="690" spans="1:39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 s="1" t="str">
        <f t="shared" si="40"/>
        <v>Low</v>
      </c>
      <c r="AK690" t="str">
        <f t="shared" si="41"/>
        <v>30-40</v>
      </c>
      <c r="AL690">
        <f t="shared" si="42"/>
        <v>0</v>
      </c>
      <c r="AM690" t="str">
        <f t="shared" si="43"/>
        <v>Senior</v>
      </c>
    </row>
    <row r="691" spans="1:39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 s="1" t="str">
        <f t="shared" si="40"/>
        <v>Low</v>
      </c>
      <c r="AK691" t="str">
        <f t="shared" si="41"/>
        <v>&lt;30</v>
      </c>
      <c r="AL691">
        <f t="shared" si="42"/>
        <v>1</v>
      </c>
      <c r="AM691" t="str">
        <f t="shared" si="43"/>
        <v>New</v>
      </c>
    </row>
    <row r="692" spans="1:39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 s="1" t="str">
        <f t="shared" si="40"/>
        <v>Low</v>
      </c>
      <c r="AK692" t="str">
        <f t="shared" si="41"/>
        <v>&lt;30</v>
      </c>
      <c r="AL692">
        <f t="shared" si="42"/>
        <v>1</v>
      </c>
      <c r="AM692" t="str">
        <f t="shared" si="43"/>
        <v>New</v>
      </c>
    </row>
    <row r="693" spans="1:39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 s="1" t="str">
        <f t="shared" si="40"/>
        <v>Medium</v>
      </c>
      <c r="AK693" t="str">
        <f t="shared" si="41"/>
        <v>30-40</v>
      </c>
      <c r="AL693">
        <f t="shared" si="42"/>
        <v>0</v>
      </c>
      <c r="AM693" t="str">
        <f t="shared" si="43"/>
        <v>Senior</v>
      </c>
    </row>
    <row r="694" spans="1:39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 s="1" t="str">
        <f t="shared" si="40"/>
        <v>Medium</v>
      </c>
      <c r="AK694" t="str">
        <f t="shared" si="41"/>
        <v>30-40</v>
      </c>
      <c r="AL694">
        <f t="shared" si="42"/>
        <v>0</v>
      </c>
      <c r="AM694" t="str">
        <f t="shared" si="43"/>
        <v>New</v>
      </c>
    </row>
    <row r="695" spans="1:39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 s="1" t="str">
        <f t="shared" si="40"/>
        <v>Medium</v>
      </c>
      <c r="AK695" t="str">
        <f t="shared" si="41"/>
        <v>30-40</v>
      </c>
      <c r="AL695">
        <f t="shared" si="42"/>
        <v>0</v>
      </c>
      <c r="AM695" t="str">
        <f t="shared" si="43"/>
        <v>Senior</v>
      </c>
    </row>
    <row r="696" spans="1:39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 s="1" t="str">
        <f t="shared" si="40"/>
        <v>High</v>
      </c>
      <c r="AK696" t="str">
        <f t="shared" si="41"/>
        <v>30-40</v>
      </c>
      <c r="AL696">
        <f t="shared" si="42"/>
        <v>1</v>
      </c>
      <c r="AM696" t="str">
        <f t="shared" si="43"/>
        <v>Senior</v>
      </c>
    </row>
    <row r="697" spans="1:39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 s="1" t="str">
        <f t="shared" si="40"/>
        <v>Medium</v>
      </c>
      <c r="AK697" t="str">
        <f t="shared" si="41"/>
        <v>30-40</v>
      </c>
      <c r="AL697">
        <f t="shared" si="42"/>
        <v>0</v>
      </c>
      <c r="AM697" t="str">
        <f t="shared" si="43"/>
        <v>Mid</v>
      </c>
    </row>
    <row r="698" spans="1:39" x14ac:dyDescent="0.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 s="1" t="str">
        <f t="shared" si="40"/>
        <v>High</v>
      </c>
      <c r="AK698" t="str">
        <f t="shared" si="41"/>
        <v>30-40</v>
      </c>
      <c r="AL698">
        <f t="shared" si="42"/>
        <v>1</v>
      </c>
      <c r="AM698" t="str">
        <f t="shared" si="43"/>
        <v>Senior</v>
      </c>
    </row>
    <row r="699" spans="1:39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 s="1" t="str">
        <f t="shared" si="40"/>
        <v>Medium</v>
      </c>
      <c r="AK699" t="str">
        <f t="shared" si="41"/>
        <v>&gt;40</v>
      </c>
      <c r="AL699">
        <f t="shared" si="42"/>
        <v>0</v>
      </c>
      <c r="AM699" t="str">
        <f t="shared" si="43"/>
        <v>Senior</v>
      </c>
    </row>
    <row r="700" spans="1:39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 s="1" t="str">
        <f t="shared" si="40"/>
        <v>Low</v>
      </c>
      <c r="AK700" t="str">
        <f t="shared" si="41"/>
        <v>&lt;30</v>
      </c>
      <c r="AL700">
        <f t="shared" si="42"/>
        <v>0</v>
      </c>
      <c r="AM700" t="str">
        <f t="shared" si="43"/>
        <v>Mid</v>
      </c>
    </row>
    <row r="701" spans="1:39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 s="1" t="str">
        <f t="shared" si="40"/>
        <v>Medium</v>
      </c>
      <c r="AK701" t="str">
        <f t="shared" si="41"/>
        <v>30-40</v>
      </c>
      <c r="AL701">
        <f t="shared" si="42"/>
        <v>0</v>
      </c>
      <c r="AM701" t="str">
        <f t="shared" si="43"/>
        <v>Mid</v>
      </c>
    </row>
    <row r="702" spans="1:39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 s="1" t="str">
        <f t="shared" si="40"/>
        <v>High</v>
      </c>
      <c r="AK702" t="str">
        <f t="shared" si="41"/>
        <v>&gt;40</v>
      </c>
      <c r="AL702">
        <f t="shared" si="42"/>
        <v>0</v>
      </c>
      <c r="AM702" t="str">
        <f t="shared" si="43"/>
        <v>Senior</v>
      </c>
    </row>
    <row r="703" spans="1:39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 s="1" t="str">
        <f t="shared" si="40"/>
        <v>Low</v>
      </c>
      <c r="AK703" t="str">
        <f t="shared" si="41"/>
        <v>&gt;40</v>
      </c>
      <c r="AL703">
        <f t="shared" si="42"/>
        <v>1</v>
      </c>
      <c r="AM703" t="str">
        <f t="shared" si="43"/>
        <v>New</v>
      </c>
    </row>
    <row r="704" spans="1:39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 s="1" t="str">
        <f t="shared" si="40"/>
        <v>High</v>
      </c>
      <c r="AK704" t="str">
        <f t="shared" si="41"/>
        <v>&gt;40</v>
      </c>
      <c r="AL704">
        <f t="shared" si="42"/>
        <v>0</v>
      </c>
      <c r="AM704" t="str">
        <f t="shared" si="43"/>
        <v>Senior</v>
      </c>
    </row>
    <row r="705" spans="1:39" x14ac:dyDescent="0.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 s="1" t="str">
        <f t="shared" si="40"/>
        <v>High</v>
      </c>
      <c r="AK705" t="str">
        <f t="shared" si="41"/>
        <v>30-40</v>
      </c>
      <c r="AL705">
        <f t="shared" si="42"/>
        <v>0</v>
      </c>
      <c r="AM705" t="str">
        <f t="shared" si="43"/>
        <v>Senior</v>
      </c>
    </row>
    <row r="706" spans="1:39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 s="1" t="str">
        <f t="shared" si="40"/>
        <v>Medium</v>
      </c>
      <c r="AK706" t="str">
        <f t="shared" si="41"/>
        <v>30-40</v>
      </c>
      <c r="AL706">
        <f t="shared" si="42"/>
        <v>0</v>
      </c>
      <c r="AM706" t="str">
        <f t="shared" si="43"/>
        <v>Mid</v>
      </c>
    </row>
    <row r="707" spans="1:39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 s="1" t="str">
        <f t="shared" ref="AJ707:AJ770" si="44">IF(S706&lt;3000,"Low",IF(S706&lt;7000,"Medium","High"))</f>
        <v>High</v>
      </c>
      <c r="AK707" t="str">
        <f t="shared" ref="AK707:AK770" si="45">IF(A706&lt;30,"&lt;30",IF(A706&lt;=40,"30-40","&gt;40"))</f>
        <v>30-40</v>
      </c>
      <c r="AL707">
        <f t="shared" ref="AL707:AL770" si="46">IF(B706="Yes",1,0)</f>
        <v>0</v>
      </c>
      <c r="AM707" t="str">
        <f t="shared" ref="AM707:AM770" si="47">IF(AF706&lt;3,"New",IF(AF706&lt;6,"Mid","Senior"))</f>
        <v>Senior</v>
      </c>
    </row>
    <row r="708" spans="1:39" x14ac:dyDescent="0.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 s="1" t="str">
        <f t="shared" si="44"/>
        <v>High</v>
      </c>
      <c r="AK708" t="str">
        <f t="shared" si="45"/>
        <v>30-40</v>
      </c>
      <c r="AL708">
        <f t="shared" si="46"/>
        <v>0</v>
      </c>
      <c r="AM708" t="str">
        <f t="shared" si="47"/>
        <v>Senior</v>
      </c>
    </row>
    <row r="709" spans="1:39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 s="1" t="str">
        <f t="shared" si="44"/>
        <v>High</v>
      </c>
      <c r="AK709" t="str">
        <f t="shared" si="45"/>
        <v>30-40</v>
      </c>
      <c r="AL709">
        <f t="shared" si="46"/>
        <v>1</v>
      </c>
      <c r="AM709" t="str">
        <f t="shared" si="47"/>
        <v>New</v>
      </c>
    </row>
    <row r="710" spans="1:39" x14ac:dyDescent="0.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 s="1" t="str">
        <f t="shared" si="44"/>
        <v>Medium</v>
      </c>
      <c r="AK710" t="str">
        <f t="shared" si="45"/>
        <v>&gt;40</v>
      </c>
      <c r="AL710">
        <f t="shared" si="46"/>
        <v>0</v>
      </c>
      <c r="AM710" t="str">
        <f t="shared" si="47"/>
        <v>Senior</v>
      </c>
    </row>
    <row r="711" spans="1:39" x14ac:dyDescent="0.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 s="1" t="str">
        <f t="shared" si="44"/>
        <v>Medium</v>
      </c>
      <c r="AK711" t="str">
        <f t="shared" si="45"/>
        <v>30-40</v>
      </c>
      <c r="AL711">
        <f t="shared" si="46"/>
        <v>0</v>
      </c>
      <c r="AM711" t="str">
        <f t="shared" si="47"/>
        <v>Senior</v>
      </c>
    </row>
    <row r="712" spans="1:39" x14ac:dyDescent="0.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 s="1" t="str">
        <f t="shared" si="44"/>
        <v>Low</v>
      </c>
      <c r="AK712" t="str">
        <f t="shared" si="45"/>
        <v>30-40</v>
      </c>
      <c r="AL712">
        <f t="shared" si="46"/>
        <v>1</v>
      </c>
      <c r="AM712" t="str">
        <f t="shared" si="47"/>
        <v>Mid</v>
      </c>
    </row>
    <row r="713" spans="1:39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 s="1" t="str">
        <f t="shared" si="44"/>
        <v>High</v>
      </c>
      <c r="AK713" t="str">
        <f t="shared" si="45"/>
        <v>30-40</v>
      </c>
      <c r="AL713">
        <f t="shared" si="46"/>
        <v>0</v>
      </c>
      <c r="AM713" t="str">
        <f t="shared" si="47"/>
        <v>Senior</v>
      </c>
    </row>
    <row r="714" spans="1:39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 s="1" t="str">
        <f t="shared" si="44"/>
        <v>Low</v>
      </c>
      <c r="AK714" t="str">
        <f t="shared" si="45"/>
        <v>&lt;30</v>
      </c>
      <c r="AL714">
        <f t="shared" si="46"/>
        <v>1</v>
      </c>
      <c r="AM714" t="str">
        <f t="shared" si="47"/>
        <v>New</v>
      </c>
    </row>
    <row r="715" spans="1:39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 s="1" t="str">
        <f t="shared" si="44"/>
        <v>Medium</v>
      </c>
      <c r="AK715" t="str">
        <f t="shared" si="45"/>
        <v>30-40</v>
      </c>
      <c r="AL715">
        <f t="shared" si="46"/>
        <v>0</v>
      </c>
      <c r="AM715" t="str">
        <f t="shared" si="47"/>
        <v>Mid</v>
      </c>
    </row>
    <row r="716" spans="1:39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 s="1" t="str">
        <f t="shared" si="44"/>
        <v>Low</v>
      </c>
      <c r="AK716" t="str">
        <f t="shared" si="45"/>
        <v>&gt;40</v>
      </c>
      <c r="AL716">
        <f t="shared" si="46"/>
        <v>0</v>
      </c>
      <c r="AM716" t="str">
        <f t="shared" si="47"/>
        <v>Mid</v>
      </c>
    </row>
    <row r="717" spans="1:39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 s="1" t="str">
        <f t="shared" si="44"/>
        <v>High</v>
      </c>
      <c r="AK717" t="str">
        <f t="shared" si="45"/>
        <v>&gt;40</v>
      </c>
      <c r="AL717">
        <f t="shared" si="46"/>
        <v>0</v>
      </c>
      <c r="AM717" t="str">
        <f t="shared" si="47"/>
        <v>Mid</v>
      </c>
    </row>
    <row r="718" spans="1:39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 s="1" t="str">
        <f t="shared" si="44"/>
        <v>Medium</v>
      </c>
      <c r="AK718" t="str">
        <f t="shared" si="45"/>
        <v>30-40</v>
      </c>
      <c r="AL718">
        <f t="shared" si="46"/>
        <v>0</v>
      </c>
      <c r="AM718" t="str">
        <f t="shared" si="47"/>
        <v>Senior</v>
      </c>
    </row>
    <row r="719" spans="1:39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 s="1" t="str">
        <f t="shared" si="44"/>
        <v>High</v>
      </c>
      <c r="AK719" t="str">
        <f t="shared" si="45"/>
        <v>&gt;40</v>
      </c>
      <c r="AL719">
        <f t="shared" si="46"/>
        <v>0</v>
      </c>
      <c r="AM719" t="str">
        <f t="shared" si="47"/>
        <v>Senior</v>
      </c>
    </row>
    <row r="720" spans="1:39" x14ac:dyDescent="0.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 s="1" t="str">
        <f t="shared" si="44"/>
        <v>Low</v>
      </c>
      <c r="AK720" t="str">
        <f t="shared" si="45"/>
        <v>&lt;30</v>
      </c>
      <c r="AL720">
        <f t="shared" si="46"/>
        <v>0</v>
      </c>
      <c r="AM720" t="str">
        <f t="shared" si="47"/>
        <v>New</v>
      </c>
    </row>
    <row r="721" spans="1:39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 s="1" t="str">
        <f t="shared" si="44"/>
        <v>Medium</v>
      </c>
      <c r="AK721" t="str">
        <f t="shared" si="45"/>
        <v>&gt;40</v>
      </c>
      <c r="AL721">
        <f t="shared" si="46"/>
        <v>0</v>
      </c>
      <c r="AM721" t="str">
        <f t="shared" si="47"/>
        <v>Senior</v>
      </c>
    </row>
    <row r="722" spans="1:39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 s="1" t="str">
        <f t="shared" si="44"/>
        <v>Medium</v>
      </c>
      <c r="AK722" t="str">
        <f t="shared" si="45"/>
        <v>&gt;40</v>
      </c>
      <c r="AL722">
        <f t="shared" si="46"/>
        <v>0</v>
      </c>
      <c r="AM722" t="str">
        <f t="shared" si="47"/>
        <v>Senior</v>
      </c>
    </row>
    <row r="723" spans="1:39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 s="1" t="str">
        <f t="shared" si="44"/>
        <v>Low</v>
      </c>
      <c r="AK723" t="str">
        <f t="shared" si="45"/>
        <v>30-40</v>
      </c>
      <c r="AL723">
        <f t="shared" si="46"/>
        <v>1</v>
      </c>
      <c r="AM723" t="str">
        <f t="shared" si="47"/>
        <v>Mid</v>
      </c>
    </row>
    <row r="724" spans="1:39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 s="1" t="str">
        <f t="shared" si="44"/>
        <v>High</v>
      </c>
      <c r="AK724" t="str">
        <f t="shared" si="45"/>
        <v>&gt;40</v>
      </c>
      <c r="AL724">
        <f t="shared" si="46"/>
        <v>0</v>
      </c>
      <c r="AM724" t="str">
        <f t="shared" si="47"/>
        <v>Senior</v>
      </c>
    </row>
    <row r="725" spans="1:39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 s="1" t="str">
        <f t="shared" si="44"/>
        <v>Low</v>
      </c>
      <c r="AK725" t="str">
        <f t="shared" si="45"/>
        <v>30-40</v>
      </c>
      <c r="AL725">
        <f t="shared" si="46"/>
        <v>0</v>
      </c>
      <c r="AM725" t="str">
        <f t="shared" si="47"/>
        <v>New</v>
      </c>
    </row>
    <row r="726" spans="1:39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 s="1" t="str">
        <f t="shared" si="44"/>
        <v>High</v>
      </c>
      <c r="AK726" t="str">
        <f t="shared" si="45"/>
        <v>&gt;40</v>
      </c>
      <c r="AL726">
        <f t="shared" si="46"/>
        <v>0</v>
      </c>
      <c r="AM726" t="str">
        <f t="shared" si="47"/>
        <v>Senior</v>
      </c>
    </row>
    <row r="727" spans="1:39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 s="1" t="str">
        <f t="shared" si="44"/>
        <v>Medium</v>
      </c>
      <c r="AK727" t="str">
        <f t="shared" si="45"/>
        <v>&lt;30</v>
      </c>
      <c r="AL727">
        <f t="shared" si="46"/>
        <v>0</v>
      </c>
      <c r="AM727" t="str">
        <f t="shared" si="47"/>
        <v>Mid</v>
      </c>
    </row>
    <row r="728" spans="1:39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 s="1" t="str">
        <f t="shared" si="44"/>
        <v>Medium</v>
      </c>
      <c r="AK728" t="str">
        <f t="shared" si="45"/>
        <v>30-40</v>
      </c>
      <c r="AL728">
        <f t="shared" si="46"/>
        <v>1</v>
      </c>
      <c r="AM728" t="str">
        <f t="shared" si="47"/>
        <v>Mid</v>
      </c>
    </row>
    <row r="729" spans="1:39" x14ac:dyDescent="0.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 s="1" t="str">
        <f t="shared" si="44"/>
        <v>Medium</v>
      </c>
      <c r="AK729" t="str">
        <f t="shared" si="45"/>
        <v>30-40</v>
      </c>
      <c r="AL729">
        <f t="shared" si="46"/>
        <v>0</v>
      </c>
      <c r="AM729" t="str">
        <f t="shared" si="47"/>
        <v>Mid</v>
      </c>
    </row>
    <row r="730" spans="1:39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 s="1" t="str">
        <f t="shared" si="44"/>
        <v>Low</v>
      </c>
      <c r="AK730" t="str">
        <f t="shared" si="45"/>
        <v>&lt;30</v>
      </c>
      <c r="AL730">
        <f t="shared" si="46"/>
        <v>0</v>
      </c>
      <c r="AM730" t="str">
        <f t="shared" si="47"/>
        <v>New</v>
      </c>
    </row>
    <row r="731" spans="1:39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 s="1" t="str">
        <f t="shared" si="44"/>
        <v>High</v>
      </c>
      <c r="AK731" t="str">
        <f t="shared" si="45"/>
        <v>&gt;40</v>
      </c>
      <c r="AL731">
        <f t="shared" si="46"/>
        <v>0</v>
      </c>
      <c r="AM731" t="str">
        <f t="shared" si="47"/>
        <v>Senior</v>
      </c>
    </row>
    <row r="732" spans="1:39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 s="1" t="str">
        <f t="shared" si="44"/>
        <v>High</v>
      </c>
      <c r="AK732" t="str">
        <f t="shared" si="45"/>
        <v>30-40</v>
      </c>
      <c r="AL732">
        <f t="shared" si="46"/>
        <v>0</v>
      </c>
      <c r="AM732" t="str">
        <f t="shared" si="47"/>
        <v>Senior</v>
      </c>
    </row>
    <row r="733" spans="1:39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 s="1" t="str">
        <f t="shared" si="44"/>
        <v>High</v>
      </c>
      <c r="AK733" t="str">
        <f t="shared" si="45"/>
        <v>30-40</v>
      </c>
      <c r="AL733">
        <f t="shared" si="46"/>
        <v>0</v>
      </c>
      <c r="AM733" t="str">
        <f t="shared" si="47"/>
        <v>Senior</v>
      </c>
    </row>
    <row r="734" spans="1:39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 s="1" t="str">
        <f t="shared" si="44"/>
        <v>Low</v>
      </c>
      <c r="AK734" t="str">
        <f t="shared" si="45"/>
        <v>&lt;30</v>
      </c>
      <c r="AL734">
        <f t="shared" si="46"/>
        <v>1</v>
      </c>
      <c r="AM734" t="str">
        <f t="shared" si="47"/>
        <v>New</v>
      </c>
    </row>
    <row r="735" spans="1:39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 s="1" t="str">
        <f t="shared" si="44"/>
        <v>Low</v>
      </c>
      <c r="AK735" t="str">
        <f t="shared" si="45"/>
        <v>30-40</v>
      </c>
      <c r="AL735">
        <f t="shared" si="46"/>
        <v>1</v>
      </c>
      <c r="AM735" t="str">
        <f t="shared" si="47"/>
        <v>Mid</v>
      </c>
    </row>
    <row r="736" spans="1:39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 s="1" t="str">
        <f t="shared" si="44"/>
        <v>Medium</v>
      </c>
      <c r="AK736" t="str">
        <f t="shared" si="45"/>
        <v>&lt;30</v>
      </c>
      <c r="AL736">
        <f t="shared" si="46"/>
        <v>0</v>
      </c>
      <c r="AM736" t="str">
        <f t="shared" si="47"/>
        <v>Senior</v>
      </c>
    </row>
    <row r="737" spans="1:39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 s="1" t="str">
        <f t="shared" si="44"/>
        <v>Low</v>
      </c>
      <c r="AK737" t="str">
        <f t="shared" si="45"/>
        <v>&lt;30</v>
      </c>
      <c r="AL737">
        <f t="shared" si="46"/>
        <v>0</v>
      </c>
      <c r="AM737" t="str">
        <f t="shared" si="47"/>
        <v>Mid</v>
      </c>
    </row>
    <row r="738" spans="1:39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 s="1" t="str">
        <f t="shared" si="44"/>
        <v>Medium</v>
      </c>
      <c r="AK738" t="str">
        <f t="shared" si="45"/>
        <v>&gt;40</v>
      </c>
      <c r="AL738">
        <f t="shared" si="46"/>
        <v>0</v>
      </c>
      <c r="AM738" t="str">
        <f t="shared" si="47"/>
        <v>New</v>
      </c>
    </row>
    <row r="739" spans="1:39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 s="1" t="str">
        <f t="shared" si="44"/>
        <v>High</v>
      </c>
      <c r="AK739" t="str">
        <f t="shared" si="45"/>
        <v>&gt;40</v>
      </c>
      <c r="AL739">
        <f t="shared" si="46"/>
        <v>0</v>
      </c>
      <c r="AM739" t="str">
        <f t="shared" si="47"/>
        <v>Senior</v>
      </c>
    </row>
    <row r="740" spans="1:39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 s="1" t="str">
        <f t="shared" si="44"/>
        <v>Medium</v>
      </c>
      <c r="AK740" t="str">
        <f t="shared" si="45"/>
        <v>&gt;40</v>
      </c>
      <c r="AL740">
        <f t="shared" si="46"/>
        <v>0</v>
      </c>
      <c r="AM740" t="str">
        <f t="shared" si="47"/>
        <v>New</v>
      </c>
    </row>
    <row r="741" spans="1:39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 s="1" t="str">
        <f t="shared" si="44"/>
        <v>High</v>
      </c>
      <c r="AK741" t="str">
        <f t="shared" si="45"/>
        <v>30-40</v>
      </c>
      <c r="AL741">
        <f t="shared" si="46"/>
        <v>0</v>
      </c>
      <c r="AM741" t="str">
        <f t="shared" si="47"/>
        <v>Senior</v>
      </c>
    </row>
    <row r="742" spans="1:39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 s="1" t="str">
        <f t="shared" si="44"/>
        <v>Medium</v>
      </c>
      <c r="AK742" t="str">
        <f t="shared" si="45"/>
        <v>&lt;30</v>
      </c>
      <c r="AL742">
        <f t="shared" si="46"/>
        <v>0</v>
      </c>
      <c r="AM742" t="str">
        <f t="shared" si="47"/>
        <v>Mid</v>
      </c>
    </row>
    <row r="743" spans="1:39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 s="1" t="str">
        <f t="shared" si="44"/>
        <v>Medium</v>
      </c>
      <c r="AK743" t="str">
        <f t="shared" si="45"/>
        <v>30-40</v>
      </c>
      <c r="AL743">
        <f t="shared" si="46"/>
        <v>0</v>
      </c>
      <c r="AM743" t="str">
        <f t="shared" si="47"/>
        <v>Mid</v>
      </c>
    </row>
    <row r="744" spans="1:39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 s="1" t="str">
        <f t="shared" si="44"/>
        <v>High</v>
      </c>
      <c r="AK744" t="str">
        <f t="shared" si="45"/>
        <v>&gt;40</v>
      </c>
      <c r="AL744">
        <f t="shared" si="46"/>
        <v>0</v>
      </c>
      <c r="AM744" t="str">
        <f t="shared" si="47"/>
        <v>New</v>
      </c>
    </row>
    <row r="745" spans="1:39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 s="1" t="str">
        <f t="shared" si="44"/>
        <v>Low</v>
      </c>
      <c r="AK745" t="str">
        <f t="shared" si="45"/>
        <v>&gt;40</v>
      </c>
      <c r="AL745">
        <f t="shared" si="46"/>
        <v>0</v>
      </c>
      <c r="AM745" t="str">
        <f t="shared" si="47"/>
        <v>New</v>
      </c>
    </row>
    <row r="746" spans="1:39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 s="1" t="str">
        <f t="shared" si="44"/>
        <v>High</v>
      </c>
      <c r="AK746" t="str">
        <f t="shared" si="45"/>
        <v>&gt;40</v>
      </c>
      <c r="AL746">
        <f t="shared" si="46"/>
        <v>0</v>
      </c>
      <c r="AM746" t="str">
        <f t="shared" si="47"/>
        <v>Mid</v>
      </c>
    </row>
    <row r="747" spans="1:39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 s="1" t="str">
        <f t="shared" si="44"/>
        <v>Medium</v>
      </c>
      <c r="AK747" t="str">
        <f t="shared" si="45"/>
        <v>30-40</v>
      </c>
      <c r="AL747">
        <f t="shared" si="46"/>
        <v>1</v>
      </c>
      <c r="AM747" t="str">
        <f t="shared" si="47"/>
        <v>New</v>
      </c>
    </row>
    <row r="748" spans="1:39" x14ac:dyDescent="0.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 s="1" t="str">
        <f t="shared" si="44"/>
        <v>Medium</v>
      </c>
      <c r="AK748" t="str">
        <f t="shared" si="45"/>
        <v>&gt;40</v>
      </c>
      <c r="AL748">
        <f t="shared" si="46"/>
        <v>0</v>
      </c>
      <c r="AM748" t="str">
        <f t="shared" si="47"/>
        <v>Senior</v>
      </c>
    </row>
    <row r="749" spans="1:39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 s="1" t="str">
        <f t="shared" si="44"/>
        <v>High</v>
      </c>
      <c r="AK749" t="str">
        <f t="shared" si="45"/>
        <v>&gt;40</v>
      </c>
      <c r="AL749">
        <f t="shared" si="46"/>
        <v>0</v>
      </c>
      <c r="AM749" t="str">
        <f t="shared" si="47"/>
        <v>Senior</v>
      </c>
    </row>
    <row r="750" spans="1:39" x14ac:dyDescent="0.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 s="1" t="str">
        <f t="shared" si="44"/>
        <v>Medium</v>
      </c>
      <c r="AK750" t="str">
        <f t="shared" si="45"/>
        <v>30-40</v>
      </c>
      <c r="AL750">
        <f t="shared" si="46"/>
        <v>0</v>
      </c>
      <c r="AM750" t="str">
        <f t="shared" si="47"/>
        <v>New</v>
      </c>
    </row>
    <row r="751" spans="1:39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 s="1" t="str">
        <f t="shared" si="44"/>
        <v>Medium</v>
      </c>
      <c r="AK751" t="str">
        <f t="shared" si="45"/>
        <v>&lt;30</v>
      </c>
      <c r="AL751">
        <f t="shared" si="46"/>
        <v>1</v>
      </c>
      <c r="AM751" t="str">
        <f t="shared" si="47"/>
        <v>New</v>
      </c>
    </row>
    <row r="752" spans="1:39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 s="1" t="str">
        <f t="shared" si="44"/>
        <v>High</v>
      </c>
      <c r="AK752" t="str">
        <f t="shared" si="45"/>
        <v>&gt;40</v>
      </c>
      <c r="AL752">
        <f t="shared" si="46"/>
        <v>1</v>
      </c>
      <c r="AM752" t="str">
        <f t="shared" si="47"/>
        <v>Senior</v>
      </c>
    </row>
    <row r="753" spans="1:39" x14ac:dyDescent="0.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 s="1" t="str">
        <f t="shared" si="44"/>
        <v>High</v>
      </c>
      <c r="AK753" t="str">
        <f t="shared" si="45"/>
        <v>&gt;40</v>
      </c>
      <c r="AL753">
        <f t="shared" si="46"/>
        <v>0</v>
      </c>
      <c r="AM753" t="str">
        <f t="shared" si="47"/>
        <v>Senior</v>
      </c>
    </row>
    <row r="754" spans="1:39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 s="1" t="str">
        <f t="shared" si="44"/>
        <v>Medium</v>
      </c>
      <c r="AK754" t="str">
        <f t="shared" si="45"/>
        <v>&gt;40</v>
      </c>
      <c r="AL754">
        <f t="shared" si="46"/>
        <v>0</v>
      </c>
      <c r="AM754" t="str">
        <f t="shared" si="47"/>
        <v>Senior</v>
      </c>
    </row>
    <row r="755" spans="1:39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 s="1" t="str">
        <f t="shared" si="44"/>
        <v>Low</v>
      </c>
      <c r="AK755" t="str">
        <f t="shared" si="45"/>
        <v>30-40</v>
      </c>
      <c r="AL755">
        <f t="shared" si="46"/>
        <v>1</v>
      </c>
      <c r="AM755" t="str">
        <f t="shared" si="47"/>
        <v>Senior</v>
      </c>
    </row>
    <row r="756" spans="1:39" x14ac:dyDescent="0.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 s="1" t="str">
        <f t="shared" si="44"/>
        <v>High</v>
      </c>
      <c r="AK756" t="str">
        <f t="shared" si="45"/>
        <v>30-40</v>
      </c>
      <c r="AL756">
        <f t="shared" si="46"/>
        <v>0</v>
      </c>
      <c r="AM756" t="str">
        <f t="shared" si="47"/>
        <v>Senior</v>
      </c>
    </row>
    <row r="757" spans="1:39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 s="1" t="str">
        <f t="shared" si="44"/>
        <v>Low</v>
      </c>
      <c r="AK757" t="str">
        <f t="shared" si="45"/>
        <v>30-40</v>
      </c>
      <c r="AL757">
        <f t="shared" si="46"/>
        <v>0</v>
      </c>
      <c r="AM757" t="str">
        <f t="shared" si="47"/>
        <v>New</v>
      </c>
    </row>
    <row r="758" spans="1:39" x14ac:dyDescent="0.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 s="1" t="str">
        <f t="shared" si="44"/>
        <v>High</v>
      </c>
      <c r="AK758" t="str">
        <f t="shared" si="45"/>
        <v>&gt;40</v>
      </c>
      <c r="AL758">
        <f t="shared" si="46"/>
        <v>0</v>
      </c>
      <c r="AM758" t="str">
        <f t="shared" si="47"/>
        <v>Senior</v>
      </c>
    </row>
    <row r="759" spans="1:39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 s="1" t="str">
        <f t="shared" si="44"/>
        <v>Medium</v>
      </c>
      <c r="AK759" t="str">
        <f t="shared" si="45"/>
        <v>30-40</v>
      </c>
      <c r="AL759">
        <f t="shared" si="46"/>
        <v>0</v>
      </c>
      <c r="AM759" t="str">
        <f t="shared" si="47"/>
        <v>Senior</v>
      </c>
    </row>
    <row r="760" spans="1:39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 s="1" t="str">
        <f t="shared" si="44"/>
        <v>High</v>
      </c>
      <c r="AK760" t="str">
        <f t="shared" si="45"/>
        <v>30-40</v>
      </c>
      <c r="AL760">
        <f t="shared" si="46"/>
        <v>0</v>
      </c>
      <c r="AM760" t="str">
        <f t="shared" si="47"/>
        <v>Senior</v>
      </c>
    </row>
    <row r="761" spans="1:39" x14ac:dyDescent="0.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 s="1" t="str">
        <f t="shared" si="44"/>
        <v>High</v>
      </c>
      <c r="AK761" t="str">
        <f t="shared" si="45"/>
        <v>&gt;40</v>
      </c>
      <c r="AL761">
        <f t="shared" si="46"/>
        <v>0</v>
      </c>
      <c r="AM761" t="str">
        <f t="shared" si="47"/>
        <v>Senior</v>
      </c>
    </row>
    <row r="762" spans="1:39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 s="1" t="str">
        <f t="shared" si="44"/>
        <v>Low</v>
      </c>
      <c r="AK762" t="str">
        <f t="shared" si="45"/>
        <v>&gt;40</v>
      </c>
      <c r="AL762">
        <f t="shared" si="46"/>
        <v>0</v>
      </c>
      <c r="AM762" t="str">
        <f t="shared" si="47"/>
        <v>Senior</v>
      </c>
    </row>
    <row r="763" spans="1:39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 s="1" t="str">
        <f t="shared" si="44"/>
        <v>High</v>
      </c>
      <c r="AK763" t="str">
        <f t="shared" si="45"/>
        <v>&gt;40</v>
      </c>
      <c r="AL763">
        <f t="shared" si="46"/>
        <v>0</v>
      </c>
      <c r="AM763" t="str">
        <f t="shared" si="47"/>
        <v>Senior</v>
      </c>
    </row>
    <row r="764" spans="1:39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 s="1" t="str">
        <f t="shared" si="44"/>
        <v>Medium</v>
      </c>
      <c r="AK764" t="str">
        <f t="shared" si="45"/>
        <v>30-40</v>
      </c>
      <c r="AL764">
        <f t="shared" si="46"/>
        <v>1</v>
      </c>
      <c r="AM764" t="str">
        <f t="shared" si="47"/>
        <v>New</v>
      </c>
    </row>
    <row r="765" spans="1:39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 s="1" t="str">
        <f t="shared" si="44"/>
        <v>Low</v>
      </c>
      <c r="AK765" t="str">
        <f t="shared" si="45"/>
        <v>&lt;30</v>
      </c>
      <c r="AL765">
        <f t="shared" si="46"/>
        <v>1</v>
      </c>
      <c r="AM765" t="str">
        <f t="shared" si="47"/>
        <v>Mid</v>
      </c>
    </row>
    <row r="766" spans="1:39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 s="1" t="str">
        <f t="shared" si="44"/>
        <v>Low</v>
      </c>
      <c r="AK766" t="str">
        <f t="shared" si="45"/>
        <v>30-40</v>
      </c>
      <c r="AL766">
        <f t="shared" si="46"/>
        <v>0</v>
      </c>
      <c r="AM766" t="str">
        <f t="shared" si="47"/>
        <v>New</v>
      </c>
    </row>
    <row r="767" spans="1:39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 s="1" t="str">
        <f t="shared" si="44"/>
        <v>Low</v>
      </c>
      <c r="AK767" t="str">
        <f t="shared" si="45"/>
        <v>&lt;30</v>
      </c>
      <c r="AL767">
        <f t="shared" si="46"/>
        <v>0</v>
      </c>
      <c r="AM767" t="str">
        <f t="shared" si="47"/>
        <v>New</v>
      </c>
    </row>
    <row r="768" spans="1:39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 s="1" t="str">
        <f t="shared" si="44"/>
        <v>Low</v>
      </c>
      <c r="AK768" t="str">
        <f t="shared" si="45"/>
        <v>30-40</v>
      </c>
      <c r="AL768">
        <f t="shared" si="46"/>
        <v>0</v>
      </c>
      <c r="AM768" t="str">
        <f t="shared" si="47"/>
        <v>New</v>
      </c>
    </row>
    <row r="769" spans="1:39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 s="1" t="str">
        <f t="shared" si="44"/>
        <v>High</v>
      </c>
      <c r="AK769" t="str">
        <f t="shared" si="45"/>
        <v>&gt;40</v>
      </c>
      <c r="AL769">
        <f t="shared" si="46"/>
        <v>0</v>
      </c>
      <c r="AM769" t="str">
        <f t="shared" si="47"/>
        <v>Senior</v>
      </c>
    </row>
    <row r="770" spans="1:39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 s="1" t="str">
        <f t="shared" si="44"/>
        <v>Medium</v>
      </c>
      <c r="AK770" t="str">
        <f t="shared" si="45"/>
        <v>30-40</v>
      </c>
      <c r="AL770">
        <f t="shared" si="46"/>
        <v>0</v>
      </c>
      <c r="AM770" t="str">
        <f t="shared" si="47"/>
        <v>Mid</v>
      </c>
    </row>
    <row r="771" spans="1:39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 s="1" t="str">
        <f t="shared" ref="AJ771:AJ834" si="48">IF(S770&lt;3000,"Low",IF(S770&lt;7000,"Medium","High"))</f>
        <v>High</v>
      </c>
      <c r="AK771" t="str">
        <f t="shared" ref="AK771:AK834" si="49">IF(A770&lt;30,"&lt;30",IF(A770&lt;=40,"30-40","&gt;40"))</f>
        <v>30-40</v>
      </c>
      <c r="AL771">
        <f t="shared" ref="AL771:AL834" si="50">IF(B770="Yes",1,0)</f>
        <v>0</v>
      </c>
      <c r="AM771" t="str">
        <f t="shared" ref="AM771:AM834" si="51">IF(AF770&lt;3,"New",IF(AF770&lt;6,"Mid","Senior"))</f>
        <v>Senior</v>
      </c>
    </row>
    <row r="772" spans="1:39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 s="1" t="str">
        <f t="shared" si="48"/>
        <v>Low</v>
      </c>
      <c r="AK772" t="str">
        <f t="shared" si="49"/>
        <v>&lt;30</v>
      </c>
      <c r="AL772">
        <f t="shared" si="50"/>
        <v>0</v>
      </c>
      <c r="AM772" t="str">
        <f t="shared" si="51"/>
        <v>Mid</v>
      </c>
    </row>
    <row r="773" spans="1:39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 s="1" t="str">
        <f t="shared" si="48"/>
        <v>High</v>
      </c>
      <c r="AK773" t="str">
        <f t="shared" si="49"/>
        <v>&gt;40</v>
      </c>
      <c r="AL773">
        <f t="shared" si="50"/>
        <v>0</v>
      </c>
      <c r="AM773" t="str">
        <f t="shared" si="51"/>
        <v>New</v>
      </c>
    </row>
    <row r="774" spans="1:39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 s="1" t="str">
        <f t="shared" si="48"/>
        <v>High</v>
      </c>
      <c r="AK774" t="str">
        <f t="shared" si="49"/>
        <v>&gt;40</v>
      </c>
      <c r="AL774">
        <f t="shared" si="50"/>
        <v>0</v>
      </c>
      <c r="AM774" t="str">
        <f t="shared" si="51"/>
        <v>Senior</v>
      </c>
    </row>
    <row r="775" spans="1:39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 s="1" t="str">
        <f t="shared" si="48"/>
        <v>Low</v>
      </c>
      <c r="AK775" t="str">
        <f t="shared" si="49"/>
        <v>&gt;40</v>
      </c>
      <c r="AL775">
        <f t="shared" si="50"/>
        <v>0</v>
      </c>
      <c r="AM775" t="str">
        <f t="shared" si="51"/>
        <v>Mid</v>
      </c>
    </row>
    <row r="776" spans="1:39" x14ac:dyDescent="0.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 s="1" t="str">
        <f t="shared" si="48"/>
        <v>High</v>
      </c>
      <c r="AK776" t="str">
        <f t="shared" si="49"/>
        <v>30-40</v>
      </c>
      <c r="AL776">
        <f t="shared" si="50"/>
        <v>0</v>
      </c>
      <c r="AM776" t="str">
        <f t="shared" si="51"/>
        <v>Senior</v>
      </c>
    </row>
    <row r="777" spans="1:39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 s="1" t="str">
        <f t="shared" si="48"/>
        <v>High</v>
      </c>
      <c r="AK777" t="str">
        <f t="shared" si="49"/>
        <v>&gt;40</v>
      </c>
      <c r="AL777">
        <f t="shared" si="50"/>
        <v>0</v>
      </c>
      <c r="AM777" t="str">
        <f t="shared" si="51"/>
        <v>Senior</v>
      </c>
    </row>
    <row r="778" spans="1:39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 s="1" t="str">
        <f t="shared" si="48"/>
        <v>High</v>
      </c>
      <c r="AK778" t="str">
        <f t="shared" si="49"/>
        <v>&gt;40</v>
      </c>
      <c r="AL778">
        <f t="shared" si="50"/>
        <v>0</v>
      </c>
      <c r="AM778" t="str">
        <f t="shared" si="51"/>
        <v>New</v>
      </c>
    </row>
    <row r="779" spans="1:39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 s="1" t="str">
        <f t="shared" si="48"/>
        <v>Low</v>
      </c>
      <c r="AK779" t="str">
        <f t="shared" si="49"/>
        <v>&lt;30</v>
      </c>
      <c r="AL779">
        <f t="shared" si="50"/>
        <v>1</v>
      </c>
      <c r="AM779" t="str">
        <f t="shared" si="51"/>
        <v>New</v>
      </c>
    </row>
    <row r="780" spans="1:39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 s="1" t="str">
        <f t="shared" si="48"/>
        <v>Low</v>
      </c>
      <c r="AK780" t="str">
        <f t="shared" si="49"/>
        <v>&lt;30</v>
      </c>
      <c r="AL780">
        <f t="shared" si="50"/>
        <v>1</v>
      </c>
      <c r="AM780" t="str">
        <f t="shared" si="51"/>
        <v>New</v>
      </c>
    </row>
    <row r="781" spans="1:39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 s="1" t="str">
        <f t="shared" si="48"/>
        <v>Medium</v>
      </c>
      <c r="AK781" t="str">
        <f t="shared" si="49"/>
        <v>&gt;40</v>
      </c>
      <c r="AL781">
        <f t="shared" si="50"/>
        <v>0</v>
      </c>
      <c r="AM781" t="str">
        <f t="shared" si="51"/>
        <v>Senior</v>
      </c>
    </row>
    <row r="782" spans="1:39" x14ac:dyDescent="0.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 s="1" t="str">
        <f t="shared" si="48"/>
        <v>Low</v>
      </c>
      <c r="AK782" t="str">
        <f t="shared" si="49"/>
        <v>&gt;40</v>
      </c>
      <c r="AL782">
        <f t="shared" si="50"/>
        <v>1</v>
      </c>
      <c r="AM782" t="str">
        <f t="shared" si="51"/>
        <v>Senior</v>
      </c>
    </row>
    <row r="783" spans="1:39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 s="1" t="str">
        <f t="shared" si="48"/>
        <v>High</v>
      </c>
      <c r="AK783" t="str">
        <f t="shared" si="49"/>
        <v>&lt;30</v>
      </c>
      <c r="AL783">
        <f t="shared" si="50"/>
        <v>1</v>
      </c>
      <c r="AM783" t="str">
        <f t="shared" si="51"/>
        <v>Senior</v>
      </c>
    </row>
    <row r="784" spans="1:39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 s="1" t="str">
        <f t="shared" si="48"/>
        <v>Medium</v>
      </c>
      <c r="AK784" t="str">
        <f t="shared" si="49"/>
        <v>&lt;30</v>
      </c>
      <c r="AL784">
        <f t="shared" si="50"/>
        <v>0</v>
      </c>
      <c r="AM784" t="str">
        <f t="shared" si="51"/>
        <v>Mid</v>
      </c>
    </row>
    <row r="785" spans="1:39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 s="1" t="str">
        <f t="shared" si="48"/>
        <v>High</v>
      </c>
      <c r="AK785" t="str">
        <f t="shared" si="49"/>
        <v>30-40</v>
      </c>
      <c r="AL785">
        <f t="shared" si="50"/>
        <v>0</v>
      </c>
      <c r="AM785" t="str">
        <f t="shared" si="51"/>
        <v>Senior</v>
      </c>
    </row>
    <row r="786" spans="1:39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 s="1" t="str">
        <f t="shared" si="48"/>
        <v>Medium</v>
      </c>
      <c r="AK786" t="str">
        <f t="shared" si="49"/>
        <v>&gt;40</v>
      </c>
      <c r="AL786">
        <f t="shared" si="50"/>
        <v>0</v>
      </c>
      <c r="AM786" t="str">
        <f t="shared" si="51"/>
        <v>Senior</v>
      </c>
    </row>
    <row r="787" spans="1:39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 s="1" t="str">
        <f t="shared" si="48"/>
        <v>High</v>
      </c>
      <c r="AK787" t="str">
        <f t="shared" si="49"/>
        <v>30-40</v>
      </c>
      <c r="AL787">
        <f t="shared" si="50"/>
        <v>0</v>
      </c>
      <c r="AM787" t="str">
        <f t="shared" si="51"/>
        <v>Senior</v>
      </c>
    </row>
    <row r="788" spans="1:39" x14ac:dyDescent="0.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 s="1" t="str">
        <f t="shared" si="48"/>
        <v>High</v>
      </c>
      <c r="AK788" t="str">
        <f t="shared" si="49"/>
        <v>30-40</v>
      </c>
      <c r="AL788">
        <f t="shared" si="50"/>
        <v>0</v>
      </c>
      <c r="AM788" t="str">
        <f t="shared" si="51"/>
        <v>Senior</v>
      </c>
    </row>
    <row r="789" spans="1:39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 s="1" t="str">
        <f t="shared" si="48"/>
        <v>Medium</v>
      </c>
      <c r="AK789" t="str">
        <f t="shared" si="49"/>
        <v>&lt;30</v>
      </c>
      <c r="AL789">
        <f t="shared" si="50"/>
        <v>0</v>
      </c>
      <c r="AM789" t="str">
        <f t="shared" si="51"/>
        <v>Mid</v>
      </c>
    </row>
    <row r="790" spans="1:39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 s="1" t="str">
        <f t="shared" si="48"/>
        <v>High</v>
      </c>
      <c r="AK790" t="str">
        <f t="shared" si="49"/>
        <v>&gt;40</v>
      </c>
      <c r="AL790">
        <f t="shared" si="50"/>
        <v>0</v>
      </c>
      <c r="AM790" t="str">
        <f t="shared" si="51"/>
        <v>Mid</v>
      </c>
    </row>
    <row r="791" spans="1:39" x14ac:dyDescent="0.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 s="1" t="str">
        <f t="shared" si="48"/>
        <v>Medium</v>
      </c>
      <c r="AK791" t="str">
        <f t="shared" si="49"/>
        <v>&lt;30</v>
      </c>
      <c r="AL791">
        <f t="shared" si="50"/>
        <v>0</v>
      </c>
      <c r="AM791" t="str">
        <f t="shared" si="51"/>
        <v>Senior</v>
      </c>
    </row>
    <row r="792" spans="1:39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 s="1" t="str">
        <f t="shared" si="48"/>
        <v>High</v>
      </c>
      <c r="AK792" t="str">
        <f t="shared" si="49"/>
        <v>&gt;40</v>
      </c>
      <c r="AL792">
        <f t="shared" si="50"/>
        <v>1</v>
      </c>
      <c r="AM792" t="str">
        <f t="shared" si="51"/>
        <v>Senior</v>
      </c>
    </row>
    <row r="793" spans="1:39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 s="1" t="str">
        <f t="shared" si="48"/>
        <v>High</v>
      </c>
      <c r="AK793" t="str">
        <f t="shared" si="49"/>
        <v>30-40</v>
      </c>
      <c r="AL793">
        <f t="shared" si="50"/>
        <v>0</v>
      </c>
      <c r="AM793" t="str">
        <f t="shared" si="51"/>
        <v>Mid</v>
      </c>
    </row>
    <row r="794" spans="1:39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 s="1" t="str">
        <f t="shared" si="48"/>
        <v>High</v>
      </c>
      <c r="AK794" t="str">
        <f t="shared" si="49"/>
        <v>30-40</v>
      </c>
      <c r="AL794">
        <f t="shared" si="50"/>
        <v>1</v>
      </c>
      <c r="AM794" t="str">
        <f t="shared" si="51"/>
        <v>Senior</v>
      </c>
    </row>
    <row r="795" spans="1:39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 s="1" t="str">
        <f t="shared" si="48"/>
        <v>Medium</v>
      </c>
      <c r="AK795" t="str">
        <f t="shared" si="49"/>
        <v>30-40</v>
      </c>
      <c r="AL795">
        <f t="shared" si="50"/>
        <v>1</v>
      </c>
      <c r="AM795" t="str">
        <f t="shared" si="51"/>
        <v>Senior</v>
      </c>
    </row>
    <row r="796" spans="1:39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 s="1" t="str">
        <f t="shared" si="48"/>
        <v>Low</v>
      </c>
      <c r="AK796" t="str">
        <f t="shared" si="49"/>
        <v>&lt;30</v>
      </c>
      <c r="AL796">
        <f t="shared" si="50"/>
        <v>0</v>
      </c>
      <c r="AM796" t="str">
        <f t="shared" si="51"/>
        <v>Mid</v>
      </c>
    </row>
    <row r="797" spans="1:39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 s="1" t="str">
        <f t="shared" si="48"/>
        <v>High</v>
      </c>
      <c r="AK797" t="str">
        <f t="shared" si="49"/>
        <v>30-40</v>
      </c>
      <c r="AL797">
        <f t="shared" si="50"/>
        <v>0</v>
      </c>
      <c r="AM797" t="str">
        <f t="shared" si="51"/>
        <v>Senior</v>
      </c>
    </row>
    <row r="798" spans="1:39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 s="1" t="str">
        <f t="shared" si="48"/>
        <v>Medium</v>
      </c>
      <c r="AK798" t="str">
        <f t="shared" si="49"/>
        <v>30-40</v>
      </c>
      <c r="AL798">
        <f t="shared" si="50"/>
        <v>0</v>
      </c>
      <c r="AM798" t="str">
        <f t="shared" si="51"/>
        <v>New</v>
      </c>
    </row>
    <row r="799" spans="1:39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 s="1" t="str">
        <f t="shared" si="48"/>
        <v>Medium</v>
      </c>
      <c r="AK799" t="str">
        <f t="shared" si="49"/>
        <v>&lt;30</v>
      </c>
      <c r="AL799">
        <f t="shared" si="50"/>
        <v>1</v>
      </c>
      <c r="AM799" t="str">
        <f t="shared" si="51"/>
        <v>Senior</v>
      </c>
    </row>
    <row r="800" spans="1:39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 s="1" t="str">
        <f t="shared" si="48"/>
        <v>Low</v>
      </c>
      <c r="AK800" t="str">
        <f t="shared" si="49"/>
        <v>&lt;30</v>
      </c>
      <c r="AL800">
        <f t="shared" si="50"/>
        <v>1</v>
      </c>
      <c r="AM800" t="str">
        <f t="shared" si="51"/>
        <v>New</v>
      </c>
    </row>
    <row r="801" spans="1:39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 s="1" t="str">
        <f t="shared" si="48"/>
        <v>Low</v>
      </c>
      <c r="AK801" t="str">
        <f t="shared" si="49"/>
        <v>30-40</v>
      </c>
      <c r="AL801">
        <f t="shared" si="50"/>
        <v>1</v>
      </c>
      <c r="AM801" t="str">
        <f t="shared" si="51"/>
        <v>New</v>
      </c>
    </row>
    <row r="802" spans="1:39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 s="1" t="str">
        <f t="shared" si="48"/>
        <v>High</v>
      </c>
      <c r="AK802" t="str">
        <f t="shared" si="49"/>
        <v>&gt;40</v>
      </c>
      <c r="AL802">
        <f t="shared" si="50"/>
        <v>0</v>
      </c>
      <c r="AM802" t="str">
        <f t="shared" si="51"/>
        <v>Senior</v>
      </c>
    </row>
    <row r="803" spans="1:39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 s="1" t="str">
        <f t="shared" si="48"/>
        <v>Low</v>
      </c>
      <c r="AK803" t="str">
        <f t="shared" si="49"/>
        <v>&lt;30</v>
      </c>
      <c r="AL803">
        <f t="shared" si="50"/>
        <v>1</v>
      </c>
      <c r="AM803" t="str">
        <f t="shared" si="51"/>
        <v>New</v>
      </c>
    </row>
    <row r="804" spans="1:39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 s="1" t="str">
        <f t="shared" si="48"/>
        <v>Medium</v>
      </c>
      <c r="AK804" t="str">
        <f t="shared" si="49"/>
        <v>&gt;40</v>
      </c>
      <c r="AL804">
        <f t="shared" si="50"/>
        <v>1</v>
      </c>
      <c r="AM804" t="str">
        <f t="shared" si="51"/>
        <v>New</v>
      </c>
    </row>
    <row r="805" spans="1:39" x14ac:dyDescent="0.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 s="1" t="str">
        <f t="shared" si="48"/>
        <v>Medium</v>
      </c>
      <c r="AK805" t="str">
        <f t="shared" si="49"/>
        <v>30-40</v>
      </c>
      <c r="AL805">
        <f t="shared" si="50"/>
        <v>0</v>
      </c>
      <c r="AM805" t="str">
        <f t="shared" si="51"/>
        <v>Mid</v>
      </c>
    </row>
    <row r="806" spans="1:39" x14ac:dyDescent="0.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 s="1" t="str">
        <f t="shared" si="48"/>
        <v>Low</v>
      </c>
      <c r="AK806" t="str">
        <f t="shared" si="49"/>
        <v>30-40</v>
      </c>
      <c r="AL806">
        <f t="shared" si="50"/>
        <v>0</v>
      </c>
      <c r="AM806" t="str">
        <f t="shared" si="51"/>
        <v>New</v>
      </c>
    </row>
    <row r="807" spans="1:39" x14ac:dyDescent="0.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 s="1" t="str">
        <f t="shared" si="48"/>
        <v>High</v>
      </c>
      <c r="AK807" t="str">
        <f t="shared" si="49"/>
        <v>&gt;40</v>
      </c>
      <c r="AL807">
        <f t="shared" si="50"/>
        <v>0</v>
      </c>
      <c r="AM807" t="str">
        <f t="shared" si="51"/>
        <v>Mid</v>
      </c>
    </row>
    <row r="808" spans="1:39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 s="1" t="str">
        <f t="shared" si="48"/>
        <v>Medium</v>
      </c>
      <c r="AK808" t="str">
        <f t="shared" si="49"/>
        <v>&gt;40</v>
      </c>
      <c r="AL808">
        <f t="shared" si="50"/>
        <v>0</v>
      </c>
      <c r="AM808" t="str">
        <f t="shared" si="51"/>
        <v>Senior</v>
      </c>
    </row>
    <row r="809" spans="1:39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 s="1" t="str">
        <f t="shared" si="48"/>
        <v>High</v>
      </c>
      <c r="AK809" t="str">
        <f t="shared" si="49"/>
        <v>&gt;40</v>
      </c>
      <c r="AL809">
        <f t="shared" si="50"/>
        <v>0</v>
      </c>
      <c r="AM809" t="str">
        <f t="shared" si="51"/>
        <v>Senior</v>
      </c>
    </row>
    <row r="810" spans="1:39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 s="1" t="str">
        <f t="shared" si="48"/>
        <v>High</v>
      </c>
      <c r="AK810" t="str">
        <f t="shared" si="49"/>
        <v>30-40</v>
      </c>
      <c r="AL810">
        <f t="shared" si="50"/>
        <v>0</v>
      </c>
      <c r="AM810" t="str">
        <f t="shared" si="51"/>
        <v>Senior</v>
      </c>
    </row>
    <row r="811" spans="1:39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 s="1" t="str">
        <f t="shared" si="48"/>
        <v>Low</v>
      </c>
      <c r="AK811" t="str">
        <f t="shared" si="49"/>
        <v>&lt;30</v>
      </c>
      <c r="AL811">
        <f t="shared" si="50"/>
        <v>0</v>
      </c>
      <c r="AM811" t="str">
        <f t="shared" si="51"/>
        <v>Senior</v>
      </c>
    </row>
    <row r="812" spans="1:39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 s="1" t="str">
        <f t="shared" si="48"/>
        <v>High</v>
      </c>
      <c r="AK812" t="str">
        <f t="shared" si="49"/>
        <v>&lt;30</v>
      </c>
      <c r="AL812">
        <f t="shared" si="50"/>
        <v>0</v>
      </c>
      <c r="AM812" t="str">
        <f t="shared" si="51"/>
        <v>Senior</v>
      </c>
    </row>
    <row r="813" spans="1:39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 s="1" t="str">
        <f t="shared" si="48"/>
        <v>High</v>
      </c>
      <c r="AK813" t="str">
        <f t="shared" si="49"/>
        <v>&gt;40</v>
      </c>
      <c r="AL813">
        <f t="shared" si="50"/>
        <v>0</v>
      </c>
      <c r="AM813" t="str">
        <f t="shared" si="51"/>
        <v>Senior</v>
      </c>
    </row>
    <row r="814" spans="1:39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 s="1" t="str">
        <f t="shared" si="48"/>
        <v>High</v>
      </c>
      <c r="AK814" t="str">
        <f t="shared" si="49"/>
        <v>30-40</v>
      </c>
      <c r="AL814">
        <f t="shared" si="50"/>
        <v>0</v>
      </c>
      <c r="AM814" t="str">
        <f t="shared" si="51"/>
        <v>New</v>
      </c>
    </row>
    <row r="815" spans="1:39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 s="1" t="str">
        <f t="shared" si="48"/>
        <v>High</v>
      </c>
      <c r="AK815" t="str">
        <f t="shared" si="49"/>
        <v>&gt;40</v>
      </c>
      <c r="AL815">
        <f t="shared" si="50"/>
        <v>0</v>
      </c>
      <c r="AM815" t="str">
        <f t="shared" si="51"/>
        <v>Senior</v>
      </c>
    </row>
    <row r="816" spans="1:39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 s="1" t="str">
        <f t="shared" si="48"/>
        <v>High</v>
      </c>
      <c r="AK816" t="str">
        <f t="shared" si="49"/>
        <v>30-40</v>
      </c>
      <c r="AL816">
        <f t="shared" si="50"/>
        <v>1</v>
      </c>
      <c r="AM816" t="str">
        <f t="shared" si="51"/>
        <v>Senior</v>
      </c>
    </row>
    <row r="817" spans="1:39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 s="1" t="str">
        <f t="shared" si="48"/>
        <v>High</v>
      </c>
      <c r="AK817" t="str">
        <f t="shared" si="49"/>
        <v>30-40</v>
      </c>
      <c r="AL817">
        <f t="shared" si="50"/>
        <v>0</v>
      </c>
      <c r="AM817" t="str">
        <f t="shared" si="51"/>
        <v>Senior</v>
      </c>
    </row>
    <row r="818" spans="1:39" x14ac:dyDescent="0.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 s="1" t="str">
        <f t="shared" si="48"/>
        <v>Low</v>
      </c>
      <c r="AK818" t="str">
        <f t="shared" si="49"/>
        <v>&lt;30</v>
      </c>
      <c r="AL818">
        <f t="shared" si="50"/>
        <v>0</v>
      </c>
      <c r="AM818" t="str">
        <f t="shared" si="51"/>
        <v>New</v>
      </c>
    </row>
    <row r="819" spans="1:39" x14ac:dyDescent="0.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 s="1" t="str">
        <f t="shared" si="48"/>
        <v>Medium</v>
      </c>
      <c r="AK819" t="str">
        <f t="shared" si="49"/>
        <v>30-40</v>
      </c>
      <c r="AL819">
        <f t="shared" si="50"/>
        <v>0</v>
      </c>
      <c r="AM819" t="str">
        <f t="shared" si="51"/>
        <v>Mid</v>
      </c>
    </row>
    <row r="820" spans="1:39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 s="1" t="str">
        <f t="shared" si="48"/>
        <v>High</v>
      </c>
      <c r="AK820" t="str">
        <f t="shared" si="49"/>
        <v>30-40</v>
      </c>
      <c r="AL820">
        <f t="shared" si="50"/>
        <v>0</v>
      </c>
      <c r="AM820" t="str">
        <f t="shared" si="51"/>
        <v>Senior</v>
      </c>
    </row>
    <row r="821" spans="1:39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 s="1" t="str">
        <f t="shared" si="48"/>
        <v>Low</v>
      </c>
      <c r="AK821" t="str">
        <f t="shared" si="49"/>
        <v>30-40</v>
      </c>
      <c r="AL821">
        <f t="shared" si="50"/>
        <v>0</v>
      </c>
      <c r="AM821" t="str">
        <f t="shared" si="51"/>
        <v>New</v>
      </c>
    </row>
    <row r="822" spans="1:39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 s="1" t="str">
        <f t="shared" si="48"/>
        <v>Medium</v>
      </c>
      <c r="AK822" t="str">
        <f t="shared" si="49"/>
        <v>&lt;30</v>
      </c>
      <c r="AL822">
        <f t="shared" si="50"/>
        <v>0</v>
      </c>
      <c r="AM822" t="str">
        <f t="shared" si="51"/>
        <v>Mid</v>
      </c>
    </row>
    <row r="823" spans="1:39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 s="1" t="str">
        <f t="shared" si="48"/>
        <v>Medium</v>
      </c>
      <c r="AK823" t="str">
        <f t="shared" si="49"/>
        <v>30-40</v>
      </c>
      <c r="AL823">
        <f t="shared" si="50"/>
        <v>0</v>
      </c>
      <c r="AM823" t="str">
        <f t="shared" si="51"/>
        <v>Mid</v>
      </c>
    </row>
    <row r="824" spans="1:39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 s="1" t="str">
        <f t="shared" si="48"/>
        <v>High</v>
      </c>
      <c r="AK824" t="str">
        <f t="shared" si="49"/>
        <v>&gt;40</v>
      </c>
      <c r="AL824">
        <f t="shared" si="50"/>
        <v>0</v>
      </c>
      <c r="AM824" t="str">
        <f t="shared" si="51"/>
        <v>Senior</v>
      </c>
    </row>
    <row r="825" spans="1:39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 s="1" t="str">
        <f t="shared" si="48"/>
        <v>Medium</v>
      </c>
      <c r="AK825" t="str">
        <f t="shared" si="49"/>
        <v>30-40</v>
      </c>
      <c r="AL825">
        <f t="shared" si="50"/>
        <v>0</v>
      </c>
      <c r="AM825" t="str">
        <f t="shared" si="51"/>
        <v>Mid</v>
      </c>
    </row>
    <row r="826" spans="1:39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 s="1" t="str">
        <f t="shared" si="48"/>
        <v>Medium</v>
      </c>
      <c r="AK826" t="str">
        <f t="shared" si="49"/>
        <v>&lt;30</v>
      </c>
      <c r="AL826">
        <f t="shared" si="50"/>
        <v>0</v>
      </c>
      <c r="AM826" t="str">
        <f t="shared" si="51"/>
        <v>Senior</v>
      </c>
    </row>
    <row r="827" spans="1:39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 s="1" t="str">
        <f t="shared" si="48"/>
        <v>Medium</v>
      </c>
      <c r="AK827" t="str">
        <f t="shared" si="49"/>
        <v>&gt;40</v>
      </c>
      <c r="AL827">
        <f t="shared" si="50"/>
        <v>0</v>
      </c>
      <c r="AM827" t="str">
        <f t="shared" si="51"/>
        <v>New</v>
      </c>
    </row>
    <row r="828" spans="1:39" x14ac:dyDescent="0.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 s="1" t="str">
        <f t="shared" si="48"/>
        <v>Medium</v>
      </c>
      <c r="AK828" t="str">
        <f t="shared" si="49"/>
        <v>&lt;30</v>
      </c>
      <c r="AL828">
        <f t="shared" si="50"/>
        <v>0</v>
      </c>
      <c r="AM828" t="str">
        <f t="shared" si="51"/>
        <v>Senior</v>
      </c>
    </row>
    <row r="829" spans="1:39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 s="1" t="str">
        <f t="shared" si="48"/>
        <v>Low</v>
      </c>
      <c r="AK829" t="str">
        <f t="shared" si="49"/>
        <v>30-40</v>
      </c>
      <c r="AL829">
        <f t="shared" si="50"/>
        <v>0</v>
      </c>
      <c r="AM829" t="str">
        <f t="shared" si="51"/>
        <v>Senior</v>
      </c>
    </row>
    <row r="830" spans="1:39" x14ac:dyDescent="0.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 s="1" t="str">
        <f t="shared" si="48"/>
        <v>Low</v>
      </c>
      <c r="AK830" t="str">
        <f t="shared" si="49"/>
        <v>&lt;30</v>
      </c>
      <c r="AL830">
        <f t="shared" si="50"/>
        <v>0</v>
      </c>
      <c r="AM830" t="str">
        <f t="shared" si="51"/>
        <v>Mid</v>
      </c>
    </row>
    <row r="831" spans="1:39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 s="1" t="str">
        <f t="shared" si="48"/>
        <v>Low</v>
      </c>
      <c r="AK831" t="str">
        <f t="shared" si="49"/>
        <v>&lt;30</v>
      </c>
      <c r="AL831">
        <f t="shared" si="50"/>
        <v>1</v>
      </c>
      <c r="AM831" t="str">
        <f t="shared" si="51"/>
        <v>New</v>
      </c>
    </row>
    <row r="832" spans="1:39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 s="1" t="str">
        <f t="shared" si="48"/>
        <v>High</v>
      </c>
      <c r="AK832" t="str">
        <f t="shared" si="49"/>
        <v>30-40</v>
      </c>
      <c r="AL832">
        <f t="shared" si="50"/>
        <v>1</v>
      </c>
      <c r="AM832" t="str">
        <f t="shared" si="51"/>
        <v>Mid</v>
      </c>
    </row>
    <row r="833" spans="1:39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 s="1" t="str">
        <f t="shared" si="48"/>
        <v>Medium</v>
      </c>
      <c r="AK833" t="str">
        <f t="shared" si="49"/>
        <v>&gt;40</v>
      </c>
      <c r="AL833">
        <f t="shared" si="50"/>
        <v>0</v>
      </c>
      <c r="AM833" t="str">
        <f t="shared" si="51"/>
        <v>New</v>
      </c>
    </row>
    <row r="834" spans="1:39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 s="1" t="str">
        <f t="shared" si="48"/>
        <v>Low</v>
      </c>
      <c r="AK834" t="str">
        <f t="shared" si="49"/>
        <v>30-40</v>
      </c>
      <c r="AL834">
        <f t="shared" si="50"/>
        <v>1</v>
      </c>
      <c r="AM834" t="str">
        <f t="shared" si="51"/>
        <v>New</v>
      </c>
    </row>
    <row r="835" spans="1:39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 s="1" t="str">
        <f t="shared" ref="AJ835:AJ898" si="52">IF(S834&lt;3000,"Low",IF(S834&lt;7000,"Medium","High"))</f>
        <v>Medium</v>
      </c>
      <c r="AK835" t="str">
        <f t="shared" ref="AK835:AK898" si="53">IF(A834&lt;30,"&lt;30",IF(A834&lt;=40,"30-40","&gt;40"))</f>
        <v>30-40</v>
      </c>
      <c r="AL835">
        <f t="shared" ref="AL835:AL898" si="54">IF(B834="Yes",1,0)</f>
        <v>0</v>
      </c>
      <c r="AM835" t="str">
        <f t="shared" ref="AM835:AM898" si="55">IF(AF834&lt;3,"New",IF(AF834&lt;6,"Mid","Senior"))</f>
        <v>Senior</v>
      </c>
    </row>
    <row r="836" spans="1:39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 s="1" t="str">
        <f t="shared" si="52"/>
        <v>Low</v>
      </c>
      <c r="AK836" t="str">
        <f t="shared" si="53"/>
        <v>&lt;30</v>
      </c>
      <c r="AL836">
        <f t="shared" si="54"/>
        <v>0</v>
      </c>
      <c r="AM836" t="str">
        <f t="shared" si="55"/>
        <v>Mid</v>
      </c>
    </row>
    <row r="837" spans="1:39" x14ac:dyDescent="0.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 s="1" t="str">
        <f t="shared" si="52"/>
        <v>Medium</v>
      </c>
      <c r="AK837" t="str">
        <f t="shared" si="53"/>
        <v>30-40</v>
      </c>
      <c r="AL837">
        <f t="shared" si="54"/>
        <v>0</v>
      </c>
      <c r="AM837" t="str">
        <f t="shared" si="55"/>
        <v>Senior</v>
      </c>
    </row>
    <row r="838" spans="1:39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 s="1" t="str">
        <f t="shared" si="52"/>
        <v>Medium</v>
      </c>
      <c r="AK838" t="str">
        <f t="shared" si="53"/>
        <v>30-40</v>
      </c>
      <c r="AL838">
        <f t="shared" si="54"/>
        <v>0</v>
      </c>
      <c r="AM838" t="str">
        <f t="shared" si="55"/>
        <v>Mid</v>
      </c>
    </row>
    <row r="839" spans="1:39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 s="1" t="str">
        <f t="shared" si="52"/>
        <v>High</v>
      </c>
      <c r="AK839" t="str">
        <f t="shared" si="53"/>
        <v>&lt;30</v>
      </c>
      <c r="AL839">
        <f t="shared" si="54"/>
        <v>1</v>
      </c>
      <c r="AM839" t="str">
        <f t="shared" si="55"/>
        <v>Senior</v>
      </c>
    </row>
    <row r="840" spans="1:39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 s="1" t="str">
        <f t="shared" si="52"/>
        <v>High</v>
      </c>
      <c r="AK840" t="str">
        <f t="shared" si="53"/>
        <v>30-40</v>
      </c>
      <c r="AL840">
        <f t="shared" si="54"/>
        <v>0</v>
      </c>
      <c r="AM840" t="str">
        <f t="shared" si="55"/>
        <v>Senior</v>
      </c>
    </row>
    <row r="841" spans="1:39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 s="1" t="str">
        <f t="shared" si="52"/>
        <v>High</v>
      </c>
      <c r="AK841" t="str">
        <f t="shared" si="53"/>
        <v>&gt;40</v>
      </c>
      <c r="AL841">
        <f t="shared" si="54"/>
        <v>1</v>
      </c>
      <c r="AM841" t="str">
        <f t="shared" si="55"/>
        <v>Senior</v>
      </c>
    </row>
    <row r="842" spans="1:39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 s="1" t="str">
        <f t="shared" si="52"/>
        <v>Medium</v>
      </c>
      <c r="AK842" t="str">
        <f t="shared" si="53"/>
        <v>&gt;40</v>
      </c>
      <c r="AL842">
        <f t="shared" si="54"/>
        <v>0</v>
      </c>
      <c r="AM842" t="str">
        <f t="shared" si="55"/>
        <v>Senior</v>
      </c>
    </row>
    <row r="843" spans="1:39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 s="1" t="str">
        <f t="shared" si="52"/>
        <v>Low</v>
      </c>
      <c r="AK843" t="str">
        <f t="shared" si="53"/>
        <v>30-40</v>
      </c>
      <c r="AL843">
        <f t="shared" si="54"/>
        <v>0</v>
      </c>
      <c r="AM843" t="str">
        <f t="shared" si="55"/>
        <v>Senior</v>
      </c>
    </row>
    <row r="844" spans="1:39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 s="1" t="str">
        <f t="shared" si="52"/>
        <v>Medium</v>
      </c>
      <c r="AK844" t="str">
        <f t="shared" si="53"/>
        <v>&lt;30</v>
      </c>
      <c r="AL844">
        <f t="shared" si="54"/>
        <v>0</v>
      </c>
      <c r="AM844" t="str">
        <f t="shared" si="55"/>
        <v>Mid</v>
      </c>
    </row>
    <row r="845" spans="1:39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 s="1" t="str">
        <f t="shared" si="52"/>
        <v>Low</v>
      </c>
      <c r="AK845" t="str">
        <f t="shared" si="53"/>
        <v>&lt;30</v>
      </c>
      <c r="AL845">
        <f t="shared" si="54"/>
        <v>1</v>
      </c>
      <c r="AM845" t="str">
        <f t="shared" si="55"/>
        <v>New</v>
      </c>
    </row>
    <row r="846" spans="1:39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 s="1" t="str">
        <f t="shared" si="52"/>
        <v>Medium</v>
      </c>
      <c r="AK846" t="str">
        <f t="shared" si="53"/>
        <v>&lt;30</v>
      </c>
      <c r="AL846">
        <f t="shared" si="54"/>
        <v>0</v>
      </c>
      <c r="AM846" t="str">
        <f t="shared" si="55"/>
        <v>Senior</v>
      </c>
    </row>
    <row r="847" spans="1:39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 s="1" t="str">
        <f t="shared" si="52"/>
        <v>Medium</v>
      </c>
      <c r="AK847" t="str">
        <f t="shared" si="53"/>
        <v>30-40</v>
      </c>
      <c r="AL847">
        <f t="shared" si="54"/>
        <v>0</v>
      </c>
      <c r="AM847" t="str">
        <f t="shared" si="55"/>
        <v>Senior</v>
      </c>
    </row>
    <row r="848" spans="1:39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 s="1" t="str">
        <f t="shared" si="52"/>
        <v>Medium</v>
      </c>
      <c r="AK848" t="str">
        <f t="shared" si="53"/>
        <v>30-40</v>
      </c>
      <c r="AL848">
        <f t="shared" si="54"/>
        <v>0</v>
      </c>
      <c r="AM848" t="str">
        <f t="shared" si="55"/>
        <v>New</v>
      </c>
    </row>
    <row r="849" spans="1:39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 s="1" t="str">
        <f t="shared" si="52"/>
        <v>High</v>
      </c>
      <c r="AK849" t="str">
        <f t="shared" si="53"/>
        <v>30-40</v>
      </c>
      <c r="AL849">
        <f t="shared" si="54"/>
        <v>0</v>
      </c>
      <c r="AM849" t="str">
        <f t="shared" si="55"/>
        <v>Senior</v>
      </c>
    </row>
    <row r="850" spans="1:39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 s="1" t="str">
        <f t="shared" si="52"/>
        <v>Medium</v>
      </c>
      <c r="AK850" t="str">
        <f t="shared" si="53"/>
        <v>30-40</v>
      </c>
      <c r="AL850">
        <f t="shared" si="54"/>
        <v>0</v>
      </c>
      <c r="AM850" t="str">
        <f t="shared" si="55"/>
        <v>Senior</v>
      </c>
    </row>
    <row r="851" spans="1:39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 s="1" t="str">
        <f t="shared" si="52"/>
        <v>Low</v>
      </c>
      <c r="AK851" t="str">
        <f t="shared" si="53"/>
        <v>30-40</v>
      </c>
      <c r="AL851">
        <f t="shared" si="54"/>
        <v>0</v>
      </c>
      <c r="AM851" t="str">
        <f t="shared" si="55"/>
        <v>New</v>
      </c>
    </row>
    <row r="852" spans="1:39" x14ac:dyDescent="0.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 s="1" t="str">
        <f t="shared" si="52"/>
        <v>Medium</v>
      </c>
      <c r="AK852" t="str">
        <f t="shared" si="53"/>
        <v>&gt;40</v>
      </c>
      <c r="AL852">
        <f t="shared" si="54"/>
        <v>1</v>
      </c>
      <c r="AM852" t="str">
        <f t="shared" si="55"/>
        <v>Mid</v>
      </c>
    </row>
    <row r="853" spans="1:39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 s="1" t="str">
        <f t="shared" si="52"/>
        <v>Low</v>
      </c>
      <c r="AK853" t="str">
        <f t="shared" si="53"/>
        <v>30-40</v>
      </c>
      <c r="AL853">
        <f t="shared" si="54"/>
        <v>0</v>
      </c>
      <c r="AM853" t="str">
        <f t="shared" si="55"/>
        <v>New</v>
      </c>
    </row>
    <row r="854" spans="1:39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 s="1" t="str">
        <f t="shared" si="52"/>
        <v>High</v>
      </c>
      <c r="AK854" t="str">
        <f t="shared" si="53"/>
        <v>&gt;40</v>
      </c>
      <c r="AL854">
        <f t="shared" si="54"/>
        <v>0</v>
      </c>
      <c r="AM854" t="str">
        <f t="shared" si="55"/>
        <v>Mid</v>
      </c>
    </row>
    <row r="855" spans="1:39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 s="1" t="str">
        <f t="shared" si="52"/>
        <v>Medium</v>
      </c>
      <c r="AK855" t="str">
        <f t="shared" si="53"/>
        <v>&lt;30</v>
      </c>
      <c r="AL855">
        <f t="shared" si="54"/>
        <v>0</v>
      </c>
      <c r="AM855" t="str">
        <f t="shared" si="55"/>
        <v>Senior</v>
      </c>
    </row>
    <row r="856" spans="1:39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 s="1" t="str">
        <f t="shared" si="52"/>
        <v>Low</v>
      </c>
      <c r="AK856" t="str">
        <f t="shared" si="53"/>
        <v>&lt;30</v>
      </c>
      <c r="AL856">
        <f t="shared" si="54"/>
        <v>0</v>
      </c>
      <c r="AM856" t="str">
        <f t="shared" si="55"/>
        <v>New</v>
      </c>
    </row>
    <row r="857" spans="1:39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 s="1" t="str">
        <f t="shared" si="52"/>
        <v>Medium</v>
      </c>
      <c r="AK857" t="str">
        <f t="shared" si="53"/>
        <v>&gt;40</v>
      </c>
      <c r="AL857">
        <f t="shared" si="54"/>
        <v>0</v>
      </c>
      <c r="AM857" t="str">
        <f t="shared" si="55"/>
        <v>Mid</v>
      </c>
    </row>
    <row r="858" spans="1:39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 s="1" t="str">
        <f t="shared" si="52"/>
        <v>Medium</v>
      </c>
      <c r="AK858" t="str">
        <f t="shared" si="53"/>
        <v>30-40</v>
      </c>
      <c r="AL858">
        <f t="shared" si="54"/>
        <v>0</v>
      </c>
      <c r="AM858" t="str">
        <f t="shared" si="55"/>
        <v>Senior</v>
      </c>
    </row>
    <row r="859" spans="1:39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 s="1" t="str">
        <f t="shared" si="52"/>
        <v>Medium</v>
      </c>
      <c r="AK859" t="str">
        <f t="shared" si="53"/>
        <v>&lt;30</v>
      </c>
      <c r="AL859">
        <f t="shared" si="54"/>
        <v>0</v>
      </c>
      <c r="AM859" t="str">
        <f t="shared" si="55"/>
        <v>New</v>
      </c>
    </row>
    <row r="860" spans="1:39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 s="1" t="str">
        <f t="shared" si="52"/>
        <v>Low</v>
      </c>
      <c r="AK860" t="str">
        <f t="shared" si="53"/>
        <v>&gt;40</v>
      </c>
      <c r="AL860">
        <f t="shared" si="54"/>
        <v>1</v>
      </c>
      <c r="AM860" t="str">
        <f t="shared" si="55"/>
        <v>Senior</v>
      </c>
    </row>
    <row r="861" spans="1:39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 s="1" t="str">
        <f t="shared" si="52"/>
        <v>High</v>
      </c>
      <c r="AK861" t="str">
        <f t="shared" si="53"/>
        <v>&gt;40</v>
      </c>
      <c r="AL861">
        <f t="shared" si="54"/>
        <v>0</v>
      </c>
      <c r="AM861" t="str">
        <f t="shared" si="55"/>
        <v>Senior</v>
      </c>
    </row>
    <row r="862" spans="1:39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 s="1" t="str">
        <f t="shared" si="52"/>
        <v>Low</v>
      </c>
      <c r="AK862" t="str">
        <f t="shared" si="53"/>
        <v>&lt;30</v>
      </c>
      <c r="AL862">
        <f t="shared" si="54"/>
        <v>0</v>
      </c>
      <c r="AM862" t="str">
        <f t="shared" si="55"/>
        <v>Mid</v>
      </c>
    </row>
    <row r="863" spans="1:39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 s="1" t="str">
        <f t="shared" si="52"/>
        <v>Low</v>
      </c>
      <c r="AK863" t="str">
        <f t="shared" si="53"/>
        <v>&lt;30</v>
      </c>
      <c r="AL863">
        <f t="shared" si="54"/>
        <v>1</v>
      </c>
      <c r="AM863" t="str">
        <f t="shared" si="55"/>
        <v>New</v>
      </c>
    </row>
    <row r="864" spans="1:39" x14ac:dyDescent="0.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 s="1" t="str">
        <f t="shared" si="52"/>
        <v>High</v>
      </c>
      <c r="AK864" t="str">
        <f t="shared" si="53"/>
        <v>&gt;40</v>
      </c>
      <c r="AL864">
        <f t="shared" si="54"/>
        <v>0</v>
      </c>
      <c r="AM864" t="str">
        <f t="shared" si="55"/>
        <v>Senior</v>
      </c>
    </row>
    <row r="865" spans="1:39" x14ac:dyDescent="0.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 s="1" t="str">
        <f t="shared" si="52"/>
        <v>Low</v>
      </c>
      <c r="AK865" t="str">
        <f t="shared" si="53"/>
        <v>&gt;40</v>
      </c>
      <c r="AL865">
        <f t="shared" si="54"/>
        <v>0</v>
      </c>
      <c r="AM865" t="str">
        <f t="shared" si="55"/>
        <v>New</v>
      </c>
    </row>
    <row r="866" spans="1:39" x14ac:dyDescent="0.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 s="1" t="str">
        <f t="shared" si="52"/>
        <v>Medium</v>
      </c>
      <c r="AK866" t="str">
        <f t="shared" si="53"/>
        <v>30-40</v>
      </c>
      <c r="AL866">
        <f t="shared" si="54"/>
        <v>0</v>
      </c>
      <c r="AM866" t="str">
        <f t="shared" si="55"/>
        <v>Mid</v>
      </c>
    </row>
    <row r="867" spans="1:39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 s="1" t="str">
        <f t="shared" si="52"/>
        <v>Low</v>
      </c>
      <c r="AK867" t="str">
        <f t="shared" si="53"/>
        <v>&gt;40</v>
      </c>
      <c r="AL867">
        <f t="shared" si="54"/>
        <v>1</v>
      </c>
      <c r="AM867" t="str">
        <f t="shared" si="55"/>
        <v>New</v>
      </c>
    </row>
    <row r="868" spans="1:39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 s="1" t="str">
        <f t="shared" si="52"/>
        <v>Medium</v>
      </c>
      <c r="AK868" t="str">
        <f t="shared" si="53"/>
        <v>30-40</v>
      </c>
      <c r="AL868">
        <f t="shared" si="54"/>
        <v>0</v>
      </c>
      <c r="AM868" t="str">
        <f t="shared" si="55"/>
        <v>Mid</v>
      </c>
    </row>
    <row r="869" spans="1:39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 s="1" t="str">
        <f t="shared" si="52"/>
        <v>Medium</v>
      </c>
      <c r="AK869" t="str">
        <f t="shared" si="53"/>
        <v>30-40</v>
      </c>
      <c r="AL869">
        <f t="shared" si="54"/>
        <v>0</v>
      </c>
      <c r="AM869" t="str">
        <f t="shared" si="55"/>
        <v>New</v>
      </c>
    </row>
    <row r="870" spans="1:39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 s="1" t="str">
        <f t="shared" si="52"/>
        <v>High</v>
      </c>
      <c r="AK870" t="str">
        <f t="shared" si="53"/>
        <v>&gt;40</v>
      </c>
      <c r="AL870">
        <f t="shared" si="54"/>
        <v>0</v>
      </c>
      <c r="AM870" t="str">
        <f t="shared" si="55"/>
        <v>New</v>
      </c>
    </row>
    <row r="871" spans="1:39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 s="1" t="str">
        <f t="shared" si="52"/>
        <v>Medium</v>
      </c>
      <c r="AK871" t="str">
        <f t="shared" si="53"/>
        <v>&lt;30</v>
      </c>
      <c r="AL871">
        <f t="shared" si="54"/>
        <v>0</v>
      </c>
      <c r="AM871" t="str">
        <f t="shared" si="55"/>
        <v>Senior</v>
      </c>
    </row>
    <row r="872" spans="1:39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 s="1" t="str">
        <f t="shared" si="52"/>
        <v>High</v>
      </c>
      <c r="AK872" t="str">
        <f t="shared" si="53"/>
        <v>&gt;40</v>
      </c>
      <c r="AL872">
        <f t="shared" si="54"/>
        <v>0</v>
      </c>
      <c r="AM872" t="str">
        <f t="shared" si="55"/>
        <v>Mid</v>
      </c>
    </row>
    <row r="873" spans="1:39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 s="1" t="str">
        <f t="shared" si="52"/>
        <v>High</v>
      </c>
      <c r="AK873" t="str">
        <f t="shared" si="53"/>
        <v>30-40</v>
      </c>
      <c r="AL873">
        <f t="shared" si="54"/>
        <v>0</v>
      </c>
      <c r="AM873" t="str">
        <f t="shared" si="55"/>
        <v>Senior</v>
      </c>
    </row>
    <row r="874" spans="1:39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 s="1" t="str">
        <f t="shared" si="52"/>
        <v>Low</v>
      </c>
      <c r="AK874" t="str">
        <f t="shared" si="53"/>
        <v>&lt;30</v>
      </c>
      <c r="AL874">
        <f t="shared" si="54"/>
        <v>1</v>
      </c>
      <c r="AM874" t="str">
        <f t="shared" si="55"/>
        <v>New</v>
      </c>
    </row>
    <row r="875" spans="1:39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 s="1" t="str">
        <f t="shared" si="52"/>
        <v>Medium</v>
      </c>
      <c r="AK875" t="str">
        <f t="shared" si="53"/>
        <v>30-40</v>
      </c>
      <c r="AL875">
        <f t="shared" si="54"/>
        <v>0</v>
      </c>
      <c r="AM875" t="str">
        <f t="shared" si="55"/>
        <v>Senior</v>
      </c>
    </row>
    <row r="876" spans="1:39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 s="1" t="str">
        <f t="shared" si="52"/>
        <v>Low</v>
      </c>
      <c r="AK876" t="str">
        <f t="shared" si="53"/>
        <v>30-40</v>
      </c>
      <c r="AL876">
        <f t="shared" si="54"/>
        <v>0</v>
      </c>
      <c r="AM876" t="str">
        <f t="shared" si="55"/>
        <v>Senior</v>
      </c>
    </row>
    <row r="877" spans="1:39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 s="1" t="str">
        <f t="shared" si="52"/>
        <v>Medium</v>
      </c>
      <c r="AK877" t="str">
        <f t="shared" si="53"/>
        <v>30-40</v>
      </c>
      <c r="AL877">
        <f t="shared" si="54"/>
        <v>0</v>
      </c>
      <c r="AM877" t="str">
        <f t="shared" si="55"/>
        <v>Senior</v>
      </c>
    </row>
    <row r="878" spans="1:39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 s="1" t="str">
        <f t="shared" si="52"/>
        <v>Medium</v>
      </c>
      <c r="AK878" t="str">
        <f t="shared" si="53"/>
        <v>&gt;40</v>
      </c>
      <c r="AL878">
        <f t="shared" si="54"/>
        <v>0</v>
      </c>
      <c r="AM878" t="str">
        <f t="shared" si="55"/>
        <v>Senior</v>
      </c>
    </row>
    <row r="879" spans="1:39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 s="1" t="str">
        <f t="shared" si="52"/>
        <v>Low</v>
      </c>
      <c r="AK879" t="str">
        <f t="shared" si="53"/>
        <v>&lt;30</v>
      </c>
      <c r="AL879">
        <f t="shared" si="54"/>
        <v>0</v>
      </c>
      <c r="AM879" t="str">
        <f t="shared" si="55"/>
        <v>New</v>
      </c>
    </row>
    <row r="880" spans="1:39" x14ac:dyDescent="0.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 s="1" t="str">
        <f t="shared" si="52"/>
        <v>High</v>
      </c>
      <c r="AK880" t="str">
        <f t="shared" si="53"/>
        <v>&gt;40</v>
      </c>
      <c r="AL880">
        <f t="shared" si="54"/>
        <v>0</v>
      </c>
      <c r="AM880" t="str">
        <f t="shared" si="55"/>
        <v>Senior</v>
      </c>
    </row>
    <row r="881" spans="1:39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 s="1" t="str">
        <f t="shared" si="52"/>
        <v>Medium</v>
      </c>
      <c r="AK881" t="str">
        <f t="shared" si="53"/>
        <v>&gt;40</v>
      </c>
      <c r="AL881">
        <f t="shared" si="54"/>
        <v>0</v>
      </c>
      <c r="AM881" t="str">
        <f t="shared" si="55"/>
        <v>Mid</v>
      </c>
    </row>
    <row r="882" spans="1:39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 s="1" t="str">
        <f t="shared" si="52"/>
        <v>Medium</v>
      </c>
      <c r="AK882" t="str">
        <f t="shared" si="53"/>
        <v>&gt;40</v>
      </c>
      <c r="AL882">
        <f t="shared" si="54"/>
        <v>0</v>
      </c>
      <c r="AM882" t="str">
        <f t="shared" si="55"/>
        <v>Senior</v>
      </c>
    </row>
    <row r="883" spans="1:39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 s="1" t="str">
        <f t="shared" si="52"/>
        <v>Low</v>
      </c>
      <c r="AK883" t="str">
        <f t="shared" si="53"/>
        <v>30-40</v>
      </c>
      <c r="AL883">
        <f t="shared" si="54"/>
        <v>0</v>
      </c>
      <c r="AM883" t="str">
        <f t="shared" si="55"/>
        <v>New</v>
      </c>
    </row>
    <row r="884" spans="1:39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 s="1" t="str">
        <f t="shared" si="52"/>
        <v>Medium</v>
      </c>
      <c r="AK884" t="str">
        <f t="shared" si="53"/>
        <v>30-40</v>
      </c>
      <c r="AL884">
        <f t="shared" si="54"/>
        <v>0</v>
      </c>
      <c r="AM884" t="str">
        <f t="shared" si="55"/>
        <v>Senior</v>
      </c>
    </row>
    <row r="885" spans="1:39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 s="1" t="str">
        <f t="shared" si="52"/>
        <v>High</v>
      </c>
      <c r="AK885" t="str">
        <f t="shared" si="53"/>
        <v>30-40</v>
      </c>
      <c r="AL885">
        <f t="shared" si="54"/>
        <v>0</v>
      </c>
      <c r="AM885" t="str">
        <f t="shared" si="55"/>
        <v>Senior</v>
      </c>
    </row>
    <row r="886" spans="1:39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 s="1" t="str">
        <f t="shared" si="52"/>
        <v>Low</v>
      </c>
      <c r="AK886" t="str">
        <f t="shared" si="53"/>
        <v>30-40</v>
      </c>
      <c r="AL886">
        <f t="shared" si="54"/>
        <v>0</v>
      </c>
      <c r="AM886" t="str">
        <f t="shared" si="55"/>
        <v>Senior</v>
      </c>
    </row>
    <row r="887" spans="1:39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 s="1" t="str">
        <f t="shared" si="52"/>
        <v>Medium</v>
      </c>
      <c r="AK887" t="str">
        <f t="shared" si="53"/>
        <v>30-40</v>
      </c>
      <c r="AL887">
        <f t="shared" si="54"/>
        <v>0</v>
      </c>
      <c r="AM887" t="str">
        <f t="shared" si="55"/>
        <v>Mid</v>
      </c>
    </row>
    <row r="888" spans="1:39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 s="1" t="str">
        <f t="shared" si="52"/>
        <v>Medium</v>
      </c>
      <c r="AK888" t="str">
        <f t="shared" si="53"/>
        <v>&lt;30</v>
      </c>
      <c r="AL888">
        <f t="shared" si="54"/>
        <v>0</v>
      </c>
      <c r="AM888" t="str">
        <f t="shared" si="55"/>
        <v>Mid</v>
      </c>
    </row>
    <row r="889" spans="1:39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 s="1" t="str">
        <f t="shared" si="52"/>
        <v>Medium</v>
      </c>
      <c r="AK889" t="str">
        <f t="shared" si="53"/>
        <v>30-40</v>
      </c>
      <c r="AL889">
        <f t="shared" si="54"/>
        <v>0</v>
      </c>
      <c r="AM889" t="str">
        <f t="shared" si="55"/>
        <v>Senior</v>
      </c>
    </row>
    <row r="890" spans="1:39" x14ac:dyDescent="0.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 s="1" t="str">
        <f t="shared" si="52"/>
        <v>High</v>
      </c>
      <c r="AK890" t="str">
        <f t="shared" si="53"/>
        <v>&gt;40</v>
      </c>
      <c r="AL890">
        <f t="shared" si="54"/>
        <v>0</v>
      </c>
      <c r="AM890" t="str">
        <f t="shared" si="55"/>
        <v>New</v>
      </c>
    </row>
    <row r="891" spans="1:39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 s="1" t="str">
        <f t="shared" si="52"/>
        <v>High</v>
      </c>
      <c r="AK891" t="str">
        <f t="shared" si="53"/>
        <v>30-40</v>
      </c>
      <c r="AL891">
        <f t="shared" si="54"/>
        <v>0</v>
      </c>
      <c r="AM891" t="str">
        <f t="shared" si="55"/>
        <v>Senior</v>
      </c>
    </row>
    <row r="892" spans="1:39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 s="1" t="str">
        <f t="shared" si="52"/>
        <v>Low</v>
      </c>
      <c r="AK892" t="str">
        <f t="shared" si="53"/>
        <v>&lt;30</v>
      </c>
      <c r="AL892">
        <f t="shared" si="54"/>
        <v>0</v>
      </c>
      <c r="AM892" t="str">
        <f t="shared" si="55"/>
        <v>Senior</v>
      </c>
    </row>
    <row r="893" spans="1:39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 s="1" t="str">
        <f t="shared" si="52"/>
        <v>High</v>
      </c>
      <c r="AK893" t="str">
        <f t="shared" si="53"/>
        <v>&gt;40</v>
      </c>
      <c r="AL893">
        <f t="shared" si="54"/>
        <v>0</v>
      </c>
      <c r="AM893" t="str">
        <f t="shared" si="55"/>
        <v>Mid</v>
      </c>
    </row>
    <row r="894" spans="1:39" x14ac:dyDescent="0.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 s="1" t="str">
        <f t="shared" si="52"/>
        <v>Low</v>
      </c>
      <c r="AK894" t="str">
        <f t="shared" si="53"/>
        <v>&gt;40</v>
      </c>
      <c r="AL894">
        <f t="shared" si="54"/>
        <v>0</v>
      </c>
      <c r="AM894" t="str">
        <f t="shared" si="55"/>
        <v>Senior</v>
      </c>
    </row>
    <row r="895" spans="1:39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 s="1" t="str">
        <f t="shared" si="52"/>
        <v>Low</v>
      </c>
      <c r="AK895" t="str">
        <f t="shared" si="53"/>
        <v>&lt;30</v>
      </c>
      <c r="AL895">
        <f t="shared" si="54"/>
        <v>1</v>
      </c>
      <c r="AM895" t="str">
        <f t="shared" si="55"/>
        <v>New</v>
      </c>
    </row>
    <row r="896" spans="1:39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 s="1" t="str">
        <f t="shared" si="52"/>
        <v>Medium</v>
      </c>
      <c r="AK896" t="str">
        <f t="shared" si="53"/>
        <v>&lt;30</v>
      </c>
      <c r="AL896">
        <f t="shared" si="54"/>
        <v>0</v>
      </c>
      <c r="AM896" t="str">
        <f t="shared" si="55"/>
        <v>Mid</v>
      </c>
    </row>
    <row r="897" spans="1:39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 s="1" t="str">
        <f t="shared" si="52"/>
        <v>High</v>
      </c>
      <c r="AK897" t="str">
        <f t="shared" si="53"/>
        <v>&gt;40</v>
      </c>
      <c r="AL897">
        <f t="shared" si="54"/>
        <v>0</v>
      </c>
      <c r="AM897" t="str">
        <f t="shared" si="55"/>
        <v>Senior</v>
      </c>
    </row>
    <row r="898" spans="1:39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 s="1" t="str">
        <f t="shared" si="52"/>
        <v>Medium</v>
      </c>
      <c r="AK898" t="str">
        <f t="shared" si="53"/>
        <v>30-40</v>
      </c>
      <c r="AL898">
        <f t="shared" si="54"/>
        <v>0</v>
      </c>
      <c r="AM898" t="str">
        <f t="shared" si="55"/>
        <v>Senior</v>
      </c>
    </row>
    <row r="899" spans="1:39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 s="1" t="str">
        <f t="shared" ref="AJ899:AJ962" si="56">IF(S898&lt;3000,"Low",IF(S898&lt;7000,"Medium","High"))</f>
        <v>Medium</v>
      </c>
      <c r="AK899" t="str">
        <f t="shared" ref="AK899:AK962" si="57">IF(A898&lt;30,"&lt;30",IF(A898&lt;=40,"30-40","&gt;40"))</f>
        <v>30-40</v>
      </c>
      <c r="AL899">
        <f t="shared" ref="AL899:AL962" si="58">IF(B898="Yes",1,0)</f>
        <v>0</v>
      </c>
      <c r="AM899" t="str">
        <f t="shared" ref="AM899:AM962" si="59">IF(AF898&lt;3,"New",IF(AF898&lt;6,"Mid","Senior"))</f>
        <v>Senior</v>
      </c>
    </row>
    <row r="900" spans="1:39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 s="1" t="str">
        <f t="shared" si="56"/>
        <v>Medium</v>
      </c>
      <c r="AK900" t="str">
        <f t="shared" si="57"/>
        <v>&gt;40</v>
      </c>
      <c r="AL900">
        <f t="shared" si="58"/>
        <v>0</v>
      </c>
      <c r="AM900" t="str">
        <f t="shared" si="59"/>
        <v>Senior</v>
      </c>
    </row>
    <row r="901" spans="1:39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 s="1" t="str">
        <f t="shared" si="56"/>
        <v>High</v>
      </c>
      <c r="AK901" t="str">
        <f t="shared" si="57"/>
        <v>&gt;40</v>
      </c>
      <c r="AL901">
        <f t="shared" si="58"/>
        <v>0</v>
      </c>
      <c r="AM901" t="str">
        <f t="shared" si="59"/>
        <v>Senior</v>
      </c>
    </row>
    <row r="902" spans="1:39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 s="1" t="str">
        <f t="shared" si="56"/>
        <v>High</v>
      </c>
      <c r="AK902" t="str">
        <f t="shared" si="57"/>
        <v>&gt;40</v>
      </c>
      <c r="AL902">
        <f t="shared" si="58"/>
        <v>0</v>
      </c>
      <c r="AM902" t="str">
        <f t="shared" si="59"/>
        <v>New</v>
      </c>
    </row>
    <row r="903" spans="1:39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 s="1" t="str">
        <f t="shared" si="56"/>
        <v>Medium</v>
      </c>
      <c r="AK903" t="str">
        <f t="shared" si="57"/>
        <v>30-40</v>
      </c>
      <c r="AL903">
        <f t="shared" si="58"/>
        <v>0</v>
      </c>
      <c r="AM903" t="str">
        <f t="shared" si="59"/>
        <v>Senior</v>
      </c>
    </row>
    <row r="904" spans="1:39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 s="1" t="str">
        <f t="shared" si="56"/>
        <v>Low</v>
      </c>
      <c r="AK904" t="str">
        <f t="shared" si="57"/>
        <v>&gt;40</v>
      </c>
      <c r="AL904">
        <f t="shared" si="58"/>
        <v>0</v>
      </c>
      <c r="AM904" t="str">
        <f t="shared" si="59"/>
        <v>New</v>
      </c>
    </row>
    <row r="905" spans="1:39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 s="1" t="str">
        <f t="shared" si="56"/>
        <v>Low</v>
      </c>
      <c r="AK905" t="str">
        <f t="shared" si="57"/>
        <v>&lt;30</v>
      </c>
      <c r="AL905">
        <f t="shared" si="58"/>
        <v>0</v>
      </c>
      <c r="AM905" t="str">
        <f t="shared" si="59"/>
        <v>Mid</v>
      </c>
    </row>
    <row r="906" spans="1:39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 s="1" t="str">
        <f t="shared" si="56"/>
        <v>Medium</v>
      </c>
      <c r="AK906" t="str">
        <f t="shared" si="57"/>
        <v>&lt;30</v>
      </c>
      <c r="AL906">
        <f t="shared" si="58"/>
        <v>0</v>
      </c>
      <c r="AM906" t="str">
        <f t="shared" si="59"/>
        <v>Senior</v>
      </c>
    </row>
    <row r="907" spans="1:39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 s="1" t="str">
        <f t="shared" si="56"/>
        <v>High</v>
      </c>
      <c r="AK907" t="str">
        <f t="shared" si="57"/>
        <v>&gt;40</v>
      </c>
      <c r="AL907">
        <f t="shared" si="58"/>
        <v>0</v>
      </c>
      <c r="AM907" t="str">
        <f t="shared" si="59"/>
        <v>New</v>
      </c>
    </row>
    <row r="908" spans="1:39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 s="1" t="str">
        <f t="shared" si="56"/>
        <v>High</v>
      </c>
      <c r="AK908" t="str">
        <f t="shared" si="57"/>
        <v>&lt;30</v>
      </c>
      <c r="AL908">
        <f t="shared" si="58"/>
        <v>0</v>
      </c>
      <c r="AM908" t="str">
        <f t="shared" si="59"/>
        <v>Senior</v>
      </c>
    </row>
    <row r="909" spans="1:39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 s="1" t="str">
        <f t="shared" si="56"/>
        <v>Low</v>
      </c>
      <c r="AK909" t="str">
        <f t="shared" si="57"/>
        <v>30-40</v>
      </c>
      <c r="AL909">
        <f t="shared" si="58"/>
        <v>0</v>
      </c>
      <c r="AM909" t="str">
        <f t="shared" si="59"/>
        <v>New</v>
      </c>
    </row>
    <row r="910" spans="1:39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 s="1" t="str">
        <f t="shared" si="56"/>
        <v>High</v>
      </c>
      <c r="AK910" t="str">
        <f t="shared" si="57"/>
        <v>&gt;40</v>
      </c>
      <c r="AL910">
        <f t="shared" si="58"/>
        <v>0</v>
      </c>
      <c r="AM910" t="str">
        <f t="shared" si="59"/>
        <v>Senior</v>
      </c>
    </row>
    <row r="911" spans="1:39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 s="1" t="str">
        <f t="shared" si="56"/>
        <v>High</v>
      </c>
      <c r="AK911" t="str">
        <f t="shared" si="57"/>
        <v>30-40</v>
      </c>
      <c r="AL911">
        <f t="shared" si="58"/>
        <v>0</v>
      </c>
      <c r="AM911" t="str">
        <f t="shared" si="59"/>
        <v>Senior</v>
      </c>
    </row>
    <row r="912" spans="1:39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 s="1" t="str">
        <f t="shared" si="56"/>
        <v>Low</v>
      </c>
      <c r="AK912" t="str">
        <f t="shared" si="57"/>
        <v>&lt;30</v>
      </c>
      <c r="AL912">
        <f t="shared" si="58"/>
        <v>0</v>
      </c>
      <c r="AM912" t="str">
        <f t="shared" si="59"/>
        <v>New</v>
      </c>
    </row>
    <row r="913" spans="1:39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 s="1" t="str">
        <f t="shared" si="56"/>
        <v>Low</v>
      </c>
      <c r="AK913" t="str">
        <f t="shared" si="57"/>
        <v>&lt;30</v>
      </c>
      <c r="AL913">
        <f t="shared" si="58"/>
        <v>0</v>
      </c>
      <c r="AM913" t="str">
        <f t="shared" si="59"/>
        <v>New</v>
      </c>
    </row>
    <row r="914" spans="1:39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 s="1" t="str">
        <f t="shared" si="56"/>
        <v>Low</v>
      </c>
      <c r="AK914" t="str">
        <f t="shared" si="57"/>
        <v>&lt;30</v>
      </c>
      <c r="AL914">
        <f t="shared" si="58"/>
        <v>1</v>
      </c>
      <c r="AM914" t="str">
        <f t="shared" si="59"/>
        <v>New</v>
      </c>
    </row>
    <row r="915" spans="1:39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 s="1" t="str">
        <f t="shared" si="56"/>
        <v>Low</v>
      </c>
      <c r="AK915" t="str">
        <f t="shared" si="57"/>
        <v>&lt;30</v>
      </c>
      <c r="AL915">
        <f t="shared" si="58"/>
        <v>0</v>
      </c>
      <c r="AM915" t="str">
        <f t="shared" si="59"/>
        <v>Senior</v>
      </c>
    </row>
    <row r="916" spans="1:39" x14ac:dyDescent="0.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 s="1" t="str">
        <f t="shared" si="56"/>
        <v>High</v>
      </c>
      <c r="AK916" t="str">
        <f t="shared" si="57"/>
        <v>&gt;40</v>
      </c>
      <c r="AL916">
        <f t="shared" si="58"/>
        <v>1</v>
      </c>
      <c r="AM916" t="str">
        <f t="shared" si="59"/>
        <v>Senior</v>
      </c>
    </row>
    <row r="917" spans="1:39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 s="1" t="str">
        <f t="shared" si="56"/>
        <v>High</v>
      </c>
      <c r="AK917" t="str">
        <f t="shared" si="57"/>
        <v>&gt;40</v>
      </c>
      <c r="AL917">
        <f t="shared" si="58"/>
        <v>0</v>
      </c>
      <c r="AM917" t="str">
        <f t="shared" si="59"/>
        <v>Senior</v>
      </c>
    </row>
    <row r="918" spans="1:39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 s="1" t="str">
        <f t="shared" si="56"/>
        <v>Low</v>
      </c>
      <c r="AK918" t="str">
        <f t="shared" si="57"/>
        <v>&lt;30</v>
      </c>
      <c r="AL918">
        <f t="shared" si="58"/>
        <v>1</v>
      </c>
      <c r="AM918" t="str">
        <f t="shared" si="59"/>
        <v>New</v>
      </c>
    </row>
    <row r="919" spans="1:39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 s="1" t="str">
        <f t="shared" si="56"/>
        <v>High</v>
      </c>
      <c r="AK919" t="str">
        <f t="shared" si="57"/>
        <v>&gt;40</v>
      </c>
      <c r="AL919">
        <f t="shared" si="58"/>
        <v>0</v>
      </c>
      <c r="AM919" t="str">
        <f t="shared" si="59"/>
        <v>Senior</v>
      </c>
    </row>
    <row r="920" spans="1:39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 s="1" t="str">
        <f t="shared" si="56"/>
        <v>Medium</v>
      </c>
      <c r="AK920" t="str">
        <f t="shared" si="57"/>
        <v>30-40</v>
      </c>
      <c r="AL920">
        <f t="shared" si="58"/>
        <v>0</v>
      </c>
      <c r="AM920" t="str">
        <f t="shared" si="59"/>
        <v>Mid</v>
      </c>
    </row>
    <row r="921" spans="1:39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 s="1" t="str">
        <f t="shared" si="56"/>
        <v>High</v>
      </c>
      <c r="AK921" t="str">
        <f t="shared" si="57"/>
        <v>&gt;40</v>
      </c>
      <c r="AL921">
        <f t="shared" si="58"/>
        <v>0</v>
      </c>
      <c r="AM921" t="str">
        <f t="shared" si="59"/>
        <v>Senior</v>
      </c>
    </row>
    <row r="922" spans="1:39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 s="1" t="str">
        <f t="shared" si="56"/>
        <v>High</v>
      </c>
      <c r="AK922" t="str">
        <f t="shared" si="57"/>
        <v>&gt;40</v>
      </c>
      <c r="AL922">
        <f t="shared" si="58"/>
        <v>0</v>
      </c>
      <c r="AM922" t="str">
        <f t="shared" si="59"/>
        <v>Senior</v>
      </c>
    </row>
    <row r="923" spans="1:39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 s="1" t="str">
        <f t="shared" si="56"/>
        <v>Medium</v>
      </c>
      <c r="AK923" t="str">
        <f t="shared" si="57"/>
        <v>30-40</v>
      </c>
      <c r="AL923">
        <f t="shared" si="58"/>
        <v>0</v>
      </c>
      <c r="AM923" t="str">
        <f t="shared" si="59"/>
        <v>Senior</v>
      </c>
    </row>
    <row r="924" spans="1:39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 s="1" t="str">
        <f t="shared" si="56"/>
        <v>Low</v>
      </c>
      <c r="AK924" t="str">
        <f t="shared" si="57"/>
        <v>&lt;30</v>
      </c>
      <c r="AL924">
        <f t="shared" si="58"/>
        <v>0</v>
      </c>
      <c r="AM924" t="str">
        <f t="shared" si="59"/>
        <v>Mid</v>
      </c>
    </row>
    <row r="925" spans="1:39" x14ac:dyDescent="0.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 s="1" t="str">
        <f t="shared" si="56"/>
        <v>High</v>
      </c>
      <c r="AK925" t="str">
        <f t="shared" si="57"/>
        <v>&gt;40</v>
      </c>
      <c r="AL925">
        <f t="shared" si="58"/>
        <v>0</v>
      </c>
      <c r="AM925" t="str">
        <f t="shared" si="59"/>
        <v>Senior</v>
      </c>
    </row>
    <row r="926" spans="1:39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 s="1" t="str">
        <f t="shared" si="56"/>
        <v>Medium</v>
      </c>
      <c r="AK926" t="str">
        <f t="shared" si="57"/>
        <v>30-40</v>
      </c>
      <c r="AL926">
        <f t="shared" si="58"/>
        <v>0</v>
      </c>
      <c r="AM926" t="str">
        <f t="shared" si="59"/>
        <v>Senior</v>
      </c>
    </row>
    <row r="927" spans="1:39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 s="1" t="str">
        <f t="shared" si="56"/>
        <v>Medium</v>
      </c>
      <c r="AK927" t="str">
        <f t="shared" si="57"/>
        <v>30-40</v>
      </c>
      <c r="AL927">
        <f t="shared" si="58"/>
        <v>0</v>
      </c>
      <c r="AM927" t="str">
        <f t="shared" si="59"/>
        <v>Mid</v>
      </c>
    </row>
    <row r="928" spans="1:39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 s="1" t="str">
        <f t="shared" si="56"/>
        <v>Low</v>
      </c>
      <c r="AK928" t="str">
        <f t="shared" si="57"/>
        <v>&gt;40</v>
      </c>
      <c r="AL928">
        <f t="shared" si="58"/>
        <v>0</v>
      </c>
      <c r="AM928" t="str">
        <f t="shared" si="59"/>
        <v>New</v>
      </c>
    </row>
    <row r="929" spans="1:39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 s="1" t="str">
        <f t="shared" si="56"/>
        <v>High</v>
      </c>
      <c r="AK929" t="str">
        <f t="shared" si="57"/>
        <v>&gt;40</v>
      </c>
      <c r="AL929">
        <f t="shared" si="58"/>
        <v>0</v>
      </c>
      <c r="AM929" t="str">
        <f t="shared" si="59"/>
        <v>Senior</v>
      </c>
    </row>
    <row r="930" spans="1:39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 s="1" t="str">
        <f t="shared" si="56"/>
        <v>Medium</v>
      </c>
      <c r="AK930" t="str">
        <f t="shared" si="57"/>
        <v>30-40</v>
      </c>
      <c r="AL930">
        <f t="shared" si="58"/>
        <v>0</v>
      </c>
      <c r="AM930" t="str">
        <f t="shared" si="59"/>
        <v>Senior</v>
      </c>
    </row>
    <row r="931" spans="1:39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 s="1" t="str">
        <f t="shared" si="56"/>
        <v>High</v>
      </c>
      <c r="AK931" t="str">
        <f t="shared" si="57"/>
        <v>&gt;40</v>
      </c>
      <c r="AL931">
        <f t="shared" si="58"/>
        <v>1</v>
      </c>
      <c r="AM931" t="str">
        <f t="shared" si="59"/>
        <v>Senior</v>
      </c>
    </row>
    <row r="932" spans="1:39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 s="1" t="str">
        <f t="shared" si="56"/>
        <v>Medium</v>
      </c>
      <c r="AK932" t="str">
        <f t="shared" si="57"/>
        <v>&lt;30</v>
      </c>
      <c r="AL932">
        <f t="shared" si="58"/>
        <v>0</v>
      </c>
      <c r="AM932" t="str">
        <f t="shared" si="59"/>
        <v>New</v>
      </c>
    </row>
    <row r="933" spans="1:39" x14ac:dyDescent="0.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 s="1" t="str">
        <f t="shared" si="56"/>
        <v>Low</v>
      </c>
      <c r="AK933" t="str">
        <f t="shared" si="57"/>
        <v>&gt;40</v>
      </c>
      <c r="AL933">
        <f t="shared" si="58"/>
        <v>0</v>
      </c>
      <c r="AM933" t="str">
        <f t="shared" si="59"/>
        <v>Senior</v>
      </c>
    </row>
    <row r="934" spans="1:39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 s="1" t="str">
        <f t="shared" si="56"/>
        <v>Medium</v>
      </c>
      <c r="AK934" t="str">
        <f t="shared" si="57"/>
        <v>30-40</v>
      </c>
      <c r="AL934">
        <f t="shared" si="58"/>
        <v>0</v>
      </c>
      <c r="AM934" t="str">
        <f t="shared" si="59"/>
        <v>Senior</v>
      </c>
    </row>
    <row r="935" spans="1:39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 s="1" t="str">
        <f t="shared" si="56"/>
        <v>Medium</v>
      </c>
      <c r="AK935" t="str">
        <f t="shared" si="57"/>
        <v>&lt;30</v>
      </c>
      <c r="AL935">
        <f t="shared" si="58"/>
        <v>1</v>
      </c>
      <c r="AM935" t="str">
        <f t="shared" si="59"/>
        <v>Senior</v>
      </c>
    </row>
    <row r="936" spans="1:39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 s="1" t="str">
        <f t="shared" si="56"/>
        <v>Low</v>
      </c>
      <c r="AK936" t="str">
        <f t="shared" si="57"/>
        <v>&lt;30</v>
      </c>
      <c r="AL936">
        <f t="shared" si="58"/>
        <v>0</v>
      </c>
      <c r="AM936" t="str">
        <f t="shared" si="59"/>
        <v>Mid</v>
      </c>
    </row>
    <row r="937" spans="1:39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 s="1" t="str">
        <f t="shared" si="56"/>
        <v>Low</v>
      </c>
      <c r="AK937" t="str">
        <f t="shared" si="57"/>
        <v>&lt;30</v>
      </c>
      <c r="AL937">
        <f t="shared" si="58"/>
        <v>0</v>
      </c>
      <c r="AM937" t="str">
        <f t="shared" si="59"/>
        <v>New</v>
      </c>
    </row>
    <row r="938" spans="1:39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 s="1" t="str">
        <f t="shared" si="56"/>
        <v>Medium</v>
      </c>
      <c r="AK938" t="str">
        <f t="shared" si="57"/>
        <v>30-40</v>
      </c>
      <c r="AL938">
        <f t="shared" si="58"/>
        <v>0</v>
      </c>
      <c r="AM938" t="str">
        <f t="shared" si="59"/>
        <v>Senior</v>
      </c>
    </row>
    <row r="939" spans="1:39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 s="1" t="str">
        <f t="shared" si="56"/>
        <v>High</v>
      </c>
      <c r="AK939" t="str">
        <f t="shared" si="57"/>
        <v>&gt;40</v>
      </c>
      <c r="AL939">
        <f t="shared" si="58"/>
        <v>0</v>
      </c>
      <c r="AM939" t="str">
        <f t="shared" si="59"/>
        <v>New</v>
      </c>
    </row>
    <row r="940" spans="1:39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 s="1" t="str">
        <f t="shared" si="56"/>
        <v>High</v>
      </c>
      <c r="AK940" t="str">
        <f t="shared" si="57"/>
        <v>30-40</v>
      </c>
      <c r="AL940">
        <f t="shared" si="58"/>
        <v>0</v>
      </c>
      <c r="AM940" t="str">
        <f t="shared" si="59"/>
        <v>Senior</v>
      </c>
    </row>
    <row r="941" spans="1:39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 s="1" t="str">
        <f t="shared" si="56"/>
        <v>Low</v>
      </c>
      <c r="AK941" t="str">
        <f t="shared" si="57"/>
        <v>&gt;40</v>
      </c>
      <c r="AL941">
        <f t="shared" si="58"/>
        <v>0</v>
      </c>
      <c r="AM941" t="str">
        <f t="shared" si="59"/>
        <v>New</v>
      </c>
    </row>
    <row r="942" spans="1:39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 s="1" t="str">
        <f t="shared" si="56"/>
        <v>Medium</v>
      </c>
      <c r="AK942" t="str">
        <f t="shared" si="57"/>
        <v>30-40</v>
      </c>
      <c r="AL942">
        <f t="shared" si="58"/>
        <v>1</v>
      </c>
      <c r="AM942" t="str">
        <f t="shared" si="59"/>
        <v>Senior</v>
      </c>
    </row>
    <row r="943" spans="1:39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 s="1" t="str">
        <f t="shared" si="56"/>
        <v>Medium</v>
      </c>
      <c r="AK943" t="str">
        <f t="shared" si="57"/>
        <v>30-40</v>
      </c>
      <c r="AL943">
        <f t="shared" si="58"/>
        <v>1</v>
      </c>
      <c r="AM943" t="str">
        <f t="shared" si="59"/>
        <v>Mid</v>
      </c>
    </row>
    <row r="944" spans="1:39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 s="1" t="str">
        <f t="shared" si="56"/>
        <v>Medium</v>
      </c>
      <c r="AK944" t="str">
        <f t="shared" si="57"/>
        <v>30-40</v>
      </c>
      <c r="AL944">
        <f t="shared" si="58"/>
        <v>0</v>
      </c>
      <c r="AM944" t="str">
        <f t="shared" si="59"/>
        <v>Senior</v>
      </c>
    </row>
    <row r="945" spans="1:39" x14ac:dyDescent="0.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 s="1" t="str">
        <f t="shared" si="56"/>
        <v>High</v>
      </c>
      <c r="AK945" t="str">
        <f t="shared" si="57"/>
        <v>30-40</v>
      </c>
      <c r="AL945">
        <f t="shared" si="58"/>
        <v>0</v>
      </c>
      <c r="AM945" t="str">
        <f t="shared" si="59"/>
        <v>Senior</v>
      </c>
    </row>
    <row r="946" spans="1:39" x14ac:dyDescent="0.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 s="1" t="str">
        <f t="shared" si="56"/>
        <v>Medium</v>
      </c>
      <c r="AK946" t="str">
        <f t="shared" si="57"/>
        <v>&gt;40</v>
      </c>
      <c r="AL946">
        <f t="shared" si="58"/>
        <v>0</v>
      </c>
      <c r="AM946" t="str">
        <f t="shared" si="59"/>
        <v>Senior</v>
      </c>
    </row>
    <row r="947" spans="1:39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 s="1" t="str">
        <f t="shared" si="56"/>
        <v>Medium</v>
      </c>
      <c r="AK947" t="str">
        <f t="shared" si="57"/>
        <v>&lt;30</v>
      </c>
      <c r="AL947">
        <f t="shared" si="58"/>
        <v>0</v>
      </c>
      <c r="AM947" t="str">
        <f t="shared" si="59"/>
        <v>Senior</v>
      </c>
    </row>
    <row r="948" spans="1:39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 s="1" t="str">
        <f t="shared" si="56"/>
        <v>High</v>
      </c>
      <c r="AK948" t="str">
        <f t="shared" si="57"/>
        <v>&gt;40</v>
      </c>
      <c r="AL948">
        <f t="shared" si="58"/>
        <v>0</v>
      </c>
      <c r="AM948" t="str">
        <f t="shared" si="59"/>
        <v>Mid</v>
      </c>
    </row>
    <row r="949" spans="1:39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 s="1" t="str">
        <f t="shared" si="56"/>
        <v>High</v>
      </c>
      <c r="AK949" t="str">
        <f t="shared" si="57"/>
        <v>30-40</v>
      </c>
      <c r="AL949">
        <f t="shared" si="58"/>
        <v>1</v>
      </c>
      <c r="AM949" t="str">
        <f t="shared" si="59"/>
        <v>Mid</v>
      </c>
    </row>
    <row r="950" spans="1:39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 s="1" t="str">
        <f t="shared" si="56"/>
        <v>High</v>
      </c>
      <c r="AK950" t="str">
        <f t="shared" si="57"/>
        <v>&gt;40</v>
      </c>
      <c r="AL950">
        <f t="shared" si="58"/>
        <v>1</v>
      </c>
      <c r="AM950" t="str">
        <f t="shared" si="59"/>
        <v>Senior</v>
      </c>
    </row>
    <row r="951" spans="1:39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 s="1" t="str">
        <f t="shared" si="56"/>
        <v>High</v>
      </c>
      <c r="AK951" t="str">
        <f t="shared" si="57"/>
        <v>30-40</v>
      </c>
      <c r="AL951">
        <f t="shared" si="58"/>
        <v>0</v>
      </c>
      <c r="AM951" t="str">
        <f t="shared" si="59"/>
        <v>Senior</v>
      </c>
    </row>
    <row r="952" spans="1:39" x14ac:dyDescent="0.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 s="1" t="str">
        <f t="shared" si="56"/>
        <v>Medium</v>
      </c>
      <c r="AK952" t="str">
        <f t="shared" si="57"/>
        <v>30-40</v>
      </c>
      <c r="AL952">
        <f t="shared" si="58"/>
        <v>0</v>
      </c>
      <c r="AM952" t="str">
        <f t="shared" si="59"/>
        <v>Senior</v>
      </c>
    </row>
    <row r="953" spans="1:39" x14ac:dyDescent="0.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 s="1" t="str">
        <f t="shared" si="56"/>
        <v>High</v>
      </c>
      <c r="AK953" t="str">
        <f t="shared" si="57"/>
        <v>30-40</v>
      </c>
      <c r="AL953">
        <f t="shared" si="58"/>
        <v>0</v>
      </c>
      <c r="AM953" t="str">
        <f t="shared" si="59"/>
        <v>Senior</v>
      </c>
    </row>
    <row r="954" spans="1:39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 s="1" t="str">
        <f t="shared" si="56"/>
        <v>Medium</v>
      </c>
      <c r="AK954" t="str">
        <f t="shared" si="57"/>
        <v>&gt;40</v>
      </c>
      <c r="AL954">
        <f t="shared" si="58"/>
        <v>0</v>
      </c>
      <c r="AM954" t="str">
        <f t="shared" si="59"/>
        <v>Senior</v>
      </c>
    </row>
    <row r="955" spans="1:39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 s="1" t="str">
        <f t="shared" si="56"/>
        <v>Low</v>
      </c>
      <c r="AK955" t="str">
        <f t="shared" si="57"/>
        <v>30-40</v>
      </c>
      <c r="AL955">
        <f t="shared" si="58"/>
        <v>1</v>
      </c>
      <c r="AM955" t="str">
        <f t="shared" si="59"/>
        <v>Mid</v>
      </c>
    </row>
    <row r="956" spans="1:39" x14ac:dyDescent="0.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 s="1" t="str">
        <f t="shared" si="56"/>
        <v>Low</v>
      </c>
      <c r="AK956" t="str">
        <f t="shared" si="57"/>
        <v>&gt;40</v>
      </c>
      <c r="AL956">
        <f t="shared" si="58"/>
        <v>1</v>
      </c>
      <c r="AM956" t="str">
        <f t="shared" si="59"/>
        <v>Mid</v>
      </c>
    </row>
    <row r="957" spans="1:39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 s="1" t="str">
        <f t="shared" si="56"/>
        <v>High</v>
      </c>
      <c r="AK957" t="str">
        <f t="shared" si="57"/>
        <v>&gt;40</v>
      </c>
      <c r="AL957">
        <f t="shared" si="58"/>
        <v>0</v>
      </c>
      <c r="AM957" t="str">
        <f t="shared" si="59"/>
        <v>Senior</v>
      </c>
    </row>
    <row r="958" spans="1:39" x14ac:dyDescent="0.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 s="1" t="str">
        <f t="shared" si="56"/>
        <v>High</v>
      </c>
      <c r="AK958" t="str">
        <f t="shared" si="57"/>
        <v>&gt;40</v>
      </c>
      <c r="AL958">
        <f t="shared" si="58"/>
        <v>0</v>
      </c>
      <c r="AM958" t="str">
        <f t="shared" si="59"/>
        <v>Senior</v>
      </c>
    </row>
    <row r="959" spans="1:39" x14ac:dyDescent="0.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 s="1" t="str">
        <f t="shared" si="56"/>
        <v>High</v>
      </c>
      <c r="AK959" t="str">
        <f t="shared" si="57"/>
        <v>&gt;40</v>
      </c>
      <c r="AL959">
        <f t="shared" si="58"/>
        <v>0</v>
      </c>
      <c r="AM959" t="str">
        <f t="shared" si="59"/>
        <v>Senior</v>
      </c>
    </row>
    <row r="960" spans="1:39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 s="1" t="str">
        <f t="shared" si="56"/>
        <v>Medium</v>
      </c>
      <c r="AK960" t="str">
        <f t="shared" si="57"/>
        <v>30-40</v>
      </c>
      <c r="AL960">
        <f t="shared" si="58"/>
        <v>0</v>
      </c>
      <c r="AM960" t="str">
        <f t="shared" si="59"/>
        <v>Mid</v>
      </c>
    </row>
    <row r="961" spans="1:39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 s="1" t="str">
        <f t="shared" si="56"/>
        <v>High</v>
      </c>
      <c r="AK961" t="str">
        <f t="shared" si="57"/>
        <v>30-40</v>
      </c>
      <c r="AL961">
        <f t="shared" si="58"/>
        <v>0</v>
      </c>
      <c r="AM961" t="str">
        <f t="shared" si="59"/>
        <v>Senior</v>
      </c>
    </row>
    <row r="962" spans="1:39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 s="1" t="str">
        <f t="shared" si="56"/>
        <v>Medium</v>
      </c>
      <c r="AK962" t="str">
        <f t="shared" si="57"/>
        <v>30-40</v>
      </c>
      <c r="AL962">
        <f t="shared" si="58"/>
        <v>0</v>
      </c>
      <c r="AM962" t="str">
        <f t="shared" si="59"/>
        <v>Senior</v>
      </c>
    </row>
    <row r="963" spans="1:39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 s="1" t="str">
        <f t="shared" ref="AJ963:AJ1026" si="60">IF(S962&lt;3000,"Low",IF(S962&lt;7000,"Medium","High"))</f>
        <v>Medium</v>
      </c>
      <c r="AK963" t="str">
        <f t="shared" ref="AK963:AK1026" si="61">IF(A962&lt;30,"&lt;30",IF(A962&lt;=40,"30-40","&gt;40"))</f>
        <v>&gt;40</v>
      </c>
      <c r="AL963">
        <f t="shared" ref="AL963:AL1026" si="62">IF(B962="Yes",1,0)</f>
        <v>0</v>
      </c>
      <c r="AM963" t="str">
        <f t="shared" ref="AM963:AM1026" si="63">IF(AF962&lt;3,"New",IF(AF962&lt;6,"Mid","Senior"))</f>
        <v>Senior</v>
      </c>
    </row>
    <row r="964" spans="1:39" x14ac:dyDescent="0.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 s="1" t="str">
        <f t="shared" si="60"/>
        <v>Medium</v>
      </c>
      <c r="AK964" t="str">
        <f t="shared" si="61"/>
        <v>30-40</v>
      </c>
      <c r="AL964">
        <f t="shared" si="62"/>
        <v>0</v>
      </c>
      <c r="AM964" t="str">
        <f t="shared" si="63"/>
        <v>Senior</v>
      </c>
    </row>
    <row r="965" spans="1:39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 s="1" t="str">
        <f t="shared" si="60"/>
        <v>High</v>
      </c>
      <c r="AK965" t="str">
        <f t="shared" si="61"/>
        <v>&gt;40</v>
      </c>
      <c r="AL965">
        <f t="shared" si="62"/>
        <v>0</v>
      </c>
      <c r="AM965" t="str">
        <f t="shared" si="63"/>
        <v>Senior</v>
      </c>
    </row>
    <row r="966" spans="1:39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 s="1" t="str">
        <f t="shared" si="60"/>
        <v>Medium</v>
      </c>
      <c r="AK966" t="str">
        <f t="shared" si="61"/>
        <v>30-40</v>
      </c>
      <c r="AL966">
        <f t="shared" si="62"/>
        <v>0</v>
      </c>
      <c r="AM966" t="str">
        <f t="shared" si="63"/>
        <v>Senior</v>
      </c>
    </row>
    <row r="967" spans="1:39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 s="1" t="str">
        <f t="shared" si="60"/>
        <v>Medium</v>
      </c>
      <c r="AK967" t="str">
        <f t="shared" si="61"/>
        <v>30-40</v>
      </c>
      <c r="AL967">
        <f t="shared" si="62"/>
        <v>0</v>
      </c>
      <c r="AM967" t="str">
        <f t="shared" si="63"/>
        <v>Senior</v>
      </c>
    </row>
    <row r="968" spans="1:39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 s="1" t="str">
        <f t="shared" si="60"/>
        <v>Medium</v>
      </c>
      <c r="AK968" t="str">
        <f t="shared" si="61"/>
        <v>&lt;30</v>
      </c>
      <c r="AL968">
        <f t="shared" si="62"/>
        <v>0</v>
      </c>
      <c r="AM968" t="str">
        <f t="shared" si="63"/>
        <v>Mid</v>
      </c>
    </row>
    <row r="969" spans="1:39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 s="1" t="str">
        <f t="shared" si="60"/>
        <v>High</v>
      </c>
      <c r="AK969" t="str">
        <f t="shared" si="61"/>
        <v>&gt;40</v>
      </c>
      <c r="AL969">
        <f t="shared" si="62"/>
        <v>1</v>
      </c>
      <c r="AM969" t="str">
        <f t="shared" si="63"/>
        <v>Senior</v>
      </c>
    </row>
    <row r="970" spans="1:39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 s="1" t="str">
        <f t="shared" si="60"/>
        <v>Low</v>
      </c>
      <c r="AK970" t="str">
        <f t="shared" si="61"/>
        <v>30-40</v>
      </c>
      <c r="AL970">
        <f t="shared" si="62"/>
        <v>0</v>
      </c>
      <c r="AM970" t="str">
        <f t="shared" si="63"/>
        <v>Mid</v>
      </c>
    </row>
    <row r="971" spans="1:39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 s="1" t="str">
        <f t="shared" si="60"/>
        <v>Medium</v>
      </c>
      <c r="AK971" t="str">
        <f t="shared" si="61"/>
        <v>30-40</v>
      </c>
      <c r="AL971">
        <f t="shared" si="62"/>
        <v>0</v>
      </c>
      <c r="AM971" t="str">
        <f t="shared" si="63"/>
        <v>Senior</v>
      </c>
    </row>
    <row r="972" spans="1:39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 s="1" t="str">
        <f t="shared" si="60"/>
        <v>High</v>
      </c>
      <c r="AK972" t="str">
        <f t="shared" si="61"/>
        <v>&gt;40</v>
      </c>
      <c r="AL972">
        <f t="shared" si="62"/>
        <v>0</v>
      </c>
      <c r="AM972" t="str">
        <f t="shared" si="63"/>
        <v>Senior</v>
      </c>
    </row>
    <row r="973" spans="1:39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 s="1" t="str">
        <f t="shared" si="60"/>
        <v>Low</v>
      </c>
      <c r="AK973" t="str">
        <f t="shared" si="61"/>
        <v>&lt;30</v>
      </c>
      <c r="AL973">
        <f t="shared" si="62"/>
        <v>0</v>
      </c>
      <c r="AM973" t="str">
        <f t="shared" si="63"/>
        <v>New</v>
      </c>
    </row>
    <row r="974" spans="1:39" x14ac:dyDescent="0.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 s="1" t="str">
        <f t="shared" si="60"/>
        <v>High</v>
      </c>
      <c r="AK974" t="str">
        <f t="shared" si="61"/>
        <v>&gt;40</v>
      </c>
      <c r="AL974">
        <f t="shared" si="62"/>
        <v>0</v>
      </c>
      <c r="AM974" t="str">
        <f t="shared" si="63"/>
        <v>Mid</v>
      </c>
    </row>
    <row r="975" spans="1:39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 s="1" t="str">
        <f t="shared" si="60"/>
        <v>Low</v>
      </c>
      <c r="AK975" t="str">
        <f t="shared" si="61"/>
        <v>&lt;30</v>
      </c>
      <c r="AL975">
        <f t="shared" si="62"/>
        <v>0</v>
      </c>
      <c r="AM975" t="str">
        <f t="shared" si="63"/>
        <v>New</v>
      </c>
    </row>
    <row r="976" spans="1:39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 s="1" t="str">
        <f t="shared" si="60"/>
        <v>Medium</v>
      </c>
      <c r="AK976" t="str">
        <f t="shared" si="61"/>
        <v>30-40</v>
      </c>
      <c r="AL976">
        <f t="shared" si="62"/>
        <v>0</v>
      </c>
      <c r="AM976" t="str">
        <f t="shared" si="63"/>
        <v>Senior</v>
      </c>
    </row>
    <row r="977" spans="1:39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 s="1" t="str">
        <f t="shared" si="60"/>
        <v>Medium</v>
      </c>
      <c r="AK977" t="str">
        <f t="shared" si="61"/>
        <v>&lt;30</v>
      </c>
      <c r="AL977">
        <f t="shared" si="62"/>
        <v>0</v>
      </c>
      <c r="AM977" t="str">
        <f t="shared" si="63"/>
        <v>Senior</v>
      </c>
    </row>
    <row r="978" spans="1:39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 s="1" t="str">
        <f t="shared" si="60"/>
        <v>High</v>
      </c>
      <c r="AK978" t="str">
        <f t="shared" si="61"/>
        <v>&gt;40</v>
      </c>
      <c r="AL978">
        <f t="shared" si="62"/>
        <v>1</v>
      </c>
      <c r="AM978" t="str">
        <f t="shared" si="63"/>
        <v>Senior</v>
      </c>
    </row>
    <row r="979" spans="1:39" x14ac:dyDescent="0.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 s="1" t="str">
        <f t="shared" si="60"/>
        <v>High</v>
      </c>
      <c r="AK979" t="str">
        <f t="shared" si="61"/>
        <v>&gt;40</v>
      </c>
      <c r="AL979">
        <f t="shared" si="62"/>
        <v>0</v>
      </c>
      <c r="AM979" t="str">
        <f t="shared" si="63"/>
        <v>Senior</v>
      </c>
    </row>
    <row r="980" spans="1:39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 s="1" t="str">
        <f t="shared" si="60"/>
        <v>Low</v>
      </c>
      <c r="AK980" t="str">
        <f t="shared" si="61"/>
        <v>30-40</v>
      </c>
      <c r="AL980">
        <f t="shared" si="62"/>
        <v>0</v>
      </c>
      <c r="AM980" t="str">
        <f t="shared" si="63"/>
        <v>Mid</v>
      </c>
    </row>
    <row r="981" spans="1:39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 s="1" t="str">
        <f t="shared" si="60"/>
        <v>Medium</v>
      </c>
      <c r="AK981" t="str">
        <f t="shared" si="61"/>
        <v>30-40</v>
      </c>
      <c r="AL981">
        <f t="shared" si="62"/>
        <v>0</v>
      </c>
      <c r="AM981" t="str">
        <f t="shared" si="63"/>
        <v>Senior</v>
      </c>
    </row>
    <row r="982" spans="1:39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 s="1" t="str">
        <f t="shared" si="60"/>
        <v>Medium</v>
      </c>
      <c r="AK982" t="str">
        <f t="shared" si="61"/>
        <v>30-40</v>
      </c>
      <c r="AL982">
        <f t="shared" si="62"/>
        <v>0</v>
      </c>
      <c r="AM982" t="str">
        <f t="shared" si="63"/>
        <v>Senior</v>
      </c>
    </row>
    <row r="983" spans="1:39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 s="1" t="str">
        <f t="shared" si="60"/>
        <v>Low</v>
      </c>
      <c r="AK983" t="str">
        <f t="shared" si="61"/>
        <v>30-40</v>
      </c>
      <c r="AL983">
        <f t="shared" si="62"/>
        <v>1</v>
      </c>
      <c r="AM983" t="str">
        <f t="shared" si="63"/>
        <v>New</v>
      </c>
    </row>
    <row r="984" spans="1:39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 s="1" t="str">
        <f t="shared" si="60"/>
        <v>Medium</v>
      </c>
      <c r="AK984" t="str">
        <f t="shared" si="61"/>
        <v>30-40</v>
      </c>
      <c r="AL984">
        <f t="shared" si="62"/>
        <v>1</v>
      </c>
      <c r="AM984" t="str">
        <f t="shared" si="63"/>
        <v>Mid</v>
      </c>
    </row>
    <row r="985" spans="1:39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 s="1" t="str">
        <f t="shared" si="60"/>
        <v>Low</v>
      </c>
      <c r="AK985" t="str">
        <f t="shared" si="61"/>
        <v>30-40</v>
      </c>
      <c r="AL985">
        <f t="shared" si="62"/>
        <v>0</v>
      </c>
      <c r="AM985" t="str">
        <f t="shared" si="63"/>
        <v>Mid</v>
      </c>
    </row>
    <row r="986" spans="1:39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 s="1" t="str">
        <f t="shared" si="60"/>
        <v>Medium</v>
      </c>
      <c r="AK986" t="str">
        <f t="shared" si="61"/>
        <v>30-40</v>
      </c>
      <c r="AL986">
        <f t="shared" si="62"/>
        <v>0</v>
      </c>
      <c r="AM986" t="str">
        <f t="shared" si="63"/>
        <v>Senior</v>
      </c>
    </row>
    <row r="987" spans="1:39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 s="1" t="str">
        <f t="shared" si="60"/>
        <v>Medium</v>
      </c>
      <c r="AK987" t="str">
        <f t="shared" si="61"/>
        <v>&lt;30</v>
      </c>
      <c r="AL987">
        <f t="shared" si="62"/>
        <v>0</v>
      </c>
      <c r="AM987" t="str">
        <f t="shared" si="63"/>
        <v>Mid</v>
      </c>
    </row>
    <row r="988" spans="1:39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 s="1" t="str">
        <f t="shared" si="60"/>
        <v>Medium</v>
      </c>
      <c r="AK988" t="str">
        <f t="shared" si="61"/>
        <v>30-40</v>
      </c>
      <c r="AL988">
        <f t="shared" si="62"/>
        <v>1</v>
      </c>
      <c r="AM988" t="str">
        <f t="shared" si="63"/>
        <v>Senior</v>
      </c>
    </row>
    <row r="989" spans="1:39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 s="1" t="str">
        <f t="shared" si="60"/>
        <v>Medium</v>
      </c>
      <c r="AK989" t="str">
        <f t="shared" si="61"/>
        <v>30-40</v>
      </c>
      <c r="AL989">
        <f t="shared" si="62"/>
        <v>0</v>
      </c>
      <c r="AM989" t="str">
        <f t="shared" si="63"/>
        <v>Mid</v>
      </c>
    </row>
    <row r="990" spans="1:39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 s="1" t="str">
        <f t="shared" si="60"/>
        <v>High</v>
      </c>
      <c r="AK990" t="str">
        <f t="shared" si="61"/>
        <v>&gt;40</v>
      </c>
      <c r="AL990">
        <f t="shared" si="62"/>
        <v>0</v>
      </c>
      <c r="AM990" t="str">
        <f t="shared" si="63"/>
        <v>Mid</v>
      </c>
    </row>
    <row r="991" spans="1:39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 s="1" t="str">
        <f t="shared" si="60"/>
        <v>Medium</v>
      </c>
      <c r="AK991" t="str">
        <f t="shared" si="61"/>
        <v>&gt;40</v>
      </c>
      <c r="AL991">
        <f t="shared" si="62"/>
        <v>0</v>
      </c>
      <c r="AM991" t="str">
        <f t="shared" si="63"/>
        <v>Senior</v>
      </c>
    </row>
    <row r="992" spans="1:39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 s="1" t="str">
        <f t="shared" si="60"/>
        <v>Low</v>
      </c>
      <c r="AK992" t="str">
        <f t="shared" si="61"/>
        <v>30-40</v>
      </c>
      <c r="AL992">
        <f t="shared" si="62"/>
        <v>0</v>
      </c>
      <c r="AM992" t="str">
        <f t="shared" si="63"/>
        <v>Senior</v>
      </c>
    </row>
    <row r="993" spans="1:39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 s="1" t="str">
        <f t="shared" si="60"/>
        <v>High</v>
      </c>
      <c r="AK993" t="str">
        <f t="shared" si="61"/>
        <v>30-40</v>
      </c>
      <c r="AL993">
        <f t="shared" si="62"/>
        <v>0</v>
      </c>
      <c r="AM993" t="str">
        <f t="shared" si="63"/>
        <v>Mid</v>
      </c>
    </row>
    <row r="994" spans="1:39" x14ac:dyDescent="0.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 s="1" t="str">
        <f t="shared" si="60"/>
        <v>Medium</v>
      </c>
      <c r="AK994" t="str">
        <f t="shared" si="61"/>
        <v>30-40</v>
      </c>
      <c r="AL994">
        <f t="shared" si="62"/>
        <v>0</v>
      </c>
      <c r="AM994" t="str">
        <f t="shared" si="63"/>
        <v>Mid</v>
      </c>
    </row>
    <row r="995" spans="1:39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 s="1" t="str">
        <f t="shared" si="60"/>
        <v>High</v>
      </c>
      <c r="AK995" t="str">
        <f t="shared" si="61"/>
        <v>30-40</v>
      </c>
      <c r="AL995">
        <f t="shared" si="62"/>
        <v>0</v>
      </c>
      <c r="AM995" t="str">
        <f t="shared" si="63"/>
        <v>Senior</v>
      </c>
    </row>
    <row r="996" spans="1:39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 s="1" t="str">
        <f t="shared" si="60"/>
        <v>Medium</v>
      </c>
      <c r="AK996" t="str">
        <f t="shared" si="61"/>
        <v>&lt;30</v>
      </c>
      <c r="AL996">
        <f t="shared" si="62"/>
        <v>0</v>
      </c>
      <c r="AM996" t="str">
        <f t="shared" si="63"/>
        <v>Mid</v>
      </c>
    </row>
    <row r="997" spans="1:39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 s="1" t="str">
        <f t="shared" si="60"/>
        <v>High</v>
      </c>
      <c r="AK997" t="str">
        <f t="shared" si="61"/>
        <v>&gt;40</v>
      </c>
      <c r="AL997">
        <f t="shared" si="62"/>
        <v>0</v>
      </c>
      <c r="AM997" t="str">
        <f t="shared" si="63"/>
        <v>Mid</v>
      </c>
    </row>
    <row r="998" spans="1:39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 s="1" t="str">
        <f t="shared" si="60"/>
        <v>Medium</v>
      </c>
      <c r="AK998" t="str">
        <f t="shared" si="61"/>
        <v>&gt;40</v>
      </c>
      <c r="AL998">
        <f t="shared" si="62"/>
        <v>0</v>
      </c>
      <c r="AM998" t="str">
        <f t="shared" si="63"/>
        <v>Senior</v>
      </c>
    </row>
    <row r="999" spans="1:39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 s="1" t="str">
        <f t="shared" si="60"/>
        <v>Medium</v>
      </c>
      <c r="AK999" t="str">
        <f t="shared" si="61"/>
        <v>&lt;30</v>
      </c>
      <c r="AL999">
        <f t="shared" si="62"/>
        <v>0</v>
      </c>
      <c r="AM999" t="str">
        <f t="shared" si="63"/>
        <v>Senior</v>
      </c>
    </row>
    <row r="1000" spans="1:39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 s="1" t="str">
        <f t="shared" si="60"/>
        <v>Low</v>
      </c>
      <c r="AK1000" t="str">
        <f t="shared" si="61"/>
        <v>&lt;30</v>
      </c>
      <c r="AL1000">
        <f t="shared" si="62"/>
        <v>1</v>
      </c>
      <c r="AM1000" t="str">
        <f t="shared" si="63"/>
        <v>Senior</v>
      </c>
    </row>
    <row r="1001" spans="1:39" x14ac:dyDescent="0.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 s="1" t="str">
        <f t="shared" si="60"/>
        <v>Medium</v>
      </c>
      <c r="AK1001" t="str">
        <f t="shared" si="61"/>
        <v>&lt;30</v>
      </c>
      <c r="AL1001">
        <f t="shared" si="62"/>
        <v>0</v>
      </c>
      <c r="AM1001" t="str">
        <f t="shared" si="63"/>
        <v>Mid</v>
      </c>
    </row>
    <row r="1002" spans="1:39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 s="1" t="str">
        <f t="shared" si="60"/>
        <v>High</v>
      </c>
      <c r="AK1002" t="str">
        <f t="shared" si="61"/>
        <v>&gt;40</v>
      </c>
      <c r="AL1002">
        <f t="shared" si="62"/>
        <v>0</v>
      </c>
      <c r="AM1002" t="str">
        <f t="shared" si="63"/>
        <v>Senior</v>
      </c>
    </row>
    <row r="1003" spans="1:39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 s="1" t="str">
        <f t="shared" si="60"/>
        <v>Low</v>
      </c>
      <c r="AK1003" t="str">
        <f t="shared" si="61"/>
        <v>&gt;40</v>
      </c>
      <c r="AL1003">
        <f t="shared" si="62"/>
        <v>0</v>
      </c>
      <c r="AM1003" t="str">
        <f t="shared" si="63"/>
        <v>Mid</v>
      </c>
    </row>
    <row r="1004" spans="1:39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 s="1" t="str">
        <f t="shared" si="60"/>
        <v>Medium</v>
      </c>
      <c r="AK1004" t="str">
        <f t="shared" si="61"/>
        <v>30-40</v>
      </c>
      <c r="AL1004">
        <f t="shared" si="62"/>
        <v>0</v>
      </c>
      <c r="AM1004" t="str">
        <f t="shared" si="63"/>
        <v>Mid</v>
      </c>
    </row>
    <row r="1005" spans="1:39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 s="1" t="str">
        <f t="shared" si="60"/>
        <v>High</v>
      </c>
      <c r="AK1005" t="str">
        <f t="shared" si="61"/>
        <v>30-40</v>
      </c>
      <c r="AL1005">
        <f t="shared" si="62"/>
        <v>0</v>
      </c>
      <c r="AM1005" t="str">
        <f t="shared" si="63"/>
        <v>New</v>
      </c>
    </row>
    <row r="1006" spans="1:39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 s="1" t="str">
        <f t="shared" si="60"/>
        <v>Medium</v>
      </c>
      <c r="AK1006" t="str">
        <f t="shared" si="61"/>
        <v>&lt;30</v>
      </c>
      <c r="AL1006">
        <f t="shared" si="62"/>
        <v>0</v>
      </c>
      <c r="AM1006" t="str">
        <f t="shared" si="63"/>
        <v>Mid</v>
      </c>
    </row>
    <row r="1007" spans="1:39" x14ac:dyDescent="0.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 s="1" t="str">
        <f t="shared" si="60"/>
        <v>Medium</v>
      </c>
      <c r="AK1007" t="str">
        <f t="shared" si="61"/>
        <v>&lt;30</v>
      </c>
      <c r="AL1007">
        <f t="shared" si="62"/>
        <v>0</v>
      </c>
      <c r="AM1007" t="str">
        <f t="shared" si="63"/>
        <v>Senior</v>
      </c>
    </row>
    <row r="1008" spans="1:39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 s="1" t="str">
        <f t="shared" si="60"/>
        <v>High</v>
      </c>
      <c r="AK1008" t="str">
        <f t="shared" si="61"/>
        <v>&lt;30</v>
      </c>
      <c r="AL1008">
        <f t="shared" si="62"/>
        <v>0</v>
      </c>
      <c r="AM1008" t="str">
        <f t="shared" si="63"/>
        <v>Senior</v>
      </c>
    </row>
    <row r="1009" spans="1:39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 s="1" t="str">
        <f t="shared" si="60"/>
        <v>Medium</v>
      </c>
      <c r="AK1009" t="str">
        <f t="shared" si="61"/>
        <v>&gt;40</v>
      </c>
      <c r="AL1009">
        <f t="shared" si="62"/>
        <v>1</v>
      </c>
      <c r="AM1009" t="str">
        <f t="shared" si="63"/>
        <v>Mid</v>
      </c>
    </row>
    <row r="1010" spans="1:39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 s="1" t="str">
        <f t="shared" si="60"/>
        <v>High</v>
      </c>
      <c r="AK1010" t="str">
        <f t="shared" si="61"/>
        <v>&lt;30</v>
      </c>
      <c r="AL1010">
        <f t="shared" si="62"/>
        <v>1</v>
      </c>
      <c r="AM1010" t="str">
        <f t="shared" si="63"/>
        <v>Senior</v>
      </c>
    </row>
    <row r="1011" spans="1:39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 s="1" t="str">
        <f t="shared" si="60"/>
        <v>High</v>
      </c>
      <c r="AK1011" t="str">
        <f t="shared" si="61"/>
        <v>&gt;40</v>
      </c>
      <c r="AL1011">
        <f t="shared" si="62"/>
        <v>0</v>
      </c>
      <c r="AM1011" t="str">
        <f t="shared" si="63"/>
        <v>Senior</v>
      </c>
    </row>
    <row r="1012" spans="1:39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 s="1" t="str">
        <f t="shared" si="60"/>
        <v>High</v>
      </c>
      <c r="AK1012" t="str">
        <f t="shared" si="61"/>
        <v>&gt;40</v>
      </c>
      <c r="AL1012">
        <f t="shared" si="62"/>
        <v>0</v>
      </c>
      <c r="AM1012" t="str">
        <f t="shared" si="63"/>
        <v>Senior</v>
      </c>
    </row>
    <row r="1013" spans="1:39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 s="1" t="str">
        <f t="shared" si="60"/>
        <v>High</v>
      </c>
      <c r="AK1013" t="str">
        <f t="shared" si="61"/>
        <v>&gt;40</v>
      </c>
      <c r="AL1013">
        <f t="shared" si="62"/>
        <v>0</v>
      </c>
      <c r="AM1013" t="str">
        <f t="shared" si="63"/>
        <v>Senior</v>
      </c>
    </row>
    <row r="1014" spans="1:39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 s="1" t="str">
        <f t="shared" si="60"/>
        <v>High</v>
      </c>
      <c r="AK1014" t="str">
        <f t="shared" si="61"/>
        <v>30-40</v>
      </c>
      <c r="AL1014">
        <f t="shared" si="62"/>
        <v>0</v>
      </c>
      <c r="AM1014" t="str">
        <f t="shared" si="63"/>
        <v>Mid</v>
      </c>
    </row>
    <row r="1015" spans="1:39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 s="1" t="str">
        <f t="shared" si="60"/>
        <v>Low</v>
      </c>
      <c r="AK1015" t="str">
        <f t="shared" si="61"/>
        <v>30-40</v>
      </c>
      <c r="AL1015">
        <f t="shared" si="62"/>
        <v>1</v>
      </c>
      <c r="AM1015" t="str">
        <f t="shared" si="63"/>
        <v>New</v>
      </c>
    </row>
    <row r="1016" spans="1:39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 s="1" t="str">
        <f t="shared" si="60"/>
        <v>Medium</v>
      </c>
      <c r="AK1016" t="str">
        <f t="shared" si="61"/>
        <v>30-40</v>
      </c>
      <c r="AL1016">
        <f t="shared" si="62"/>
        <v>0</v>
      </c>
      <c r="AM1016" t="str">
        <f t="shared" si="63"/>
        <v>Mid</v>
      </c>
    </row>
    <row r="1017" spans="1:39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 s="1" t="str">
        <f t="shared" si="60"/>
        <v>High</v>
      </c>
      <c r="AK1017" t="str">
        <f t="shared" si="61"/>
        <v>30-40</v>
      </c>
      <c r="AL1017">
        <f t="shared" si="62"/>
        <v>0</v>
      </c>
      <c r="AM1017" t="str">
        <f t="shared" si="63"/>
        <v>Mid</v>
      </c>
    </row>
    <row r="1018" spans="1:39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 s="1" t="str">
        <f t="shared" si="60"/>
        <v>Low</v>
      </c>
      <c r="AK1018" t="str">
        <f t="shared" si="61"/>
        <v>30-40</v>
      </c>
      <c r="AL1018">
        <f t="shared" si="62"/>
        <v>0</v>
      </c>
      <c r="AM1018" t="str">
        <f t="shared" si="63"/>
        <v>Mid</v>
      </c>
    </row>
    <row r="1019" spans="1:39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 s="1" t="str">
        <f t="shared" si="60"/>
        <v>Low</v>
      </c>
      <c r="AK1019" t="str">
        <f t="shared" si="61"/>
        <v>30-40</v>
      </c>
      <c r="AL1019">
        <f t="shared" si="62"/>
        <v>1</v>
      </c>
      <c r="AM1019" t="str">
        <f t="shared" si="63"/>
        <v>New</v>
      </c>
    </row>
    <row r="1020" spans="1:39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 s="1" t="str">
        <f t="shared" si="60"/>
        <v>Low</v>
      </c>
      <c r="AK1020" t="str">
        <f t="shared" si="61"/>
        <v>&lt;30</v>
      </c>
      <c r="AL1020">
        <f t="shared" si="62"/>
        <v>0</v>
      </c>
      <c r="AM1020" t="str">
        <f t="shared" si="63"/>
        <v>Mid</v>
      </c>
    </row>
    <row r="1021" spans="1:39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 s="1" t="str">
        <f t="shared" si="60"/>
        <v>Medium</v>
      </c>
      <c r="AK1021" t="str">
        <f t="shared" si="61"/>
        <v>30-40</v>
      </c>
      <c r="AL1021">
        <f t="shared" si="62"/>
        <v>0</v>
      </c>
      <c r="AM1021" t="str">
        <f t="shared" si="63"/>
        <v>Senior</v>
      </c>
    </row>
    <row r="1022" spans="1:39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 s="1" t="str">
        <f t="shared" si="60"/>
        <v>Medium</v>
      </c>
      <c r="AK1022" t="str">
        <f t="shared" si="61"/>
        <v>30-40</v>
      </c>
      <c r="AL1022">
        <f t="shared" si="62"/>
        <v>0</v>
      </c>
      <c r="AM1022" t="str">
        <f t="shared" si="63"/>
        <v>Mid</v>
      </c>
    </row>
    <row r="1023" spans="1:39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 s="1" t="str">
        <f t="shared" si="60"/>
        <v>Medium</v>
      </c>
      <c r="AK1023" t="str">
        <f t="shared" si="61"/>
        <v>&gt;40</v>
      </c>
      <c r="AL1023">
        <f t="shared" si="62"/>
        <v>0</v>
      </c>
      <c r="AM1023" t="str">
        <f t="shared" si="63"/>
        <v>Senior</v>
      </c>
    </row>
    <row r="1024" spans="1:39" x14ac:dyDescent="0.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 s="1" t="str">
        <f t="shared" si="60"/>
        <v>Medium</v>
      </c>
      <c r="AK1024" t="str">
        <f t="shared" si="61"/>
        <v>&lt;30</v>
      </c>
      <c r="AL1024">
        <f t="shared" si="62"/>
        <v>1</v>
      </c>
      <c r="AM1024" t="str">
        <f t="shared" si="63"/>
        <v>Mid</v>
      </c>
    </row>
    <row r="1025" spans="1:39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 s="1" t="str">
        <f t="shared" si="60"/>
        <v>Medium</v>
      </c>
      <c r="AK1025" t="str">
        <f t="shared" si="61"/>
        <v>30-40</v>
      </c>
      <c r="AL1025">
        <f t="shared" si="62"/>
        <v>0</v>
      </c>
      <c r="AM1025" t="str">
        <f t="shared" si="63"/>
        <v>Senior</v>
      </c>
    </row>
    <row r="1026" spans="1:39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 s="1" t="str">
        <f t="shared" si="60"/>
        <v>Low</v>
      </c>
      <c r="AK1026" t="str">
        <f t="shared" si="61"/>
        <v>&gt;40</v>
      </c>
      <c r="AL1026">
        <f t="shared" si="62"/>
        <v>0</v>
      </c>
      <c r="AM1026" t="str">
        <f t="shared" si="63"/>
        <v>Mid</v>
      </c>
    </row>
    <row r="1027" spans="1:39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 s="1" t="str">
        <f t="shared" ref="AJ1027:AJ1090" si="64">IF(S1026&lt;3000,"Low",IF(S1026&lt;7000,"Medium","High"))</f>
        <v>High</v>
      </c>
      <c r="AK1027" t="str">
        <f t="shared" ref="AK1027:AK1090" si="65">IF(A1026&lt;30,"&lt;30",IF(A1026&lt;=40,"30-40","&gt;40"))</f>
        <v>&gt;40</v>
      </c>
      <c r="AL1027">
        <f t="shared" ref="AL1027:AL1090" si="66">IF(B1026="Yes",1,0)</f>
        <v>0</v>
      </c>
      <c r="AM1027" t="str">
        <f t="shared" ref="AM1027:AM1090" si="67">IF(AF1026&lt;3,"New",IF(AF1026&lt;6,"Mid","Senior"))</f>
        <v>Senior</v>
      </c>
    </row>
    <row r="1028" spans="1:39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 s="1" t="str">
        <f t="shared" si="64"/>
        <v>Medium</v>
      </c>
      <c r="AK1028" t="str">
        <f t="shared" si="65"/>
        <v>&lt;30</v>
      </c>
      <c r="AL1028">
        <f t="shared" si="66"/>
        <v>0</v>
      </c>
      <c r="AM1028" t="str">
        <f t="shared" si="67"/>
        <v>Mid</v>
      </c>
    </row>
    <row r="1029" spans="1:39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 s="1" t="str">
        <f t="shared" si="64"/>
        <v>High</v>
      </c>
      <c r="AK1029" t="str">
        <f t="shared" si="65"/>
        <v>30-40</v>
      </c>
      <c r="AL1029">
        <f t="shared" si="66"/>
        <v>0</v>
      </c>
      <c r="AM1029" t="str">
        <f t="shared" si="67"/>
        <v>Mid</v>
      </c>
    </row>
    <row r="1030" spans="1:39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 s="1" t="str">
        <f t="shared" si="64"/>
        <v>Medium</v>
      </c>
      <c r="AK1030" t="str">
        <f t="shared" si="65"/>
        <v>30-40</v>
      </c>
      <c r="AL1030">
        <f t="shared" si="66"/>
        <v>0</v>
      </c>
      <c r="AM1030" t="str">
        <f t="shared" si="67"/>
        <v>Mid</v>
      </c>
    </row>
    <row r="1031" spans="1:39" x14ac:dyDescent="0.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 s="1" t="str">
        <f t="shared" si="64"/>
        <v>Low</v>
      </c>
      <c r="AK1031" t="str">
        <f t="shared" si="65"/>
        <v>&gt;40</v>
      </c>
      <c r="AL1031">
        <f t="shared" si="66"/>
        <v>0</v>
      </c>
      <c r="AM1031" t="str">
        <f t="shared" si="67"/>
        <v>Mid</v>
      </c>
    </row>
    <row r="1032" spans="1:39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 s="1" t="str">
        <f t="shared" si="64"/>
        <v>Medium</v>
      </c>
      <c r="AK1032" t="str">
        <f t="shared" si="65"/>
        <v>30-40</v>
      </c>
      <c r="AL1032">
        <f t="shared" si="66"/>
        <v>0</v>
      </c>
      <c r="AM1032" t="str">
        <f t="shared" si="67"/>
        <v>Senior</v>
      </c>
    </row>
    <row r="1033" spans="1:39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 s="1" t="str">
        <f t="shared" si="64"/>
        <v>High</v>
      </c>
      <c r="AK1033" t="str">
        <f t="shared" si="65"/>
        <v>30-40</v>
      </c>
      <c r="AL1033">
        <f t="shared" si="66"/>
        <v>0</v>
      </c>
      <c r="AM1033" t="str">
        <f t="shared" si="67"/>
        <v>Senior</v>
      </c>
    </row>
    <row r="1034" spans="1:39" x14ac:dyDescent="0.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 s="1" t="str">
        <f t="shared" si="64"/>
        <v>High</v>
      </c>
      <c r="AK1034" t="str">
        <f t="shared" si="65"/>
        <v>&gt;40</v>
      </c>
      <c r="AL1034">
        <f t="shared" si="66"/>
        <v>1</v>
      </c>
      <c r="AM1034" t="str">
        <f t="shared" si="67"/>
        <v>Senior</v>
      </c>
    </row>
    <row r="1035" spans="1:39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 s="1" t="str">
        <f t="shared" si="64"/>
        <v>Medium</v>
      </c>
      <c r="AK1035" t="str">
        <f t="shared" si="65"/>
        <v>30-40</v>
      </c>
      <c r="AL1035">
        <f t="shared" si="66"/>
        <v>1</v>
      </c>
      <c r="AM1035" t="str">
        <f t="shared" si="67"/>
        <v>New</v>
      </c>
    </row>
    <row r="1036" spans="1:39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 s="1" t="str">
        <f t="shared" si="64"/>
        <v>High</v>
      </c>
      <c r="AK1036" t="str">
        <f t="shared" si="65"/>
        <v>30-40</v>
      </c>
      <c r="AL1036">
        <f t="shared" si="66"/>
        <v>1</v>
      </c>
      <c r="AM1036" t="str">
        <f t="shared" si="67"/>
        <v>Senior</v>
      </c>
    </row>
    <row r="1037" spans="1:39" x14ac:dyDescent="0.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 s="1" t="str">
        <f t="shared" si="64"/>
        <v>High</v>
      </c>
      <c r="AK1037" t="str">
        <f t="shared" si="65"/>
        <v>&gt;40</v>
      </c>
      <c r="AL1037">
        <f t="shared" si="66"/>
        <v>0</v>
      </c>
      <c r="AM1037" t="str">
        <f t="shared" si="67"/>
        <v>Senior</v>
      </c>
    </row>
    <row r="1038" spans="1:39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 s="1" t="str">
        <f t="shared" si="64"/>
        <v>Low</v>
      </c>
      <c r="AK1038" t="str">
        <f t="shared" si="65"/>
        <v>30-40</v>
      </c>
      <c r="AL1038">
        <f t="shared" si="66"/>
        <v>0</v>
      </c>
      <c r="AM1038" t="str">
        <f t="shared" si="67"/>
        <v>Mid</v>
      </c>
    </row>
    <row r="1039" spans="1:39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 s="1" t="str">
        <f t="shared" si="64"/>
        <v>Medium</v>
      </c>
      <c r="AK1039" t="str">
        <f t="shared" si="65"/>
        <v>30-40</v>
      </c>
      <c r="AL1039">
        <f t="shared" si="66"/>
        <v>1</v>
      </c>
      <c r="AM1039" t="str">
        <f t="shared" si="67"/>
        <v>New</v>
      </c>
    </row>
    <row r="1040" spans="1:39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 s="1" t="str">
        <f t="shared" si="64"/>
        <v>High</v>
      </c>
      <c r="AK1040" t="str">
        <f t="shared" si="65"/>
        <v>&gt;40</v>
      </c>
      <c r="AL1040">
        <f t="shared" si="66"/>
        <v>0</v>
      </c>
      <c r="AM1040" t="str">
        <f t="shared" si="67"/>
        <v>Mid</v>
      </c>
    </row>
    <row r="1041" spans="1:39" x14ac:dyDescent="0.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 s="1" t="str">
        <f t="shared" si="64"/>
        <v>Medium</v>
      </c>
      <c r="AK1041" t="str">
        <f t="shared" si="65"/>
        <v>&gt;40</v>
      </c>
      <c r="AL1041">
        <f t="shared" si="66"/>
        <v>0</v>
      </c>
      <c r="AM1041" t="str">
        <f t="shared" si="67"/>
        <v>New</v>
      </c>
    </row>
    <row r="1042" spans="1:39" x14ac:dyDescent="0.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 s="1" t="str">
        <f t="shared" si="64"/>
        <v>Low</v>
      </c>
      <c r="AK1042" t="str">
        <f t="shared" si="65"/>
        <v>30-40</v>
      </c>
      <c r="AL1042">
        <f t="shared" si="66"/>
        <v>1</v>
      </c>
      <c r="AM1042" t="str">
        <f t="shared" si="67"/>
        <v>New</v>
      </c>
    </row>
    <row r="1043" spans="1:39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 s="1" t="str">
        <f t="shared" si="64"/>
        <v>High</v>
      </c>
      <c r="AK1043" t="str">
        <f t="shared" si="65"/>
        <v>30-40</v>
      </c>
      <c r="AL1043">
        <f t="shared" si="66"/>
        <v>0</v>
      </c>
      <c r="AM1043" t="str">
        <f t="shared" si="67"/>
        <v>Senior</v>
      </c>
    </row>
    <row r="1044" spans="1:39" x14ac:dyDescent="0.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 s="1" t="str">
        <f t="shared" si="64"/>
        <v>High</v>
      </c>
      <c r="AK1044" t="str">
        <f t="shared" si="65"/>
        <v>&lt;30</v>
      </c>
      <c r="AL1044">
        <f t="shared" si="66"/>
        <v>0</v>
      </c>
      <c r="AM1044" t="str">
        <f t="shared" si="67"/>
        <v>Mid</v>
      </c>
    </row>
    <row r="1045" spans="1:39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 s="1" t="str">
        <f t="shared" si="64"/>
        <v>Medium</v>
      </c>
      <c r="AK1045" t="str">
        <f t="shared" si="65"/>
        <v>&gt;40</v>
      </c>
      <c r="AL1045">
        <f t="shared" si="66"/>
        <v>0</v>
      </c>
      <c r="AM1045" t="str">
        <f t="shared" si="67"/>
        <v>Mid</v>
      </c>
    </row>
    <row r="1046" spans="1:39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 s="1" t="str">
        <f t="shared" si="64"/>
        <v>High</v>
      </c>
      <c r="AK1046" t="str">
        <f t="shared" si="65"/>
        <v>&gt;40</v>
      </c>
      <c r="AL1046">
        <f t="shared" si="66"/>
        <v>0</v>
      </c>
      <c r="AM1046" t="str">
        <f t="shared" si="67"/>
        <v>Senior</v>
      </c>
    </row>
    <row r="1047" spans="1:39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 s="1" t="str">
        <f t="shared" si="64"/>
        <v>Medium</v>
      </c>
      <c r="AK1047" t="str">
        <f t="shared" si="65"/>
        <v>&gt;40</v>
      </c>
      <c r="AL1047">
        <f t="shared" si="66"/>
        <v>0</v>
      </c>
      <c r="AM1047" t="str">
        <f t="shared" si="67"/>
        <v>Mid</v>
      </c>
    </row>
    <row r="1048" spans="1:39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 s="1" t="str">
        <f t="shared" si="64"/>
        <v>Low</v>
      </c>
      <c r="AK1048" t="str">
        <f t="shared" si="65"/>
        <v>30-40</v>
      </c>
      <c r="AL1048">
        <f t="shared" si="66"/>
        <v>0</v>
      </c>
      <c r="AM1048" t="str">
        <f t="shared" si="67"/>
        <v>Mid</v>
      </c>
    </row>
    <row r="1049" spans="1:39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 s="1" t="str">
        <f t="shared" si="64"/>
        <v>Medium</v>
      </c>
      <c r="AK1049" t="str">
        <f t="shared" si="65"/>
        <v>&gt;40</v>
      </c>
      <c r="AL1049">
        <f t="shared" si="66"/>
        <v>0</v>
      </c>
      <c r="AM1049" t="str">
        <f t="shared" si="67"/>
        <v>Mid</v>
      </c>
    </row>
    <row r="1050" spans="1:39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 s="1" t="str">
        <f t="shared" si="64"/>
        <v>Medium</v>
      </c>
      <c r="AK1050" t="str">
        <f t="shared" si="65"/>
        <v>30-40</v>
      </c>
      <c r="AL1050">
        <f t="shared" si="66"/>
        <v>0</v>
      </c>
      <c r="AM1050" t="str">
        <f t="shared" si="67"/>
        <v>Mid</v>
      </c>
    </row>
    <row r="1051" spans="1:39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 s="1" t="str">
        <f t="shared" si="64"/>
        <v>Medium</v>
      </c>
      <c r="AK1051" t="str">
        <f t="shared" si="65"/>
        <v>30-40</v>
      </c>
      <c r="AL1051">
        <f t="shared" si="66"/>
        <v>0</v>
      </c>
      <c r="AM1051" t="str">
        <f t="shared" si="67"/>
        <v>Senior</v>
      </c>
    </row>
    <row r="1052" spans="1:39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 s="1" t="str">
        <f t="shared" si="64"/>
        <v>Medium</v>
      </c>
      <c r="AK1052" t="str">
        <f t="shared" si="65"/>
        <v>30-40</v>
      </c>
      <c r="AL1052">
        <f t="shared" si="66"/>
        <v>0</v>
      </c>
      <c r="AM1052" t="str">
        <f t="shared" si="67"/>
        <v>New</v>
      </c>
    </row>
    <row r="1053" spans="1:39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 s="1" t="str">
        <f t="shared" si="64"/>
        <v>Medium</v>
      </c>
      <c r="AK1053" t="str">
        <f t="shared" si="65"/>
        <v>&gt;40</v>
      </c>
      <c r="AL1053">
        <f t="shared" si="66"/>
        <v>0</v>
      </c>
      <c r="AM1053" t="str">
        <f t="shared" si="67"/>
        <v>Senior</v>
      </c>
    </row>
    <row r="1054" spans="1:39" x14ac:dyDescent="0.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 s="1" t="str">
        <f t="shared" si="64"/>
        <v>Medium</v>
      </c>
      <c r="AK1054" t="str">
        <f t="shared" si="65"/>
        <v>&gt;40</v>
      </c>
      <c r="AL1054">
        <f t="shared" si="66"/>
        <v>0</v>
      </c>
      <c r="AM1054" t="str">
        <f t="shared" si="67"/>
        <v>New</v>
      </c>
    </row>
    <row r="1055" spans="1:39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 s="1" t="str">
        <f t="shared" si="64"/>
        <v>Low</v>
      </c>
      <c r="AK1055" t="str">
        <f t="shared" si="65"/>
        <v>30-40</v>
      </c>
      <c r="AL1055">
        <f t="shared" si="66"/>
        <v>0</v>
      </c>
      <c r="AM1055" t="str">
        <f t="shared" si="67"/>
        <v>New</v>
      </c>
    </row>
    <row r="1056" spans="1:39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 s="1" t="str">
        <f t="shared" si="64"/>
        <v>Medium</v>
      </c>
      <c r="AK1056" t="str">
        <f t="shared" si="65"/>
        <v>&gt;40</v>
      </c>
      <c r="AL1056">
        <f t="shared" si="66"/>
        <v>0</v>
      </c>
      <c r="AM1056" t="str">
        <f t="shared" si="67"/>
        <v>Senior</v>
      </c>
    </row>
    <row r="1057" spans="1:39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 s="1" t="str">
        <f t="shared" si="64"/>
        <v>High</v>
      </c>
      <c r="AK1057" t="str">
        <f t="shared" si="65"/>
        <v>&gt;40</v>
      </c>
      <c r="AL1057">
        <f t="shared" si="66"/>
        <v>0</v>
      </c>
      <c r="AM1057" t="str">
        <f t="shared" si="67"/>
        <v>Senior</v>
      </c>
    </row>
    <row r="1058" spans="1:39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 s="1" t="str">
        <f t="shared" si="64"/>
        <v>High</v>
      </c>
      <c r="AK1058" t="str">
        <f t="shared" si="65"/>
        <v>30-40</v>
      </c>
      <c r="AL1058">
        <f t="shared" si="66"/>
        <v>0</v>
      </c>
      <c r="AM1058" t="str">
        <f t="shared" si="67"/>
        <v>Senior</v>
      </c>
    </row>
    <row r="1059" spans="1:39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 s="1" t="str">
        <f t="shared" si="64"/>
        <v>Low</v>
      </c>
      <c r="AK1059" t="str">
        <f t="shared" si="65"/>
        <v>&lt;30</v>
      </c>
      <c r="AL1059">
        <f t="shared" si="66"/>
        <v>1</v>
      </c>
      <c r="AM1059" t="str">
        <f t="shared" si="67"/>
        <v>Mid</v>
      </c>
    </row>
    <row r="1060" spans="1:39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 s="1" t="str">
        <f t="shared" si="64"/>
        <v>Medium</v>
      </c>
      <c r="AK1060" t="str">
        <f t="shared" si="65"/>
        <v>&lt;30</v>
      </c>
      <c r="AL1060">
        <f t="shared" si="66"/>
        <v>1</v>
      </c>
      <c r="AM1060" t="str">
        <f t="shared" si="67"/>
        <v>Mid</v>
      </c>
    </row>
    <row r="1061" spans="1:39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 s="1" t="str">
        <f t="shared" si="64"/>
        <v>Medium</v>
      </c>
      <c r="AK1061" t="str">
        <f t="shared" si="65"/>
        <v>30-40</v>
      </c>
      <c r="AL1061">
        <f t="shared" si="66"/>
        <v>1</v>
      </c>
      <c r="AM1061" t="str">
        <f t="shared" si="67"/>
        <v>Senior</v>
      </c>
    </row>
    <row r="1062" spans="1:39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 s="1" t="str">
        <f t="shared" si="64"/>
        <v>Low</v>
      </c>
      <c r="AK1062" t="str">
        <f t="shared" si="65"/>
        <v>30-40</v>
      </c>
      <c r="AL1062">
        <f t="shared" si="66"/>
        <v>0</v>
      </c>
      <c r="AM1062" t="str">
        <f t="shared" si="67"/>
        <v>New</v>
      </c>
    </row>
    <row r="1063" spans="1:39" x14ac:dyDescent="0.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 s="1" t="str">
        <f t="shared" si="64"/>
        <v>Medium</v>
      </c>
      <c r="AK1063" t="str">
        <f t="shared" si="65"/>
        <v>&lt;30</v>
      </c>
      <c r="AL1063">
        <f t="shared" si="66"/>
        <v>1</v>
      </c>
      <c r="AM1063" t="str">
        <f t="shared" si="67"/>
        <v>New</v>
      </c>
    </row>
    <row r="1064" spans="1:39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 s="1" t="str">
        <f t="shared" si="64"/>
        <v>Low</v>
      </c>
      <c r="AK1064" t="str">
        <f t="shared" si="65"/>
        <v>&lt;30</v>
      </c>
      <c r="AL1064">
        <f t="shared" si="66"/>
        <v>0</v>
      </c>
      <c r="AM1064" t="str">
        <f t="shared" si="67"/>
        <v>New</v>
      </c>
    </row>
    <row r="1065" spans="1:39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 s="1" t="str">
        <f t="shared" si="64"/>
        <v>High</v>
      </c>
      <c r="AK1065" t="str">
        <f t="shared" si="65"/>
        <v>&gt;40</v>
      </c>
      <c r="AL1065">
        <f t="shared" si="66"/>
        <v>0</v>
      </c>
      <c r="AM1065" t="str">
        <f t="shared" si="67"/>
        <v>New</v>
      </c>
    </row>
    <row r="1066" spans="1:39" x14ac:dyDescent="0.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 s="1" t="str">
        <f t="shared" si="64"/>
        <v>High</v>
      </c>
      <c r="AK1066" t="str">
        <f t="shared" si="65"/>
        <v>&lt;30</v>
      </c>
      <c r="AL1066">
        <f t="shared" si="66"/>
        <v>0</v>
      </c>
      <c r="AM1066" t="str">
        <f t="shared" si="67"/>
        <v>Senior</v>
      </c>
    </row>
    <row r="1067" spans="1:39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 s="1" t="str">
        <f t="shared" si="64"/>
        <v>Low</v>
      </c>
      <c r="AK1067" t="str">
        <f t="shared" si="65"/>
        <v>30-40</v>
      </c>
      <c r="AL1067">
        <f t="shared" si="66"/>
        <v>0</v>
      </c>
      <c r="AM1067" t="str">
        <f t="shared" si="67"/>
        <v>Mid</v>
      </c>
    </row>
    <row r="1068" spans="1:39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 s="1" t="str">
        <f t="shared" si="64"/>
        <v>Medium</v>
      </c>
      <c r="AK1068" t="str">
        <f t="shared" si="65"/>
        <v>&gt;40</v>
      </c>
      <c r="AL1068">
        <f t="shared" si="66"/>
        <v>0</v>
      </c>
      <c r="AM1068" t="str">
        <f t="shared" si="67"/>
        <v>Mid</v>
      </c>
    </row>
    <row r="1069" spans="1:39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 s="1" t="str">
        <f t="shared" si="64"/>
        <v>Medium</v>
      </c>
      <c r="AK1069" t="str">
        <f t="shared" si="65"/>
        <v>30-40</v>
      </c>
      <c r="AL1069">
        <f t="shared" si="66"/>
        <v>0</v>
      </c>
      <c r="AM1069" t="str">
        <f t="shared" si="67"/>
        <v>Mid</v>
      </c>
    </row>
    <row r="1070" spans="1:39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 s="1" t="str">
        <f t="shared" si="64"/>
        <v>Medium</v>
      </c>
      <c r="AK1070" t="str">
        <f t="shared" si="65"/>
        <v>&gt;40</v>
      </c>
      <c r="AL1070">
        <f t="shared" si="66"/>
        <v>0</v>
      </c>
      <c r="AM1070" t="str">
        <f t="shared" si="67"/>
        <v>Mid</v>
      </c>
    </row>
    <row r="1071" spans="1:39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 s="1" t="str">
        <f t="shared" si="64"/>
        <v>Low</v>
      </c>
      <c r="AK1071" t="str">
        <f t="shared" si="65"/>
        <v>&lt;30</v>
      </c>
      <c r="AL1071">
        <f t="shared" si="66"/>
        <v>1</v>
      </c>
      <c r="AM1071" t="str">
        <f t="shared" si="67"/>
        <v>New</v>
      </c>
    </row>
    <row r="1072" spans="1:39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 s="1" t="str">
        <f t="shared" si="64"/>
        <v>Low</v>
      </c>
      <c r="AK1072" t="str">
        <f t="shared" si="65"/>
        <v>&lt;30</v>
      </c>
      <c r="AL1072">
        <f t="shared" si="66"/>
        <v>0</v>
      </c>
      <c r="AM1072" t="str">
        <f t="shared" si="67"/>
        <v>New</v>
      </c>
    </row>
    <row r="1073" spans="1:39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 s="1" t="str">
        <f t="shared" si="64"/>
        <v>Medium</v>
      </c>
      <c r="AK1073" t="str">
        <f t="shared" si="65"/>
        <v>&lt;30</v>
      </c>
      <c r="AL1073">
        <f t="shared" si="66"/>
        <v>0</v>
      </c>
      <c r="AM1073" t="str">
        <f t="shared" si="67"/>
        <v>Mid</v>
      </c>
    </row>
    <row r="1074" spans="1:39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 s="1" t="str">
        <f t="shared" si="64"/>
        <v>Medium</v>
      </c>
      <c r="AK1074" t="str">
        <f t="shared" si="65"/>
        <v>&gt;40</v>
      </c>
      <c r="AL1074">
        <f t="shared" si="66"/>
        <v>0</v>
      </c>
      <c r="AM1074" t="str">
        <f t="shared" si="67"/>
        <v>Mid</v>
      </c>
    </row>
    <row r="1075" spans="1:39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 s="1" t="str">
        <f t="shared" si="64"/>
        <v>Medium</v>
      </c>
      <c r="AK1075" t="str">
        <f t="shared" si="65"/>
        <v>&lt;30</v>
      </c>
      <c r="AL1075">
        <f t="shared" si="66"/>
        <v>0</v>
      </c>
      <c r="AM1075" t="str">
        <f t="shared" si="67"/>
        <v>Mid</v>
      </c>
    </row>
    <row r="1076" spans="1:39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 s="1" t="str">
        <f t="shared" si="64"/>
        <v>Medium</v>
      </c>
      <c r="AK1076" t="str">
        <f t="shared" si="65"/>
        <v>&lt;30</v>
      </c>
      <c r="AL1076">
        <f t="shared" si="66"/>
        <v>0</v>
      </c>
      <c r="AM1076" t="str">
        <f t="shared" si="67"/>
        <v>Senior</v>
      </c>
    </row>
    <row r="1077" spans="1:39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 s="1" t="str">
        <f t="shared" si="64"/>
        <v>Medium</v>
      </c>
      <c r="AK1077" t="str">
        <f t="shared" si="65"/>
        <v>30-40</v>
      </c>
      <c r="AL1077">
        <f t="shared" si="66"/>
        <v>0</v>
      </c>
      <c r="AM1077" t="str">
        <f t="shared" si="67"/>
        <v>New</v>
      </c>
    </row>
    <row r="1078" spans="1:39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 s="1" t="str">
        <f t="shared" si="64"/>
        <v>High</v>
      </c>
      <c r="AK1078" t="str">
        <f t="shared" si="65"/>
        <v>30-40</v>
      </c>
      <c r="AL1078">
        <f t="shared" si="66"/>
        <v>0</v>
      </c>
      <c r="AM1078" t="str">
        <f t="shared" si="67"/>
        <v>Mid</v>
      </c>
    </row>
    <row r="1079" spans="1:39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 s="1" t="str">
        <f t="shared" si="64"/>
        <v>High</v>
      </c>
      <c r="AK1079" t="str">
        <f t="shared" si="65"/>
        <v>&gt;40</v>
      </c>
      <c r="AL1079">
        <f t="shared" si="66"/>
        <v>0</v>
      </c>
      <c r="AM1079" t="str">
        <f t="shared" si="67"/>
        <v>Senior</v>
      </c>
    </row>
    <row r="1080" spans="1:39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 s="1" t="str">
        <f t="shared" si="64"/>
        <v>Low</v>
      </c>
      <c r="AK1080" t="str">
        <f t="shared" si="65"/>
        <v>&lt;30</v>
      </c>
      <c r="AL1080">
        <f t="shared" si="66"/>
        <v>1</v>
      </c>
      <c r="AM1080" t="str">
        <f t="shared" si="67"/>
        <v>Senior</v>
      </c>
    </row>
    <row r="1081" spans="1:39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 s="1" t="str">
        <f t="shared" si="64"/>
        <v>High</v>
      </c>
      <c r="AK1081" t="str">
        <f t="shared" si="65"/>
        <v>&gt;40</v>
      </c>
      <c r="AL1081">
        <f t="shared" si="66"/>
        <v>0</v>
      </c>
      <c r="AM1081" t="str">
        <f t="shared" si="67"/>
        <v>Senior</v>
      </c>
    </row>
    <row r="1082" spans="1:39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 s="1" t="str">
        <f t="shared" si="64"/>
        <v>High</v>
      </c>
      <c r="AK1082" t="str">
        <f t="shared" si="65"/>
        <v>30-40</v>
      </c>
      <c r="AL1082">
        <f t="shared" si="66"/>
        <v>0</v>
      </c>
      <c r="AM1082" t="str">
        <f t="shared" si="67"/>
        <v>New</v>
      </c>
    </row>
    <row r="1083" spans="1:39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 s="1" t="str">
        <f t="shared" si="64"/>
        <v>High</v>
      </c>
      <c r="AK1083" t="str">
        <f t="shared" si="65"/>
        <v>&gt;40</v>
      </c>
      <c r="AL1083">
        <f t="shared" si="66"/>
        <v>0</v>
      </c>
      <c r="AM1083" t="str">
        <f t="shared" si="67"/>
        <v>Senior</v>
      </c>
    </row>
    <row r="1084" spans="1:39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 s="1" t="str">
        <f t="shared" si="64"/>
        <v>High</v>
      </c>
      <c r="AK1084" t="str">
        <f t="shared" si="65"/>
        <v>30-40</v>
      </c>
      <c r="AL1084">
        <f t="shared" si="66"/>
        <v>0</v>
      </c>
      <c r="AM1084" t="str">
        <f t="shared" si="67"/>
        <v>Senior</v>
      </c>
    </row>
    <row r="1085" spans="1:39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 s="1" t="str">
        <f t="shared" si="64"/>
        <v>Low</v>
      </c>
      <c r="AK1085" t="str">
        <f t="shared" si="65"/>
        <v>&lt;30</v>
      </c>
      <c r="AL1085">
        <f t="shared" si="66"/>
        <v>0</v>
      </c>
      <c r="AM1085" t="str">
        <f t="shared" si="67"/>
        <v>Mid</v>
      </c>
    </row>
    <row r="1086" spans="1:39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 s="1" t="str">
        <f t="shared" si="64"/>
        <v>Low</v>
      </c>
      <c r="AK1086" t="str">
        <f t="shared" si="65"/>
        <v>30-40</v>
      </c>
      <c r="AL1086">
        <f t="shared" si="66"/>
        <v>1</v>
      </c>
      <c r="AM1086" t="str">
        <f t="shared" si="67"/>
        <v>Mid</v>
      </c>
    </row>
    <row r="1087" spans="1:39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 s="1" t="str">
        <f t="shared" si="64"/>
        <v>High</v>
      </c>
      <c r="AK1087" t="str">
        <f t="shared" si="65"/>
        <v>30-40</v>
      </c>
      <c r="AL1087">
        <f t="shared" si="66"/>
        <v>0</v>
      </c>
      <c r="AM1087" t="str">
        <f t="shared" si="67"/>
        <v>Senior</v>
      </c>
    </row>
    <row r="1088" spans="1:39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 s="1" t="str">
        <f t="shared" si="64"/>
        <v>Medium</v>
      </c>
      <c r="AK1088" t="str">
        <f t="shared" si="65"/>
        <v>30-40</v>
      </c>
      <c r="AL1088">
        <f t="shared" si="66"/>
        <v>1</v>
      </c>
      <c r="AM1088" t="str">
        <f t="shared" si="67"/>
        <v>Senior</v>
      </c>
    </row>
    <row r="1089" spans="1:39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 s="1" t="str">
        <f t="shared" si="64"/>
        <v>High</v>
      </c>
      <c r="AK1089" t="str">
        <f t="shared" si="65"/>
        <v>&gt;40</v>
      </c>
      <c r="AL1089">
        <f t="shared" si="66"/>
        <v>0</v>
      </c>
      <c r="AM1089" t="str">
        <f t="shared" si="67"/>
        <v>Senior</v>
      </c>
    </row>
    <row r="1090" spans="1:39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 s="1" t="str">
        <f t="shared" si="64"/>
        <v>Low</v>
      </c>
      <c r="AK1090" t="str">
        <f t="shared" si="65"/>
        <v>30-40</v>
      </c>
      <c r="AL1090">
        <f t="shared" si="66"/>
        <v>0</v>
      </c>
      <c r="AM1090" t="str">
        <f t="shared" si="67"/>
        <v>Senior</v>
      </c>
    </row>
    <row r="1091" spans="1:39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 s="1" t="str">
        <f t="shared" ref="AJ1091:AJ1154" si="68">IF(S1090&lt;3000,"Low",IF(S1090&lt;7000,"Medium","High"))</f>
        <v>Medium</v>
      </c>
      <c r="AK1091" t="str">
        <f t="shared" ref="AK1091:AK1154" si="69">IF(A1090&lt;30,"&lt;30",IF(A1090&lt;=40,"30-40","&gt;40"))</f>
        <v>&gt;40</v>
      </c>
      <c r="AL1091">
        <f t="shared" ref="AL1091:AL1154" si="70">IF(B1090="Yes",1,0)</f>
        <v>0</v>
      </c>
      <c r="AM1091" t="str">
        <f t="shared" ref="AM1091:AM1154" si="71">IF(AF1090&lt;3,"New",IF(AF1090&lt;6,"Mid","Senior"))</f>
        <v>New</v>
      </c>
    </row>
    <row r="1092" spans="1:39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 s="1" t="str">
        <f t="shared" si="68"/>
        <v>Medium</v>
      </c>
      <c r="AK1092" t="str">
        <f t="shared" si="69"/>
        <v>30-40</v>
      </c>
      <c r="AL1092">
        <f t="shared" si="70"/>
        <v>0</v>
      </c>
      <c r="AM1092" t="str">
        <f t="shared" si="71"/>
        <v>Senior</v>
      </c>
    </row>
    <row r="1093" spans="1:39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 s="1" t="str">
        <f t="shared" si="68"/>
        <v>High</v>
      </c>
      <c r="AK1093" t="str">
        <f t="shared" si="69"/>
        <v>&lt;30</v>
      </c>
      <c r="AL1093">
        <f t="shared" si="70"/>
        <v>0</v>
      </c>
      <c r="AM1093" t="str">
        <f t="shared" si="71"/>
        <v>Senior</v>
      </c>
    </row>
    <row r="1094" spans="1:39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 s="1" t="str">
        <f t="shared" si="68"/>
        <v>Medium</v>
      </c>
      <c r="AK1094" t="str">
        <f t="shared" si="69"/>
        <v>30-40</v>
      </c>
      <c r="AL1094">
        <f t="shared" si="70"/>
        <v>0</v>
      </c>
      <c r="AM1094" t="str">
        <f t="shared" si="71"/>
        <v>Mid</v>
      </c>
    </row>
    <row r="1095" spans="1:39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 s="1" t="str">
        <f t="shared" si="68"/>
        <v>Low</v>
      </c>
      <c r="AK1095" t="str">
        <f t="shared" si="69"/>
        <v>&gt;40</v>
      </c>
      <c r="AL1095">
        <f t="shared" si="70"/>
        <v>0</v>
      </c>
      <c r="AM1095" t="str">
        <f t="shared" si="71"/>
        <v>Mid</v>
      </c>
    </row>
    <row r="1096" spans="1:39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 s="1" t="str">
        <f t="shared" si="68"/>
        <v>High</v>
      </c>
      <c r="AK1096" t="str">
        <f t="shared" si="69"/>
        <v>&gt;40</v>
      </c>
      <c r="AL1096">
        <f t="shared" si="70"/>
        <v>0</v>
      </c>
      <c r="AM1096" t="str">
        <f t="shared" si="71"/>
        <v>Senior</v>
      </c>
    </row>
    <row r="1097" spans="1:39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 s="1" t="str">
        <f t="shared" si="68"/>
        <v>Medium</v>
      </c>
      <c r="AK1097" t="str">
        <f t="shared" si="69"/>
        <v>30-40</v>
      </c>
      <c r="AL1097">
        <f t="shared" si="70"/>
        <v>0</v>
      </c>
      <c r="AM1097" t="str">
        <f t="shared" si="71"/>
        <v>Senior</v>
      </c>
    </row>
    <row r="1098" spans="1:39" x14ac:dyDescent="0.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 s="1" t="str">
        <f t="shared" si="68"/>
        <v>Medium</v>
      </c>
      <c r="AK1098" t="str">
        <f t="shared" si="69"/>
        <v>30-40</v>
      </c>
      <c r="AL1098">
        <f t="shared" si="70"/>
        <v>0</v>
      </c>
      <c r="AM1098" t="str">
        <f t="shared" si="71"/>
        <v>Senior</v>
      </c>
    </row>
    <row r="1099" spans="1:39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 s="1" t="str">
        <f t="shared" si="68"/>
        <v>High</v>
      </c>
      <c r="AK1099" t="str">
        <f t="shared" si="69"/>
        <v>30-40</v>
      </c>
      <c r="AL1099">
        <f t="shared" si="70"/>
        <v>0</v>
      </c>
      <c r="AM1099" t="str">
        <f t="shared" si="71"/>
        <v>Senior</v>
      </c>
    </row>
    <row r="1100" spans="1:39" x14ac:dyDescent="0.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 s="1" t="str">
        <f t="shared" si="68"/>
        <v>Low</v>
      </c>
      <c r="AK1100" t="str">
        <f t="shared" si="69"/>
        <v>&lt;30</v>
      </c>
      <c r="AL1100">
        <f t="shared" si="70"/>
        <v>0</v>
      </c>
      <c r="AM1100" t="str">
        <f t="shared" si="71"/>
        <v>New</v>
      </c>
    </row>
    <row r="1101" spans="1:39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 s="1" t="str">
        <f t="shared" si="68"/>
        <v>Medium</v>
      </c>
      <c r="AK1101" t="str">
        <f t="shared" si="69"/>
        <v>30-40</v>
      </c>
      <c r="AL1101">
        <f t="shared" si="70"/>
        <v>0</v>
      </c>
      <c r="AM1101" t="str">
        <f t="shared" si="71"/>
        <v>New</v>
      </c>
    </row>
    <row r="1102" spans="1:39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 s="1" t="str">
        <f t="shared" si="68"/>
        <v>High</v>
      </c>
      <c r="AK1102" t="str">
        <f t="shared" si="69"/>
        <v>&gt;40</v>
      </c>
      <c r="AL1102">
        <f t="shared" si="70"/>
        <v>0</v>
      </c>
      <c r="AM1102" t="str">
        <f t="shared" si="71"/>
        <v>Senior</v>
      </c>
    </row>
    <row r="1103" spans="1:39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 s="1" t="str">
        <f t="shared" si="68"/>
        <v>Low</v>
      </c>
      <c r="AK1103" t="str">
        <f t="shared" si="69"/>
        <v>30-40</v>
      </c>
      <c r="AL1103">
        <f t="shared" si="70"/>
        <v>0</v>
      </c>
      <c r="AM1103" t="str">
        <f t="shared" si="71"/>
        <v>Mid</v>
      </c>
    </row>
    <row r="1104" spans="1:39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 s="1" t="str">
        <f t="shared" si="68"/>
        <v>Medium</v>
      </c>
      <c r="AK1104" t="str">
        <f t="shared" si="69"/>
        <v>30-40</v>
      </c>
      <c r="AL1104">
        <f t="shared" si="70"/>
        <v>0</v>
      </c>
      <c r="AM1104" t="str">
        <f t="shared" si="71"/>
        <v>Senior</v>
      </c>
    </row>
    <row r="1105" spans="1:39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 s="1" t="str">
        <f t="shared" si="68"/>
        <v>Low</v>
      </c>
      <c r="AK1105" t="str">
        <f t="shared" si="69"/>
        <v>30-40</v>
      </c>
      <c r="AL1105">
        <f t="shared" si="70"/>
        <v>0</v>
      </c>
      <c r="AM1105" t="str">
        <f t="shared" si="71"/>
        <v>Mid</v>
      </c>
    </row>
    <row r="1106" spans="1:39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 s="1" t="str">
        <f t="shared" si="68"/>
        <v>Medium</v>
      </c>
      <c r="AK1106" t="str">
        <f t="shared" si="69"/>
        <v>&gt;40</v>
      </c>
      <c r="AL1106">
        <f t="shared" si="70"/>
        <v>0</v>
      </c>
      <c r="AM1106" t="str">
        <f t="shared" si="71"/>
        <v>Senior</v>
      </c>
    </row>
    <row r="1107" spans="1:39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 s="1" t="str">
        <f t="shared" si="68"/>
        <v>Low</v>
      </c>
      <c r="AK1107" t="str">
        <f t="shared" si="69"/>
        <v>&lt;30</v>
      </c>
      <c r="AL1107">
        <f t="shared" si="70"/>
        <v>0</v>
      </c>
      <c r="AM1107" t="str">
        <f t="shared" si="71"/>
        <v>New</v>
      </c>
    </row>
    <row r="1108" spans="1:39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 s="1" t="str">
        <f t="shared" si="68"/>
        <v>Medium</v>
      </c>
      <c r="AK1108" t="str">
        <f t="shared" si="69"/>
        <v>30-40</v>
      </c>
      <c r="AL1108">
        <f t="shared" si="70"/>
        <v>0</v>
      </c>
      <c r="AM1108" t="str">
        <f t="shared" si="71"/>
        <v>New</v>
      </c>
    </row>
    <row r="1109" spans="1:39" x14ac:dyDescent="0.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 s="1" t="str">
        <f t="shared" si="68"/>
        <v>High</v>
      </c>
      <c r="AK1109" t="str">
        <f t="shared" si="69"/>
        <v>30-40</v>
      </c>
      <c r="AL1109">
        <f t="shared" si="70"/>
        <v>1</v>
      </c>
      <c r="AM1109" t="str">
        <f t="shared" si="71"/>
        <v>Senior</v>
      </c>
    </row>
    <row r="1110" spans="1:39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 s="1" t="str">
        <f t="shared" si="68"/>
        <v>Medium</v>
      </c>
      <c r="AK1110" t="str">
        <f t="shared" si="69"/>
        <v>30-40</v>
      </c>
      <c r="AL1110">
        <f t="shared" si="70"/>
        <v>0</v>
      </c>
      <c r="AM1110" t="str">
        <f t="shared" si="71"/>
        <v>Senior</v>
      </c>
    </row>
    <row r="1111" spans="1:39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 s="1" t="str">
        <f t="shared" si="68"/>
        <v>Low</v>
      </c>
      <c r="AK1111" t="str">
        <f t="shared" si="69"/>
        <v>30-40</v>
      </c>
      <c r="AL1111">
        <f t="shared" si="70"/>
        <v>0</v>
      </c>
      <c r="AM1111" t="str">
        <f t="shared" si="71"/>
        <v>Mid</v>
      </c>
    </row>
    <row r="1112" spans="1:39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 s="1" t="str">
        <f t="shared" si="68"/>
        <v>High</v>
      </c>
      <c r="AK1112" t="str">
        <f t="shared" si="69"/>
        <v>30-40</v>
      </c>
      <c r="AL1112">
        <f t="shared" si="70"/>
        <v>0</v>
      </c>
      <c r="AM1112" t="str">
        <f t="shared" si="71"/>
        <v>Mid</v>
      </c>
    </row>
    <row r="1113" spans="1:39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 s="1" t="str">
        <f t="shared" si="68"/>
        <v>Low</v>
      </c>
      <c r="AK1113" t="str">
        <f t="shared" si="69"/>
        <v>30-40</v>
      </c>
      <c r="AL1113">
        <f t="shared" si="70"/>
        <v>1</v>
      </c>
      <c r="AM1113" t="str">
        <f t="shared" si="71"/>
        <v>New</v>
      </c>
    </row>
    <row r="1114" spans="1:39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 s="1" t="str">
        <f t="shared" si="68"/>
        <v>High</v>
      </c>
      <c r="AK1114" t="str">
        <f t="shared" si="69"/>
        <v>&gt;40</v>
      </c>
      <c r="AL1114">
        <f t="shared" si="70"/>
        <v>1</v>
      </c>
      <c r="AM1114" t="str">
        <f t="shared" si="71"/>
        <v>Senior</v>
      </c>
    </row>
    <row r="1115" spans="1:39" x14ac:dyDescent="0.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 s="1" t="str">
        <f t="shared" si="68"/>
        <v>Medium</v>
      </c>
      <c r="AK1115" t="str">
        <f t="shared" si="69"/>
        <v>30-40</v>
      </c>
      <c r="AL1115">
        <f t="shared" si="70"/>
        <v>1</v>
      </c>
      <c r="AM1115" t="str">
        <f t="shared" si="71"/>
        <v>Mid</v>
      </c>
    </row>
    <row r="1116" spans="1:39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 s="1" t="str">
        <f t="shared" si="68"/>
        <v>Medium</v>
      </c>
      <c r="AK1116" t="str">
        <f t="shared" si="69"/>
        <v>30-40</v>
      </c>
      <c r="AL1116">
        <f t="shared" si="70"/>
        <v>0</v>
      </c>
      <c r="AM1116" t="str">
        <f t="shared" si="71"/>
        <v>Senior</v>
      </c>
    </row>
    <row r="1117" spans="1:39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 s="1" t="str">
        <f t="shared" si="68"/>
        <v>Low</v>
      </c>
      <c r="AK1117" t="str">
        <f t="shared" si="69"/>
        <v>&gt;40</v>
      </c>
      <c r="AL1117">
        <f t="shared" si="70"/>
        <v>0</v>
      </c>
      <c r="AM1117" t="str">
        <f t="shared" si="71"/>
        <v>Senior</v>
      </c>
    </row>
    <row r="1118" spans="1:39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 s="1" t="str">
        <f t="shared" si="68"/>
        <v>Low</v>
      </c>
      <c r="AK1118" t="str">
        <f t="shared" si="69"/>
        <v>30-40</v>
      </c>
      <c r="AL1118">
        <f t="shared" si="70"/>
        <v>0</v>
      </c>
      <c r="AM1118" t="str">
        <f t="shared" si="71"/>
        <v>New</v>
      </c>
    </row>
    <row r="1119" spans="1:39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 s="1" t="str">
        <f t="shared" si="68"/>
        <v>High</v>
      </c>
      <c r="AK1119" t="str">
        <f t="shared" si="69"/>
        <v>&gt;40</v>
      </c>
      <c r="AL1119">
        <f t="shared" si="70"/>
        <v>0</v>
      </c>
      <c r="AM1119" t="str">
        <f t="shared" si="71"/>
        <v>Senior</v>
      </c>
    </row>
    <row r="1120" spans="1:39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 s="1" t="str">
        <f t="shared" si="68"/>
        <v>Medium</v>
      </c>
      <c r="AK1120" t="str">
        <f t="shared" si="69"/>
        <v>30-40</v>
      </c>
      <c r="AL1120">
        <f t="shared" si="70"/>
        <v>0</v>
      </c>
      <c r="AM1120" t="str">
        <f t="shared" si="71"/>
        <v>New</v>
      </c>
    </row>
    <row r="1121" spans="1:39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 s="1" t="str">
        <f t="shared" si="68"/>
        <v>Low</v>
      </c>
      <c r="AK1121" t="str">
        <f t="shared" si="69"/>
        <v>&lt;30</v>
      </c>
      <c r="AL1121">
        <f t="shared" si="70"/>
        <v>0</v>
      </c>
      <c r="AM1121" t="str">
        <f t="shared" si="71"/>
        <v>New</v>
      </c>
    </row>
    <row r="1122" spans="1:39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 s="1" t="str">
        <f t="shared" si="68"/>
        <v>High</v>
      </c>
      <c r="AK1122" t="str">
        <f t="shared" si="69"/>
        <v>30-40</v>
      </c>
      <c r="AL1122">
        <f t="shared" si="70"/>
        <v>0</v>
      </c>
      <c r="AM1122" t="str">
        <f t="shared" si="71"/>
        <v>Senior</v>
      </c>
    </row>
    <row r="1123" spans="1:39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 s="1" t="str">
        <f t="shared" si="68"/>
        <v>Medium</v>
      </c>
      <c r="AK1123" t="str">
        <f t="shared" si="69"/>
        <v>30-40</v>
      </c>
      <c r="AL1123">
        <f t="shared" si="70"/>
        <v>0</v>
      </c>
      <c r="AM1123" t="str">
        <f t="shared" si="71"/>
        <v>Mid</v>
      </c>
    </row>
    <row r="1124" spans="1:39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 s="1" t="str">
        <f t="shared" si="68"/>
        <v>Medium</v>
      </c>
      <c r="AK1124" t="str">
        <f t="shared" si="69"/>
        <v>30-40</v>
      </c>
      <c r="AL1124">
        <f t="shared" si="70"/>
        <v>0</v>
      </c>
      <c r="AM1124" t="str">
        <f t="shared" si="71"/>
        <v>New</v>
      </c>
    </row>
    <row r="1125" spans="1:39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 s="1" t="str">
        <f t="shared" si="68"/>
        <v>Medium</v>
      </c>
      <c r="AK1125" t="str">
        <f t="shared" si="69"/>
        <v>&lt;30</v>
      </c>
      <c r="AL1125">
        <f t="shared" si="70"/>
        <v>0</v>
      </c>
      <c r="AM1125" t="str">
        <f t="shared" si="71"/>
        <v>Senior</v>
      </c>
    </row>
    <row r="1126" spans="1:39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 s="1" t="str">
        <f t="shared" si="68"/>
        <v>Medium</v>
      </c>
      <c r="AK1126" t="str">
        <f t="shared" si="69"/>
        <v>30-40</v>
      </c>
      <c r="AL1126">
        <f t="shared" si="70"/>
        <v>0</v>
      </c>
      <c r="AM1126" t="str">
        <f t="shared" si="71"/>
        <v>Mid</v>
      </c>
    </row>
    <row r="1127" spans="1:39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 s="1" t="str">
        <f t="shared" si="68"/>
        <v>High</v>
      </c>
      <c r="AK1127" t="str">
        <f t="shared" si="69"/>
        <v>30-40</v>
      </c>
      <c r="AL1127">
        <f t="shared" si="70"/>
        <v>0</v>
      </c>
      <c r="AM1127" t="str">
        <f t="shared" si="71"/>
        <v>Senior</v>
      </c>
    </row>
    <row r="1128" spans="1:39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 s="1" t="str">
        <f t="shared" si="68"/>
        <v>High</v>
      </c>
      <c r="AK1128" t="str">
        <f t="shared" si="69"/>
        <v>&lt;30</v>
      </c>
      <c r="AL1128">
        <f t="shared" si="70"/>
        <v>0</v>
      </c>
      <c r="AM1128" t="str">
        <f t="shared" si="71"/>
        <v>Senior</v>
      </c>
    </row>
    <row r="1129" spans="1:39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 s="1" t="str">
        <f t="shared" si="68"/>
        <v>High</v>
      </c>
      <c r="AK1129" t="str">
        <f t="shared" si="69"/>
        <v>&gt;40</v>
      </c>
      <c r="AL1129">
        <f t="shared" si="70"/>
        <v>0</v>
      </c>
      <c r="AM1129" t="str">
        <f t="shared" si="71"/>
        <v>New</v>
      </c>
    </row>
    <row r="1130" spans="1:39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 s="1" t="str">
        <f t="shared" si="68"/>
        <v>Low</v>
      </c>
      <c r="AK1130" t="str">
        <f t="shared" si="69"/>
        <v>&lt;30</v>
      </c>
      <c r="AL1130">
        <f t="shared" si="70"/>
        <v>0</v>
      </c>
      <c r="AM1130" t="str">
        <f t="shared" si="71"/>
        <v>New</v>
      </c>
    </row>
    <row r="1131" spans="1:39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 s="1" t="str">
        <f t="shared" si="68"/>
        <v>Medium</v>
      </c>
      <c r="AK1131" t="str">
        <f t="shared" si="69"/>
        <v>30-40</v>
      </c>
      <c r="AL1131">
        <f t="shared" si="70"/>
        <v>0</v>
      </c>
      <c r="AM1131" t="str">
        <f t="shared" si="71"/>
        <v>Mid</v>
      </c>
    </row>
    <row r="1132" spans="1:39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 s="1" t="str">
        <f t="shared" si="68"/>
        <v>High</v>
      </c>
      <c r="AK1132" t="str">
        <f t="shared" si="69"/>
        <v>&gt;40</v>
      </c>
      <c r="AL1132">
        <f t="shared" si="70"/>
        <v>0</v>
      </c>
      <c r="AM1132" t="str">
        <f t="shared" si="71"/>
        <v>New</v>
      </c>
    </row>
    <row r="1133" spans="1:39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 s="1" t="str">
        <f t="shared" si="68"/>
        <v>Medium</v>
      </c>
      <c r="AK1133" t="str">
        <f t="shared" si="69"/>
        <v>30-40</v>
      </c>
      <c r="AL1133">
        <f t="shared" si="70"/>
        <v>0</v>
      </c>
      <c r="AM1133" t="str">
        <f t="shared" si="71"/>
        <v>Senior</v>
      </c>
    </row>
    <row r="1134" spans="1:39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 s="1" t="str">
        <f t="shared" si="68"/>
        <v>Medium</v>
      </c>
      <c r="AK1134" t="str">
        <f t="shared" si="69"/>
        <v>30-40</v>
      </c>
      <c r="AL1134">
        <f t="shared" si="70"/>
        <v>0</v>
      </c>
      <c r="AM1134" t="str">
        <f t="shared" si="71"/>
        <v>Senior</v>
      </c>
    </row>
    <row r="1135" spans="1:39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 s="1" t="str">
        <f t="shared" si="68"/>
        <v>Medium</v>
      </c>
      <c r="AK1135" t="str">
        <f t="shared" si="69"/>
        <v>30-40</v>
      </c>
      <c r="AL1135">
        <f t="shared" si="70"/>
        <v>0</v>
      </c>
      <c r="AM1135" t="str">
        <f t="shared" si="71"/>
        <v>Mid</v>
      </c>
    </row>
    <row r="1136" spans="1:39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 s="1" t="str">
        <f t="shared" si="68"/>
        <v>Medium</v>
      </c>
      <c r="AK1136" t="str">
        <f t="shared" si="69"/>
        <v>&gt;40</v>
      </c>
      <c r="AL1136">
        <f t="shared" si="70"/>
        <v>0</v>
      </c>
      <c r="AM1136" t="str">
        <f t="shared" si="71"/>
        <v>Senior</v>
      </c>
    </row>
    <row r="1137" spans="1:39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 s="1" t="str">
        <f t="shared" si="68"/>
        <v>Low</v>
      </c>
      <c r="AK1137" t="str">
        <f t="shared" si="69"/>
        <v>30-40</v>
      </c>
      <c r="AL1137">
        <f t="shared" si="70"/>
        <v>0</v>
      </c>
      <c r="AM1137" t="str">
        <f t="shared" si="71"/>
        <v>New</v>
      </c>
    </row>
    <row r="1138" spans="1:39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 s="1" t="str">
        <f t="shared" si="68"/>
        <v>High</v>
      </c>
      <c r="AK1138" t="str">
        <f t="shared" si="69"/>
        <v>&gt;40</v>
      </c>
      <c r="AL1138">
        <f t="shared" si="70"/>
        <v>0</v>
      </c>
      <c r="AM1138" t="str">
        <f t="shared" si="71"/>
        <v>Senior</v>
      </c>
    </row>
    <row r="1139" spans="1:39" x14ac:dyDescent="0.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 s="1" t="str">
        <f t="shared" si="68"/>
        <v>Low</v>
      </c>
      <c r="AK1139" t="str">
        <f t="shared" si="69"/>
        <v>&lt;30</v>
      </c>
      <c r="AL1139">
        <f t="shared" si="70"/>
        <v>1</v>
      </c>
      <c r="AM1139" t="str">
        <f t="shared" si="71"/>
        <v>New</v>
      </c>
    </row>
    <row r="1140" spans="1:39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 s="1" t="str">
        <f t="shared" si="68"/>
        <v>Low</v>
      </c>
      <c r="AK1140" t="str">
        <f t="shared" si="69"/>
        <v>&lt;30</v>
      </c>
      <c r="AL1140">
        <f t="shared" si="70"/>
        <v>0</v>
      </c>
      <c r="AM1140" t="str">
        <f t="shared" si="71"/>
        <v>Mid</v>
      </c>
    </row>
    <row r="1141" spans="1:39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 s="1" t="str">
        <f t="shared" si="68"/>
        <v>High</v>
      </c>
      <c r="AK1141" t="str">
        <f t="shared" si="69"/>
        <v>&gt;40</v>
      </c>
      <c r="AL1141">
        <f t="shared" si="70"/>
        <v>0</v>
      </c>
      <c r="AM1141" t="str">
        <f t="shared" si="71"/>
        <v>Senior</v>
      </c>
    </row>
    <row r="1142" spans="1:39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 s="1" t="str">
        <f t="shared" si="68"/>
        <v>Medium</v>
      </c>
      <c r="AK1142" t="str">
        <f t="shared" si="69"/>
        <v>30-40</v>
      </c>
      <c r="AL1142">
        <f t="shared" si="70"/>
        <v>0</v>
      </c>
      <c r="AM1142" t="str">
        <f t="shared" si="71"/>
        <v>Mid</v>
      </c>
    </row>
    <row r="1143" spans="1:39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 s="1" t="str">
        <f t="shared" si="68"/>
        <v>High</v>
      </c>
      <c r="AK1143" t="str">
        <f t="shared" si="69"/>
        <v>&gt;40</v>
      </c>
      <c r="AL1143">
        <f t="shared" si="70"/>
        <v>0</v>
      </c>
      <c r="AM1143" t="str">
        <f t="shared" si="71"/>
        <v>Senior</v>
      </c>
    </row>
    <row r="1144" spans="1:39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 s="1" t="str">
        <f t="shared" si="68"/>
        <v>Low</v>
      </c>
      <c r="AK1144" t="str">
        <f t="shared" si="69"/>
        <v>30-40</v>
      </c>
      <c r="AL1144">
        <f t="shared" si="70"/>
        <v>0</v>
      </c>
      <c r="AM1144" t="str">
        <f t="shared" si="71"/>
        <v>Senior</v>
      </c>
    </row>
    <row r="1145" spans="1:39" x14ac:dyDescent="0.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 s="1" t="str">
        <f t="shared" si="68"/>
        <v>Medium</v>
      </c>
      <c r="AK1145" t="str">
        <f t="shared" si="69"/>
        <v>&gt;40</v>
      </c>
      <c r="AL1145">
        <f t="shared" si="70"/>
        <v>0</v>
      </c>
      <c r="AM1145" t="str">
        <f t="shared" si="71"/>
        <v>Senior</v>
      </c>
    </row>
    <row r="1146" spans="1:39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 s="1" t="str">
        <f t="shared" si="68"/>
        <v>Medium</v>
      </c>
      <c r="AK1146" t="str">
        <f t="shared" si="69"/>
        <v>&gt;40</v>
      </c>
      <c r="AL1146">
        <f t="shared" si="70"/>
        <v>0</v>
      </c>
      <c r="AM1146" t="str">
        <f t="shared" si="71"/>
        <v>Senior</v>
      </c>
    </row>
    <row r="1147" spans="1:39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 s="1" t="str">
        <f t="shared" si="68"/>
        <v>Medium</v>
      </c>
      <c r="AK1147" t="str">
        <f t="shared" si="69"/>
        <v>30-40</v>
      </c>
      <c r="AL1147">
        <f t="shared" si="70"/>
        <v>0</v>
      </c>
      <c r="AM1147" t="str">
        <f t="shared" si="71"/>
        <v>Mid</v>
      </c>
    </row>
    <row r="1148" spans="1:39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 s="1" t="str">
        <f t="shared" si="68"/>
        <v>Medium</v>
      </c>
      <c r="AK1148" t="str">
        <f t="shared" si="69"/>
        <v>30-40</v>
      </c>
      <c r="AL1148">
        <f t="shared" si="70"/>
        <v>0</v>
      </c>
      <c r="AM1148" t="str">
        <f t="shared" si="71"/>
        <v>Mid</v>
      </c>
    </row>
    <row r="1149" spans="1:39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 s="1" t="str">
        <f t="shared" si="68"/>
        <v>Medium</v>
      </c>
      <c r="AK1149" t="str">
        <f t="shared" si="69"/>
        <v>30-40</v>
      </c>
      <c r="AL1149">
        <f t="shared" si="70"/>
        <v>0</v>
      </c>
      <c r="AM1149" t="str">
        <f t="shared" si="71"/>
        <v>Senior</v>
      </c>
    </row>
    <row r="1150" spans="1:39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 s="1" t="str">
        <f t="shared" si="68"/>
        <v>Medium</v>
      </c>
      <c r="AK1150" t="str">
        <f t="shared" si="69"/>
        <v>&gt;40</v>
      </c>
      <c r="AL1150">
        <f t="shared" si="70"/>
        <v>0</v>
      </c>
      <c r="AM1150" t="str">
        <f t="shared" si="71"/>
        <v>Senior</v>
      </c>
    </row>
    <row r="1151" spans="1:39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 s="1" t="str">
        <f t="shared" si="68"/>
        <v>Medium</v>
      </c>
      <c r="AK1151" t="str">
        <f t="shared" si="69"/>
        <v>30-40</v>
      </c>
      <c r="AL1151">
        <f t="shared" si="70"/>
        <v>0</v>
      </c>
      <c r="AM1151" t="str">
        <f t="shared" si="71"/>
        <v>Senior</v>
      </c>
    </row>
    <row r="1152" spans="1:39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 s="1" t="str">
        <f t="shared" si="68"/>
        <v>Medium</v>
      </c>
      <c r="AK1152" t="str">
        <f t="shared" si="69"/>
        <v>&lt;30</v>
      </c>
      <c r="AL1152">
        <f t="shared" si="70"/>
        <v>0</v>
      </c>
      <c r="AM1152" t="str">
        <f t="shared" si="71"/>
        <v>Senior</v>
      </c>
    </row>
    <row r="1153" spans="1:39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 s="1" t="str">
        <f t="shared" si="68"/>
        <v>Medium</v>
      </c>
      <c r="AK1153" t="str">
        <f t="shared" si="69"/>
        <v>30-40</v>
      </c>
      <c r="AL1153">
        <f t="shared" si="70"/>
        <v>0</v>
      </c>
      <c r="AM1153" t="str">
        <f t="shared" si="71"/>
        <v>Senior</v>
      </c>
    </row>
    <row r="1154" spans="1:39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 s="1" t="str">
        <f t="shared" si="68"/>
        <v>Medium</v>
      </c>
      <c r="AK1154" t="str">
        <f t="shared" si="69"/>
        <v>&lt;30</v>
      </c>
      <c r="AL1154">
        <f t="shared" si="70"/>
        <v>0</v>
      </c>
      <c r="AM1154" t="str">
        <f t="shared" si="71"/>
        <v>Mid</v>
      </c>
    </row>
    <row r="1155" spans="1:39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 s="1" t="str">
        <f t="shared" ref="AJ1155:AJ1218" si="72">IF(S1154&lt;3000,"Low",IF(S1154&lt;7000,"Medium","High"))</f>
        <v>Medium</v>
      </c>
      <c r="AK1155" t="str">
        <f t="shared" ref="AK1155:AK1218" si="73">IF(A1154&lt;30,"&lt;30",IF(A1154&lt;=40,"30-40","&gt;40"))</f>
        <v>&lt;30</v>
      </c>
      <c r="AL1155">
        <f t="shared" ref="AL1155:AL1218" si="74">IF(B1154="Yes",1,0)</f>
        <v>0</v>
      </c>
      <c r="AM1155" t="str">
        <f t="shared" ref="AM1155:AM1218" si="75">IF(AF1154&lt;3,"New",IF(AF1154&lt;6,"Mid","Senior"))</f>
        <v>New</v>
      </c>
    </row>
    <row r="1156" spans="1:39" x14ac:dyDescent="0.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 s="1" t="str">
        <f t="shared" si="72"/>
        <v>Low</v>
      </c>
      <c r="AK1156" t="str">
        <f t="shared" si="73"/>
        <v>&lt;30</v>
      </c>
      <c r="AL1156">
        <f t="shared" si="74"/>
        <v>1</v>
      </c>
      <c r="AM1156" t="str">
        <f t="shared" si="75"/>
        <v>New</v>
      </c>
    </row>
    <row r="1157" spans="1:39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 s="1" t="str">
        <f t="shared" si="72"/>
        <v>High</v>
      </c>
      <c r="AK1157" t="str">
        <f t="shared" si="73"/>
        <v>&gt;40</v>
      </c>
      <c r="AL1157">
        <f t="shared" si="74"/>
        <v>0</v>
      </c>
      <c r="AM1157" t="str">
        <f t="shared" si="75"/>
        <v>Mid</v>
      </c>
    </row>
    <row r="1158" spans="1:39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 s="1" t="str">
        <f t="shared" si="72"/>
        <v>Medium</v>
      </c>
      <c r="AK1158" t="str">
        <f t="shared" si="73"/>
        <v>30-40</v>
      </c>
      <c r="AL1158">
        <f t="shared" si="74"/>
        <v>0</v>
      </c>
      <c r="AM1158" t="str">
        <f t="shared" si="75"/>
        <v>Senior</v>
      </c>
    </row>
    <row r="1159" spans="1:39" x14ac:dyDescent="0.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 s="1" t="str">
        <f t="shared" si="72"/>
        <v>High</v>
      </c>
      <c r="AK1159" t="str">
        <f t="shared" si="73"/>
        <v>30-40</v>
      </c>
      <c r="AL1159">
        <f t="shared" si="74"/>
        <v>0</v>
      </c>
      <c r="AM1159" t="str">
        <f t="shared" si="75"/>
        <v>Senior</v>
      </c>
    </row>
    <row r="1160" spans="1:39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 s="1" t="str">
        <f t="shared" si="72"/>
        <v>Medium</v>
      </c>
      <c r="AK1160" t="str">
        <f t="shared" si="73"/>
        <v>30-40</v>
      </c>
      <c r="AL1160">
        <f t="shared" si="74"/>
        <v>0</v>
      </c>
      <c r="AM1160" t="str">
        <f t="shared" si="75"/>
        <v>Senior</v>
      </c>
    </row>
    <row r="1161" spans="1:39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 s="1" t="str">
        <f t="shared" si="72"/>
        <v>Medium</v>
      </c>
      <c r="AK1161" t="str">
        <f t="shared" si="73"/>
        <v>30-40</v>
      </c>
      <c r="AL1161">
        <f t="shared" si="74"/>
        <v>0</v>
      </c>
      <c r="AM1161" t="str">
        <f t="shared" si="75"/>
        <v>Mid</v>
      </c>
    </row>
    <row r="1162" spans="1:39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 s="1" t="str">
        <f t="shared" si="72"/>
        <v>Medium</v>
      </c>
      <c r="AK1162" t="str">
        <f t="shared" si="73"/>
        <v>30-40</v>
      </c>
      <c r="AL1162">
        <f t="shared" si="74"/>
        <v>0</v>
      </c>
      <c r="AM1162" t="str">
        <f t="shared" si="75"/>
        <v>Senior</v>
      </c>
    </row>
    <row r="1163" spans="1:39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 s="1" t="str">
        <f t="shared" si="72"/>
        <v>Medium</v>
      </c>
      <c r="AK1163" t="str">
        <f t="shared" si="73"/>
        <v>&gt;40</v>
      </c>
      <c r="AL1163">
        <f t="shared" si="74"/>
        <v>0</v>
      </c>
      <c r="AM1163" t="str">
        <f t="shared" si="75"/>
        <v>Senior</v>
      </c>
    </row>
    <row r="1164" spans="1:39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 s="1" t="str">
        <f t="shared" si="72"/>
        <v>High</v>
      </c>
      <c r="AK1164" t="str">
        <f t="shared" si="73"/>
        <v>30-40</v>
      </c>
      <c r="AL1164">
        <f t="shared" si="74"/>
        <v>0</v>
      </c>
      <c r="AM1164" t="str">
        <f t="shared" si="75"/>
        <v>Mid</v>
      </c>
    </row>
    <row r="1165" spans="1:39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 s="1" t="str">
        <f t="shared" si="72"/>
        <v>High</v>
      </c>
      <c r="AK1165" t="str">
        <f t="shared" si="73"/>
        <v>30-40</v>
      </c>
      <c r="AL1165">
        <f t="shared" si="74"/>
        <v>1</v>
      </c>
      <c r="AM1165" t="str">
        <f t="shared" si="75"/>
        <v>Senior</v>
      </c>
    </row>
    <row r="1166" spans="1:39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 s="1" t="str">
        <f t="shared" si="72"/>
        <v>Medium</v>
      </c>
      <c r="AK1166" t="str">
        <f t="shared" si="73"/>
        <v>30-40</v>
      </c>
      <c r="AL1166">
        <f t="shared" si="74"/>
        <v>0</v>
      </c>
      <c r="AM1166" t="str">
        <f t="shared" si="75"/>
        <v>Senior</v>
      </c>
    </row>
    <row r="1167" spans="1:39" x14ac:dyDescent="0.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 s="1" t="str">
        <f t="shared" si="72"/>
        <v>High</v>
      </c>
      <c r="AK1167" t="str">
        <f t="shared" si="73"/>
        <v>30-40</v>
      </c>
      <c r="AL1167">
        <f t="shared" si="74"/>
        <v>0</v>
      </c>
      <c r="AM1167" t="str">
        <f t="shared" si="75"/>
        <v>Mid</v>
      </c>
    </row>
    <row r="1168" spans="1:39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 s="1" t="str">
        <f t="shared" si="72"/>
        <v>Medium</v>
      </c>
      <c r="AK1168" t="str">
        <f t="shared" si="73"/>
        <v>&gt;40</v>
      </c>
      <c r="AL1168">
        <f t="shared" si="74"/>
        <v>0</v>
      </c>
      <c r="AM1168" t="str">
        <f t="shared" si="75"/>
        <v>Senior</v>
      </c>
    </row>
    <row r="1169" spans="1:39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 s="1" t="str">
        <f t="shared" si="72"/>
        <v>High</v>
      </c>
      <c r="AK1169" t="str">
        <f t="shared" si="73"/>
        <v>&gt;40</v>
      </c>
      <c r="AL1169">
        <f t="shared" si="74"/>
        <v>0</v>
      </c>
      <c r="AM1169" t="str">
        <f t="shared" si="75"/>
        <v>New</v>
      </c>
    </row>
    <row r="1170" spans="1:39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 s="1" t="str">
        <f t="shared" si="72"/>
        <v>Medium</v>
      </c>
      <c r="AK1170" t="str">
        <f t="shared" si="73"/>
        <v>30-40</v>
      </c>
      <c r="AL1170">
        <f t="shared" si="74"/>
        <v>1</v>
      </c>
      <c r="AM1170" t="str">
        <f t="shared" si="75"/>
        <v>New</v>
      </c>
    </row>
    <row r="1171" spans="1:39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 s="1" t="str">
        <f t="shared" si="72"/>
        <v>Medium</v>
      </c>
      <c r="AK1171" t="str">
        <f t="shared" si="73"/>
        <v>&lt;30</v>
      </c>
      <c r="AL1171">
        <f t="shared" si="74"/>
        <v>0</v>
      </c>
      <c r="AM1171" t="str">
        <f t="shared" si="75"/>
        <v>Senior</v>
      </c>
    </row>
    <row r="1172" spans="1:39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 s="1" t="str">
        <f t="shared" si="72"/>
        <v>Medium</v>
      </c>
      <c r="AK1172" t="str">
        <f t="shared" si="73"/>
        <v>&lt;30</v>
      </c>
      <c r="AL1172">
        <f t="shared" si="74"/>
        <v>0</v>
      </c>
      <c r="AM1172" t="str">
        <f t="shared" si="75"/>
        <v>Mid</v>
      </c>
    </row>
    <row r="1173" spans="1:39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 s="1" t="str">
        <f t="shared" si="72"/>
        <v>Low</v>
      </c>
      <c r="AK1173" t="str">
        <f t="shared" si="73"/>
        <v>&lt;30</v>
      </c>
      <c r="AL1173">
        <f t="shared" si="74"/>
        <v>0</v>
      </c>
      <c r="AM1173" t="str">
        <f t="shared" si="75"/>
        <v>Mid</v>
      </c>
    </row>
    <row r="1174" spans="1:39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 s="1" t="str">
        <f t="shared" si="72"/>
        <v>Low</v>
      </c>
      <c r="AK1174" t="str">
        <f t="shared" si="73"/>
        <v>30-40</v>
      </c>
      <c r="AL1174">
        <f t="shared" si="74"/>
        <v>1</v>
      </c>
      <c r="AM1174" t="str">
        <f t="shared" si="75"/>
        <v>Mid</v>
      </c>
    </row>
    <row r="1175" spans="1:39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 s="1" t="str">
        <f t="shared" si="72"/>
        <v>Medium</v>
      </c>
      <c r="AK1175" t="str">
        <f t="shared" si="73"/>
        <v>&lt;30</v>
      </c>
      <c r="AL1175">
        <f t="shared" si="74"/>
        <v>0</v>
      </c>
      <c r="AM1175" t="str">
        <f t="shared" si="75"/>
        <v>Mid</v>
      </c>
    </row>
    <row r="1176" spans="1:39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 s="1" t="str">
        <f t="shared" si="72"/>
        <v>High</v>
      </c>
      <c r="AK1176" t="str">
        <f t="shared" si="73"/>
        <v>30-40</v>
      </c>
      <c r="AL1176">
        <f t="shared" si="74"/>
        <v>0</v>
      </c>
      <c r="AM1176" t="str">
        <f t="shared" si="75"/>
        <v>Mid</v>
      </c>
    </row>
    <row r="1177" spans="1:39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 s="1" t="str">
        <f t="shared" si="72"/>
        <v>Medium</v>
      </c>
      <c r="AK1177" t="str">
        <f t="shared" si="73"/>
        <v>&lt;30</v>
      </c>
      <c r="AL1177">
        <f t="shared" si="74"/>
        <v>0</v>
      </c>
      <c r="AM1177" t="str">
        <f t="shared" si="75"/>
        <v>Senior</v>
      </c>
    </row>
    <row r="1178" spans="1:39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 s="1" t="str">
        <f t="shared" si="72"/>
        <v>Medium</v>
      </c>
      <c r="AK1178" t="str">
        <f t="shared" si="73"/>
        <v>30-40</v>
      </c>
      <c r="AL1178">
        <f t="shared" si="74"/>
        <v>0</v>
      </c>
      <c r="AM1178" t="str">
        <f t="shared" si="75"/>
        <v>Mid</v>
      </c>
    </row>
    <row r="1179" spans="1:39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 s="1" t="str">
        <f t="shared" si="72"/>
        <v>High</v>
      </c>
      <c r="AK1179" t="str">
        <f t="shared" si="73"/>
        <v>&gt;40</v>
      </c>
      <c r="AL1179">
        <f t="shared" si="74"/>
        <v>0</v>
      </c>
      <c r="AM1179" t="str">
        <f t="shared" si="75"/>
        <v>Mid</v>
      </c>
    </row>
    <row r="1180" spans="1:39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 s="1" t="str">
        <f t="shared" si="72"/>
        <v>High</v>
      </c>
      <c r="AK1180" t="str">
        <f t="shared" si="73"/>
        <v>&gt;40</v>
      </c>
      <c r="AL1180">
        <f t="shared" si="74"/>
        <v>0</v>
      </c>
      <c r="AM1180" t="str">
        <f t="shared" si="75"/>
        <v>Senior</v>
      </c>
    </row>
    <row r="1181" spans="1:39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 s="1" t="str">
        <f t="shared" si="72"/>
        <v>Low</v>
      </c>
      <c r="AK1181" t="str">
        <f t="shared" si="73"/>
        <v>&lt;30</v>
      </c>
      <c r="AL1181">
        <f t="shared" si="74"/>
        <v>0</v>
      </c>
      <c r="AM1181" t="str">
        <f t="shared" si="75"/>
        <v>New</v>
      </c>
    </row>
    <row r="1182" spans="1:39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 s="1" t="str">
        <f t="shared" si="72"/>
        <v>Medium</v>
      </c>
      <c r="AK1182" t="str">
        <f t="shared" si="73"/>
        <v>30-40</v>
      </c>
      <c r="AL1182">
        <f t="shared" si="74"/>
        <v>0</v>
      </c>
      <c r="AM1182" t="str">
        <f t="shared" si="75"/>
        <v>Senior</v>
      </c>
    </row>
    <row r="1183" spans="1:39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 s="1" t="str">
        <f t="shared" si="72"/>
        <v>Low</v>
      </c>
      <c r="AK1183" t="str">
        <f t="shared" si="73"/>
        <v>30-40</v>
      </c>
      <c r="AL1183">
        <f t="shared" si="74"/>
        <v>0</v>
      </c>
      <c r="AM1183" t="str">
        <f t="shared" si="75"/>
        <v>Mid</v>
      </c>
    </row>
    <row r="1184" spans="1:39" x14ac:dyDescent="0.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 s="1" t="str">
        <f t="shared" si="72"/>
        <v>High</v>
      </c>
      <c r="AK1184" t="str">
        <f t="shared" si="73"/>
        <v>&gt;40</v>
      </c>
      <c r="AL1184">
        <f t="shared" si="74"/>
        <v>0</v>
      </c>
      <c r="AM1184" t="str">
        <f t="shared" si="75"/>
        <v>Senior</v>
      </c>
    </row>
    <row r="1185" spans="1:39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 s="1" t="str">
        <f t="shared" si="72"/>
        <v>Medium</v>
      </c>
      <c r="AK1185" t="str">
        <f t="shared" si="73"/>
        <v>30-40</v>
      </c>
      <c r="AL1185">
        <f t="shared" si="74"/>
        <v>0</v>
      </c>
      <c r="AM1185" t="str">
        <f t="shared" si="75"/>
        <v>Mid</v>
      </c>
    </row>
    <row r="1186" spans="1:39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 s="1" t="str">
        <f t="shared" si="72"/>
        <v>Medium</v>
      </c>
      <c r="AK1186" t="str">
        <f t="shared" si="73"/>
        <v>30-40</v>
      </c>
      <c r="AL1186">
        <f t="shared" si="74"/>
        <v>0</v>
      </c>
      <c r="AM1186" t="str">
        <f t="shared" si="75"/>
        <v>Mid</v>
      </c>
    </row>
    <row r="1187" spans="1:39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 s="1" t="str">
        <f t="shared" si="72"/>
        <v>High</v>
      </c>
      <c r="AK1187" t="str">
        <f t="shared" si="73"/>
        <v>&gt;40</v>
      </c>
      <c r="AL1187">
        <f t="shared" si="74"/>
        <v>0</v>
      </c>
      <c r="AM1187" t="str">
        <f t="shared" si="75"/>
        <v>Senior</v>
      </c>
    </row>
    <row r="1188" spans="1:39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 s="1" t="str">
        <f t="shared" si="72"/>
        <v>High</v>
      </c>
      <c r="AK1188" t="str">
        <f t="shared" si="73"/>
        <v>&gt;40</v>
      </c>
      <c r="AL1188">
        <f t="shared" si="74"/>
        <v>0</v>
      </c>
      <c r="AM1188" t="str">
        <f t="shared" si="75"/>
        <v>Senior</v>
      </c>
    </row>
    <row r="1189" spans="1:39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 s="1" t="str">
        <f t="shared" si="72"/>
        <v>Medium</v>
      </c>
      <c r="AK1189" t="str">
        <f t="shared" si="73"/>
        <v>30-40</v>
      </c>
      <c r="AL1189">
        <f t="shared" si="74"/>
        <v>1</v>
      </c>
      <c r="AM1189" t="str">
        <f t="shared" si="75"/>
        <v>Senior</v>
      </c>
    </row>
    <row r="1190" spans="1:39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 s="1" t="str">
        <f t="shared" si="72"/>
        <v>Medium</v>
      </c>
      <c r="AK1190" t="str">
        <f t="shared" si="73"/>
        <v>30-40</v>
      </c>
      <c r="AL1190">
        <f t="shared" si="74"/>
        <v>0</v>
      </c>
      <c r="AM1190" t="str">
        <f t="shared" si="75"/>
        <v>Senior</v>
      </c>
    </row>
    <row r="1191" spans="1:39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 s="1" t="str">
        <f t="shared" si="72"/>
        <v>Medium</v>
      </c>
      <c r="AK1191" t="str">
        <f t="shared" si="73"/>
        <v>&lt;30</v>
      </c>
      <c r="AL1191">
        <f t="shared" si="74"/>
        <v>0</v>
      </c>
      <c r="AM1191" t="str">
        <f t="shared" si="75"/>
        <v>Senior</v>
      </c>
    </row>
    <row r="1192" spans="1:39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 s="1" t="str">
        <f t="shared" si="72"/>
        <v>Medium</v>
      </c>
      <c r="AK1192" t="str">
        <f t="shared" si="73"/>
        <v>30-40</v>
      </c>
      <c r="AL1192">
        <f t="shared" si="74"/>
        <v>0</v>
      </c>
      <c r="AM1192" t="str">
        <f t="shared" si="75"/>
        <v>Senior</v>
      </c>
    </row>
    <row r="1193" spans="1:39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 s="1" t="str">
        <f t="shared" si="72"/>
        <v>Medium</v>
      </c>
      <c r="AK1193" t="str">
        <f t="shared" si="73"/>
        <v>30-40</v>
      </c>
      <c r="AL1193">
        <f t="shared" si="74"/>
        <v>0</v>
      </c>
      <c r="AM1193" t="str">
        <f t="shared" si="75"/>
        <v>Senior</v>
      </c>
    </row>
    <row r="1194" spans="1:39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 s="1" t="str">
        <f t="shared" si="72"/>
        <v>Medium</v>
      </c>
      <c r="AK1194" t="str">
        <f t="shared" si="73"/>
        <v>30-40</v>
      </c>
      <c r="AL1194">
        <f t="shared" si="74"/>
        <v>0</v>
      </c>
      <c r="AM1194" t="str">
        <f t="shared" si="75"/>
        <v>Senior</v>
      </c>
    </row>
    <row r="1195" spans="1:39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 s="1" t="str">
        <f t="shared" si="72"/>
        <v>Low</v>
      </c>
      <c r="AK1195" t="str">
        <f t="shared" si="73"/>
        <v>&gt;40</v>
      </c>
      <c r="AL1195">
        <f t="shared" si="74"/>
        <v>0</v>
      </c>
      <c r="AM1195" t="str">
        <f t="shared" si="75"/>
        <v>New</v>
      </c>
    </row>
    <row r="1196" spans="1:39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 s="1" t="str">
        <f t="shared" si="72"/>
        <v>Low</v>
      </c>
      <c r="AK1196" t="str">
        <f t="shared" si="73"/>
        <v>30-40</v>
      </c>
      <c r="AL1196">
        <f t="shared" si="74"/>
        <v>0</v>
      </c>
      <c r="AM1196" t="str">
        <f t="shared" si="75"/>
        <v>Mid</v>
      </c>
    </row>
    <row r="1197" spans="1:39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 s="1" t="str">
        <f t="shared" si="72"/>
        <v>High</v>
      </c>
      <c r="AK1197" t="str">
        <f t="shared" si="73"/>
        <v>&gt;40</v>
      </c>
      <c r="AL1197">
        <f t="shared" si="74"/>
        <v>0</v>
      </c>
      <c r="AM1197" t="str">
        <f t="shared" si="75"/>
        <v>Mid</v>
      </c>
    </row>
    <row r="1198" spans="1:39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 s="1" t="str">
        <f t="shared" si="72"/>
        <v>High</v>
      </c>
      <c r="AK1198" t="str">
        <f t="shared" si="73"/>
        <v>&gt;40</v>
      </c>
      <c r="AL1198">
        <f t="shared" si="74"/>
        <v>0</v>
      </c>
      <c r="AM1198" t="str">
        <f t="shared" si="75"/>
        <v>Senior</v>
      </c>
    </row>
    <row r="1199" spans="1:39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 s="1" t="str">
        <f t="shared" si="72"/>
        <v>High</v>
      </c>
      <c r="AK1199" t="str">
        <f t="shared" si="73"/>
        <v>&gt;40</v>
      </c>
      <c r="AL1199">
        <f t="shared" si="74"/>
        <v>0</v>
      </c>
      <c r="AM1199" t="str">
        <f t="shared" si="75"/>
        <v>New</v>
      </c>
    </row>
    <row r="1200" spans="1:39" x14ac:dyDescent="0.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 s="1" t="str">
        <f t="shared" si="72"/>
        <v>Low</v>
      </c>
      <c r="AK1200" t="str">
        <f t="shared" si="73"/>
        <v>&lt;30</v>
      </c>
      <c r="AL1200">
        <f t="shared" si="74"/>
        <v>0</v>
      </c>
      <c r="AM1200" t="str">
        <f t="shared" si="75"/>
        <v>New</v>
      </c>
    </row>
    <row r="1201" spans="1:39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 s="1" t="str">
        <f t="shared" si="72"/>
        <v>Medium</v>
      </c>
      <c r="AK1201" t="str">
        <f t="shared" si="73"/>
        <v>30-40</v>
      </c>
      <c r="AL1201">
        <f t="shared" si="74"/>
        <v>0</v>
      </c>
      <c r="AM1201" t="str">
        <f t="shared" si="75"/>
        <v>Senior</v>
      </c>
    </row>
    <row r="1202" spans="1:39" x14ac:dyDescent="0.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 s="1" t="str">
        <f t="shared" si="72"/>
        <v>Medium</v>
      </c>
      <c r="AK1202" t="str">
        <f t="shared" si="73"/>
        <v>30-40</v>
      </c>
      <c r="AL1202">
        <f t="shared" si="74"/>
        <v>0</v>
      </c>
      <c r="AM1202" t="str">
        <f t="shared" si="75"/>
        <v>Mid</v>
      </c>
    </row>
    <row r="1203" spans="1:39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 s="1" t="str">
        <f t="shared" si="72"/>
        <v>Medium</v>
      </c>
      <c r="AK1203" t="str">
        <f t="shared" si="73"/>
        <v>&gt;40</v>
      </c>
      <c r="AL1203">
        <f t="shared" si="74"/>
        <v>0</v>
      </c>
      <c r="AM1203" t="str">
        <f t="shared" si="75"/>
        <v>New</v>
      </c>
    </row>
    <row r="1204" spans="1:39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 s="1" t="str">
        <f t="shared" si="72"/>
        <v>Medium</v>
      </c>
      <c r="AK1204" t="str">
        <f t="shared" si="73"/>
        <v>&lt;30</v>
      </c>
      <c r="AL1204">
        <f t="shared" si="74"/>
        <v>1</v>
      </c>
      <c r="AM1204" t="str">
        <f t="shared" si="75"/>
        <v>Mid</v>
      </c>
    </row>
    <row r="1205" spans="1:39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 s="1" t="str">
        <f t="shared" si="72"/>
        <v>Medium</v>
      </c>
      <c r="AK1205" t="str">
        <f t="shared" si="73"/>
        <v>30-40</v>
      </c>
      <c r="AL1205">
        <f t="shared" si="74"/>
        <v>0</v>
      </c>
      <c r="AM1205" t="str">
        <f t="shared" si="75"/>
        <v>New</v>
      </c>
    </row>
    <row r="1206" spans="1:39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 s="1" t="str">
        <f t="shared" si="72"/>
        <v>High</v>
      </c>
      <c r="AK1206" t="str">
        <f t="shared" si="73"/>
        <v>&gt;40</v>
      </c>
      <c r="AL1206">
        <f t="shared" si="74"/>
        <v>0</v>
      </c>
      <c r="AM1206" t="str">
        <f t="shared" si="75"/>
        <v>Mid</v>
      </c>
    </row>
    <row r="1207" spans="1:39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 s="1" t="str">
        <f t="shared" si="72"/>
        <v>Low</v>
      </c>
      <c r="AK1207" t="str">
        <f t="shared" si="73"/>
        <v>&gt;40</v>
      </c>
      <c r="AL1207">
        <f t="shared" si="74"/>
        <v>1</v>
      </c>
      <c r="AM1207" t="str">
        <f t="shared" si="75"/>
        <v>Senior</v>
      </c>
    </row>
    <row r="1208" spans="1:39" x14ac:dyDescent="0.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 s="1" t="str">
        <f t="shared" si="72"/>
        <v>Low</v>
      </c>
      <c r="AK1208" t="str">
        <f t="shared" si="73"/>
        <v>30-40</v>
      </c>
      <c r="AL1208">
        <f t="shared" si="74"/>
        <v>1</v>
      </c>
      <c r="AM1208" t="str">
        <f t="shared" si="75"/>
        <v>New</v>
      </c>
    </row>
    <row r="1209" spans="1:39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 s="1" t="str">
        <f t="shared" si="72"/>
        <v>Low</v>
      </c>
      <c r="AK1209" t="str">
        <f t="shared" si="73"/>
        <v>&lt;30</v>
      </c>
      <c r="AL1209">
        <f t="shared" si="74"/>
        <v>0</v>
      </c>
      <c r="AM1209" t="str">
        <f t="shared" si="75"/>
        <v>Senior</v>
      </c>
    </row>
    <row r="1210" spans="1:39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 s="1" t="str">
        <f t="shared" si="72"/>
        <v>Medium</v>
      </c>
      <c r="AK1210" t="str">
        <f t="shared" si="73"/>
        <v>&gt;40</v>
      </c>
      <c r="AL1210">
        <f t="shared" si="74"/>
        <v>0</v>
      </c>
      <c r="AM1210" t="str">
        <f t="shared" si="75"/>
        <v>Mid</v>
      </c>
    </row>
    <row r="1211" spans="1:39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 s="1" t="str">
        <f t="shared" si="72"/>
        <v>Medium</v>
      </c>
      <c r="AK1211" t="str">
        <f t="shared" si="73"/>
        <v>30-40</v>
      </c>
      <c r="AL1211">
        <f t="shared" si="74"/>
        <v>0</v>
      </c>
      <c r="AM1211" t="str">
        <f t="shared" si="75"/>
        <v>Senior</v>
      </c>
    </row>
    <row r="1212" spans="1:39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 s="1" t="str">
        <f t="shared" si="72"/>
        <v>High</v>
      </c>
      <c r="AK1212" t="str">
        <f t="shared" si="73"/>
        <v>&gt;40</v>
      </c>
      <c r="AL1212">
        <f t="shared" si="74"/>
        <v>0</v>
      </c>
      <c r="AM1212" t="str">
        <f t="shared" si="75"/>
        <v>New</v>
      </c>
    </row>
    <row r="1213" spans="1:39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 s="1" t="str">
        <f t="shared" si="72"/>
        <v>Low</v>
      </c>
      <c r="AK1213" t="str">
        <f t="shared" si="73"/>
        <v>30-40</v>
      </c>
      <c r="AL1213">
        <f t="shared" si="74"/>
        <v>0</v>
      </c>
      <c r="AM1213" t="str">
        <f t="shared" si="75"/>
        <v>Senior</v>
      </c>
    </row>
    <row r="1214" spans="1:39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 s="1" t="str">
        <f t="shared" si="72"/>
        <v>High</v>
      </c>
      <c r="AK1214" t="str">
        <f t="shared" si="73"/>
        <v>30-40</v>
      </c>
      <c r="AL1214">
        <f t="shared" si="74"/>
        <v>0</v>
      </c>
      <c r="AM1214" t="str">
        <f t="shared" si="75"/>
        <v>Senior</v>
      </c>
    </row>
    <row r="1215" spans="1:39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 s="1" t="str">
        <f t="shared" si="72"/>
        <v>Low</v>
      </c>
      <c r="AK1215" t="str">
        <f t="shared" si="73"/>
        <v>30-40</v>
      </c>
      <c r="AL1215">
        <f t="shared" si="74"/>
        <v>0</v>
      </c>
      <c r="AM1215" t="str">
        <f t="shared" si="75"/>
        <v>Senior</v>
      </c>
    </row>
    <row r="1216" spans="1:39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 s="1" t="str">
        <f t="shared" si="72"/>
        <v>Low</v>
      </c>
      <c r="AK1216" t="str">
        <f t="shared" si="73"/>
        <v>&lt;30</v>
      </c>
      <c r="AL1216">
        <f t="shared" si="74"/>
        <v>1</v>
      </c>
      <c r="AM1216" t="str">
        <f t="shared" si="75"/>
        <v>Mid</v>
      </c>
    </row>
    <row r="1217" spans="1:39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 s="1" t="str">
        <f t="shared" si="72"/>
        <v>High</v>
      </c>
      <c r="AK1217" t="str">
        <f t="shared" si="73"/>
        <v>&gt;40</v>
      </c>
      <c r="AL1217">
        <f t="shared" si="74"/>
        <v>0</v>
      </c>
      <c r="AM1217" t="str">
        <f t="shared" si="75"/>
        <v>Senior</v>
      </c>
    </row>
    <row r="1218" spans="1:39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 s="1" t="str">
        <f t="shared" si="72"/>
        <v>Medium</v>
      </c>
      <c r="AK1218" t="str">
        <f t="shared" si="73"/>
        <v>30-40</v>
      </c>
      <c r="AL1218">
        <f t="shared" si="74"/>
        <v>0</v>
      </c>
      <c r="AM1218" t="str">
        <f t="shared" si="75"/>
        <v>Mid</v>
      </c>
    </row>
    <row r="1219" spans="1:39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 s="1" t="str">
        <f t="shared" ref="AJ1219:AJ1282" si="76">IF(S1218&lt;3000,"Low",IF(S1218&lt;7000,"Medium","High"))</f>
        <v>High</v>
      </c>
      <c r="AK1219" t="str">
        <f t="shared" ref="AK1219:AK1282" si="77">IF(A1218&lt;30,"&lt;30",IF(A1218&lt;=40,"30-40","&gt;40"))</f>
        <v>&gt;40</v>
      </c>
      <c r="AL1219">
        <f t="shared" ref="AL1219:AL1282" si="78">IF(B1218="Yes",1,0)</f>
        <v>0</v>
      </c>
      <c r="AM1219" t="str">
        <f t="shared" ref="AM1219:AM1282" si="79">IF(AF1218&lt;3,"New",IF(AF1218&lt;6,"Mid","Senior"))</f>
        <v>Senior</v>
      </c>
    </row>
    <row r="1220" spans="1:39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 s="1" t="str">
        <f t="shared" si="76"/>
        <v>Medium</v>
      </c>
      <c r="AK1220" t="str">
        <f t="shared" si="77"/>
        <v>&lt;30</v>
      </c>
      <c r="AL1220">
        <f t="shared" si="78"/>
        <v>0</v>
      </c>
      <c r="AM1220" t="str">
        <f t="shared" si="79"/>
        <v>Mid</v>
      </c>
    </row>
    <row r="1221" spans="1:39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 s="1" t="str">
        <f t="shared" si="76"/>
        <v>High</v>
      </c>
      <c r="AK1221" t="str">
        <f t="shared" si="77"/>
        <v>&gt;40</v>
      </c>
      <c r="AL1221">
        <f t="shared" si="78"/>
        <v>0</v>
      </c>
      <c r="AM1221" t="str">
        <f t="shared" si="79"/>
        <v>Senior</v>
      </c>
    </row>
    <row r="1222" spans="1:39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 s="1" t="str">
        <f t="shared" si="76"/>
        <v>Low</v>
      </c>
      <c r="AK1222" t="str">
        <f t="shared" si="77"/>
        <v>&lt;30</v>
      </c>
      <c r="AL1222">
        <f t="shared" si="78"/>
        <v>0</v>
      </c>
      <c r="AM1222" t="str">
        <f t="shared" si="79"/>
        <v>Mid</v>
      </c>
    </row>
    <row r="1223" spans="1:39" x14ac:dyDescent="0.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 s="1" t="str">
        <f t="shared" si="76"/>
        <v>Medium</v>
      </c>
      <c r="AK1223" t="str">
        <f t="shared" si="77"/>
        <v>30-40</v>
      </c>
      <c r="AL1223">
        <f t="shared" si="78"/>
        <v>0</v>
      </c>
      <c r="AM1223" t="str">
        <f t="shared" si="79"/>
        <v>Senior</v>
      </c>
    </row>
    <row r="1224" spans="1:39" x14ac:dyDescent="0.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 s="1" t="str">
        <f t="shared" si="76"/>
        <v>High</v>
      </c>
      <c r="AK1224" t="str">
        <f t="shared" si="77"/>
        <v>&gt;40</v>
      </c>
      <c r="AL1224">
        <f t="shared" si="78"/>
        <v>0</v>
      </c>
      <c r="AM1224" t="str">
        <f t="shared" si="79"/>
        <v>Senior</v>
      </c>
    </row>
    <row r="1225" spans="1:39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 s="1" t="str">
        <f t="shared" si="76"/>
        <v>Low</v>
      </c>
      <c r="AK1225" t="str">
        <f t="shared" si="77"/>
        <v>&lt;30</v>
      </c>
      <c r="AL1225">
        <f t="shared" si="78"/>
        <v>1</v>
      </c>
      <c r="AM1225" t="str">
        <f t="shared" si="79"/>
        <v>New</v>
      </c>
    </row>
    <row r="1226" spans="1:39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 s="1" t="str">
        <f t="shared" si="76"/>
        <v>High</v>
      </c>
      <c r="AK1226" t="str">
        <f t="shared" si="77"/>
        <v>&gt;40</v>
      </c>
      <c r="AL1226">
        <f t="shared" si="78"/>
        <v>1</v>
      </c>
      <c r="AM1226" t="str">
        <f t="shared" si="79"/>
        <v>Senior</v>
      </c>
    </row>
    <row r="1227" spans="1:39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 s="1" t="str">
        <f t="shared" si="76"/>
        <v>Low</v>
      </c>
      <c r="AK1227" t="str">
        <f t="shared" si="77"/>
        <v>&lt;30</v>
      </c>
      <c r="AL1227">
        <f t="shared" si="78"/>
        <v>0</v>
      </c>
      <c r="AM1227" t="str">
        <f t="shared" si="79"/>
        <v>Mid</v>
      </c>
    </row>
    <row r="1228" spans="1:39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 s="1" t="str">
        <f t="shared" si="76"/>
        <v>High</v>
      </c>
      <c r="AK1228" t="str">
        <f t="shared" si="77"/>
        <v>&gt;40</v>
      </c>
      <c r="AL1228">
        <f t="shared" si="78"/>
        <v>0</v>
      </c>
      <c r="AM1228" t="str">
        <f t="shared" si="79"/>
        <v>Senior</v>
      </c>
    </row>
    <row r="1229" spans="1:39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 s="1" t="str">
        <f t="shared" si="76"/>
        <v>Medium</v>
      </c>
      <c r="AK1229" t="str">
        <f t="shared" si="77"/>
        <v>30-40</v>
      </c>
      <c r="AL1229">
        <f t="shared" si="78"/>
        <v>0</v>
      </c>
      <c r="AM1229" t="str">
        <f t="shared" si="79"/>
        <v>Mid</v>
      </c>
    </row>
    <row r="1230" spans="1:39" x14ac:dyDescent="0.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 s="1" t="str">
        <f t="shared" si="76"/>
        <v>Medium</v>
      </c>
      <c r="AK1230" t="str">
        <f t="shared" si="77"/>
        <v>30-40</v>
      </c>
      <c r="AL1230">
        <f t="shared" si="78"/>
        <v>0</v>
      </c>
      <c r="AM1230" t="str">
        <f t="shared" si="79"/>
        <v>Mid</v>
      </c>
    </row>
    <row r="1231" spans="1:39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 s="1" t="str">
        <f t="shared" si="76"/>
        <v>Medium</v>
      </c>
      <c r="AK1231" t="str">
        <f t="shared" si="77"/>
        <v>&gt;40</v>
      </c>
      <c r="AL1231">
        <f t="shared" si="78"/>
        <v>0</v>
      </c>
      <c r="AM1231" t="str">
        <f t="shared" si="79"/>
        <v>Mid</v>
      </c>
    </row>
    <row r="1232" spans="1:39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 s="1" t="str">
        <f t="shared" si="76"/>
        <v>Medium</v>
      </c>
      <c r="AK1232" t="str">
        <f t="shared" si="77"/>
        <v>30-40</v>
      </c>
      <c r="AL1232">
        <f t="shared" si="78"/>
        <v>0</v>
      </c>
      <c r="AM1232" t="str">
        <f t="shared" si="79"/>
        <v>New</v>
      </c>
    </row>
    <row r="1233" spans="1:39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 s="1" t="str">
        <f t="shared" si="76"/>
        <v>Medium</v>
      </c>
      <c r="AK1233" t="str">
        <f t="shared" si="77"/>
        <v>&lt;30</v>
      </c>
      <c r="AL1233">
        <f t="shared" si="78"/>
        <v>0</v>
      </c>
      <c r="AM1233" t="str">
        <f t="shared" si="79"/>
        <v>Senior</v>
      </c>
    </row>
    <row r="1234" spans="1:39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 s="1" t="str">
        <f t="shared" si="76"/>
        <v>Medium</v>
      </c>
      <c r="AK1234" t="str">
        <f t="shared" si="77"/>
        <v>&gt;40</v>
      </c>
      <c r="AL1234">
        <f t="shared" si="78"/>
        <v>0</v>
      </c>
      <c r="AM1234" t="str">
        <f t="shared" si="79"/>
        <v>Senior</v>
      </c>
    </row>
    <row r="1235" spans="1:39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 s="1" t="str">
        <f t="shared" si="76"/>
        <v>Medium</v>
      </c>
      <c r="AK1235" t="str">
        <f t="shared" si="77"/>
        <v>30-40</v>
      </c>
      <c r="AL1235">
        <f t="shared" si="78"/>
        <v>0</v>
      </c>
      <c r="AM1235" t="str">
        <f t="shared" si="79"/>
        <v>Senior</v>
      </c>
    </row>
    <row r="1236" spans="1:39" x14ac:dyDescent="0.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 s="1" t="str">
        <f t="shared" si="76"/>
        <v>Low</v>
      </c>
      <c r="AK1236" t="str">
        <f t="shared" si="77"/>
        <v>30-40</v>
      </c>
      <c r="AL1236">
        <f t="shared" si="78"/>
        <v>0</v>
      </c>
      <c r="AM1236" t="str">
        <f t="shared" si="79"/>
        <v>Senior</v>
      </c>
    </row>
    <row r="1237" spans="1:39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 s="1" t="str">
        <f t="shared" si="76"/>
        <v>Medium</v>
      </c>
      <c r="AK1237" t="str">
        <f t="shared" si="77"/>
        <v>&gt;40</v>
      </c>
      <c r="AL1237">
        <f t="shared" si="78"/>
        <v>0</v>
      </c>
      <c r="AM1237" t="str">
        <f t="shared" si="79"/>
        <v>New</v>
      </c>
    </row>
    <row r="1238" spans="1:39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 s="1" t="str">
        <f t="shared" si="76"/>
        <v>High</v>
      </c>
      <c r="AK1238" t="str">
        <f t="shared" si="77"/>
        <v>&gt;40</v>
      </c>
      <c r="AL1238">
        <f t="shared" si="78"/>
        <v>0</v>
      </c>
      <c r="AM1238" t="str">
        <f t="shared" si="79"/>
        <v>Senior</v>
      </c>
    </row>
    <row r="1239" spans="1:39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 s="1" t="str">
        <f t="shared" si="76"/>
        <v>Medium</v>
      </c>
      <c r="AK1239" t="str">
        <f t="shared" si="77"/>
        <v>30-40</v>
      </c>
      <c r="AL1239">
        <f t="shared" si="78"/>
        <v>1</v>
      </c>
      <c r="AM1239" t="str">
        <f t="shared" si="79"/>
        <v>New</v>
      </c>
    </row>
    <row r="1240" spans="1:39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 s="1" t="str">
        <f t="shared" si="76"/>
        <v>Medium</v>
      </c>
      <c r="AK1240" t="str">
        <f t="shared" si="77"/>
        <v>30-40</v>
      </c>
      <c r="AL1240">
        <f t="shared" si="78"/>
        <v>1</v>
      </c>
      <c r="AM1240" t="str">
        <f t="shared" si="79"/>
        <v>New</v>
      </c>
    </row>
    <row r="1241" spans="1:39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 s="1" t="str">
        <f t="shared" si="76"/>
        <v>Medium</v>
      </c>
      <c r="AK1241" t="str">
        <f t="shared" si="77"/>
        <v>&lt;30</v>
      </c>
      <c r="AL1241">
        <f t="shared" si="78"/>
        <v>0</v>
      </c>
      <c r="AM1241" t="str">
        <f t="shared" si="79"/>
        <v>Mid</v>
      </c>
    </row>
    <row r="1242" spans="1:39" x14ac:dyDescent="0.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 s="1" t="str">
        <f t="shared" si="76"/>
        <v>Medium</v>
      </c>
      <c r="AK1242" t="str">
        <f t="shared" si="77"/>
        <v>30-40</v>
      </c>
      <c r="AL1242">
        <f t="shared" si="78"/>
        <v>0</v>
      </c>
      <c r="AM1242" t="str">
        <f t="shared" si="79"/>
        <v>Mid</v>
      </c>
    </row>
    <row r="1243" spans="1:39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 s="1" t="str">
        <f t="shared" si="76"/>
        <v>Medium</v>
      </c>
      <c r="AK1243" t="str">
        <f t="shared" si="77"/>
        <v>30-40</v>
      </c>
      <c r="AL1243">
        <f t="shared" si="78"/>
        <v>0</v>
      </c>
      <c r="AM1243" t="str">
        <f t="shared" si="79"/>
        <v>Senior</v>
      </c>
    </row>
    <row r="1244" spans="1:39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 s="1" t="str">
        <f t="shared" si="76"/>
        <v>High</v>
      </c>
      <c r="AK1244" t="str">
        <f t="shared" si="77"/>
        <v>30-40</v>
      </c>
      <c r="AL1244">
        <f t="shared" si="78"/>
        <v>0</v>
      </c>
      <c r="AM1244" t="str">
        <f t="shared" si="79"/>
        <v>Mid</v>
      </c>
    </row>
    <row r="1245" spans="1:39" x14ac:dyDescent="0.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 s="1" t="str">
        <f t="shared" si="76"/>
        <v>High</v>
      </c>
      <c r="AK1245" t="str">
        <f t="shared" si="77"/>
        <v>30-40</v>
      </c>
      <c r="AL1245">
        <f t="shared" si="78"/>
        <v>0</v>
      </c>
      <c r="AM1245" t="str">
        <f t="shared" si="79"/>
        <v>Senior</v>
      </c>
    </row>
    <row r="1246" spans="1:39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 s="1" t="str">
        <f t="shared" si="76"/>
        <v>High</v>
      </c>
      <c r="AK1246" t="str">
        <f t="shared" si="77"/>
        <v>&gt;40</v>
      </c>
      <c r="AL1246">
        <f t="shared" si="78"/>
        <v>0</v>
      </c>
      <c r="AM1246" t="str">
        <f t="shared" si="79"/>
        <v>Mid</v>
      </c>
    </row>
    <row r="1247" spans="1:39" x14ac:dyDescent="0.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 s="1" t="str">
        <f t="shared" si="76"/>
        <v>Medium</v>
      </c>
      <c r="AK1247" t="str">
        <f t="shared" si="77"/>
        <v>30-40</v>
      </c>
      <c r="AL1247">
        <f t="shared" si="78"/>
        <v>0</v>
      </c>
      <c r="AM1247" t="str">
        <f t="shared" si="79"/>
        <v>Senior</v>
      </c>
    </row>
    <row r="1248" spans="1:39" x14ac:dyDescent="0.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 s="1" t="str">
        <f t="shared" si="76"/>
        <v>Low</v>
      </c>
      <c r="AK1248" t="str">
        <f t="shared" si="77"/>
        <v>&lt;30</v>
      </c>
      <c r="AL1248">
        <f t="shared" si="78"/>
        <v>0</v>
      </c>
      <c r="AM1248" t="str">
        <f t="shared" si="79"/>
        <v>New</v>
      </c>
    </row>
    <row r="1249" spans="1:39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 s="1" t="str">
        <f t="shared" si="76"/>
        <v>Low</v>
      </c>
      <c r="AK1249" t="str">
        <f t="shared" si="77"/>
        <v>30-40</v>
      </c>
      <c r="AL1249">
        <f t="shared" si="78"/>
        <v>1</v>
      </c>
      <c r="AM1249" t="str">
        <f t="shared" si="79"/>
        <v>Mid</v>
      </c>
    </row>
    <row r="1250" spans="1:39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 s="1" t="str">
        <f t="shared" si="76"/>
        <v>High</v>
      </c>
      <c r="AK1250" t="str">
        <f t="shared" si="77"/>
        <v>30-40</v>
      </c>
      <c r="AL1250">
        <f t="shared" si="78"/>
        <v>0</v>
      </c>
      <c r="AM1250" t="str">
        <f t="shared" si="79"/>
        <v>Mid</v>
      </c>
    </row>
    <row r="1251" spans="1:39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 s="1" t="str">
        <f t="shared" si="76"/>
        <v>Medium</v>
      </c>
      <c r="AK1251" t="str">
        <f t="shared" si="77"/>
        <v>&lt;30</v>
      </c>
      <c r="AL1251">
        <f t="shared" si="78"/>
        <v>0</v>
      </c>
      <c r="AM1251" t="str">
        <f t="shared" si="79"/>
        <v>Senior</v>
      </c>
    </row>
    <row r="1252" spans="1:39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 s="1" t="str">
        <f t="shared" si="76"/>
        <v>Low</v>
      </c>
      <c r="AK1252" t="str">
        <f t="shared" si="77"/>
        <v>&lt;30</v>
      </c>
      <c r="AL1252">
        <f t="shared" si="78"/>
        <v>1</v>
      </c>
      <c r="AM1252" t="str">
        <f t="shared" si="79"/>
        <v>New</v>
      </c>
    </row>
    <row r="1253" spans="1:39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 s="1" t="str">
        <f t="shared" si="76"/>
        <v>Medium</v>
      </c>
      <c r="AK1253" t="str">
        <f t="shared" si="77"/>
        <v>&lt;30</v>
      </c>
      <c r="AL1253">
        <f t="shared" si="78"/>
        <v>0</v>
      </c>
      <c r="AM1253" t="str">
        <f t="shared" si="79"/>
        <v>Mid</v>
      </c>
    </row>
    <row r="1254" spans="1:39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 s="1" t="str">
        <f t="shared" si="76"/>
        <v>High</v>
      </c>
      <c r="AK1254" t="str">
        <f t="shared" si="77"/>
        <v>30-40</v>
      </c>
      <c r="AL1254">
        <f t="shared" si="78"/>
        <v>0</v>
      </c>
      <c r="AM1254" t="str">
        <f t="shared" si="79"/>
        <v>Senior</v>
      </c>
    </row>
    <row r="1255" spans="1:39" x14ac:dyDescent="0.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 s="1" t="str">
        <f t="shared" si="76"/>
        <v>Low</v>
      </c>
      <c r="AK1255" t="str">
        <f t="shared" si="77"/>
        <v>30-40</v>
      </c>
      <c r="AL1255">
        <f t="shared" si="78"/>
        <v>0</v>
      </c>
      <c r="AM1255" t="str">
        <f t="shared" si="79"/>
        <v>Mid</v>
      </c>
    </row>
    <row r="1256" spans="1:39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 s="1" t="str">
        <f t="shared" si="76"/>
        <v>Medium</v>
      </c>
      <c r="AK1256" t="str">
        <f t="shared" si="77"/>
        <v>30-40</v>
      </c>
      <c r="AL1256">
        <f t="shared" si="78"/>
        <v>0</v>
      </c>
      <c r="AM1256" t="str">
        <f t="shared" si="79"/>
        <v>Senior</v>
      </c>
    </row>
    <row r="1257" spans="1:39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 s="1" t="str">
        <f t="shared" si="76"/>
        <v>Medium</v>
      </c>
      <c r="AK1257" t="str">
        <f t="shared" si="77"/>
        <v>&gt;40</v>
      </c>
      <c r="AL1257">
        <f t="shared" si="78"/>
        <v>0</v>
      </c>
      <c r="AM1257" t="str">
        <f t="shared" si="79"/>
        <v>Mid</v>
      </c>
    </row>
    <row r="1258" spans="1:39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 s="1" t="str">
        <f t="shared" si="76"/>
        <v>High</v>
      </c>
      <c r="AK1258" t="str">
        <f t="shared" si="77"/>
        <v>30-40</v>
      </c>
      <c r="AL1258">
        <f t="shared" si="78"/>
        <v>1</v>
      </c>
      <c r="AM1258" t="str">
        <f t="shared" si="79"/>
        <v>New</v>
      </c>
    </row>
    <row r="1259" spans="1:39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 s="1" t="str">
        <f t="shared" si="76"/>
        <v>Low</v>
      </c>
      <c r="AK1259" t="str">
        <f t="shared" si="77"/>
        <v>30-40</v>
      </c>
      <c r="AL1259">
        <f t="shared" si="78"/>
        <v>0</v>
      </c>
      <c r="AM1259" t="str">
        <f t="shared" si="79"/>
        <v>Senior</v>
      </c>
    </row>
    <row r="1260" spans="1:39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 s="1" t="str">
        <f t="shared" si="76"/>
        <v>High</v>
      </c>
      <c r="AK1260" t="str">
        <f t="shared" si="77"/>
        <v>30-40</v>
      </c>
      <c r="AL1260">
        <f t="shared" si="78"/>
        <v>1</v>
      </c>
      <c r="AM1260" t="str">
        <f t="shared" si="79"/>
        <v>New</v>
      </c>
    </row>
    <row r="1261" spans="1:39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 s="1" t="str">
        <f t="shared" si="76"/>
        <v>Low</v>
      </c>
      <c r="AK1261" t="str">
        <f t="shared" si="77"/>
        <v>&lt;30</v>
      </c>
      <c r="AL1261">
        <f t="shared" si="78"/>
        <v>0</v>
      </c>
      <c r="AM1261" t="str">
        <f t="shared" si="79"/>
        <v>New</v>
      </c>
    </row>
    <row r="1262" spans="1:39" x14ac:dyDescent="0.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 s="1" t="str">
        <f t="shared" si="76"/>
        <v>Medium</v>
      </c>
      <c r="AK1262" t="str">
        <f t="shared" si="77"/>
        <v>30-40</v>
      </c>
      <c r="AL1262">
        <f t="shared" si="78"/>
        <v>0</v>
      </c>
      <c r="AM1262" t="str">
        <f t="shared" si="79"/>
        <v>Senior</v>
      </c>
    </row>
    <row r="1263" spans="1:39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 s="1" t="str">
        <f t="shared" si="76"/>
        <v>Low</v>
      </c>
      <c r="AK1263" t="str">
        <f t="shared" si="77"/>
        <v>30-40</v>
      </c>
      <c r="AL1263">
        <f t="shared" si="78"/>
        <v>0</v>
      </c>
      <c r="AM1263" t="str">
        <f t="shared" si="79"/>
        <v>Senior</v>
      </c>
    </row>
    <row r="1264" spans="1:39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 s="1" t="str">
        <f t="shared" si="76"/>
        <v>Medium</v>
      </c>
      <c r="AK1264" t="str">
        <f t="shared" si="77"/>
        <v>30-40</v>
      </c>
      <c r="AL1264">
        <f t="shared" si="78"/>
        <v>0</v>
      </c>
      <c r="AM1264" t="str">
        <f t="shared" si="79"/>
        <v>New</v>
      </c>
    </row>
    <row r="1265" spans="1:39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 s="1" t="str">
        <f t="shared" si="76"/>
        <v>Low</v>
      </c>
      <c r="AK1265" t="str">
        <f t="shared" si="77"/>
        <v>&gt;40</v>
      </c>
      <c r="AL1265">
        <f t="shared" si="78"/>
        <v>1</v>
      </c>
      <c r="AM1265" t="str">
        <f t="shared" si="79"/>
        <v>New</v>
      </c>
    </row>
    <row r="1266" spans="1:39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 s="1" t="str">
        <f t="shared" si="76"/>
        <v>Low</v>
      </c>
      <c r="AK1266" t="str">
        <f t="shared" si="77"/>
        <v>&gt;40</v>
      </c>
      <c r="AL1266">
        <f t="shared" si="78"/>
        <v>0</v>
      </c>
      <c r="AM1266" t="str">
        <f t="shared" si="79"/>
        <v>Mid</v>
      </c>
    </row>
    <row r="1267" spans="1:39" x14ac:dyDescent="0.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 s="1" t="str">
        <f t="shared" si="76"/>
        <v>High</v>
      </c>
      <c r="AK1267" t="str">
        <f t="shared" si="77"/>
        <v>&gt;40</v>
      </c>
      <c r="AL1267">
        <f t="shared" si="78"/>
        <v>0</v>
      </c>
      <c r="AM1267" t="str">
        <f t="shared" si="79"/>
        <v>New</v>
      </c>
    </row>
    <row r="1268" spans="1:39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 s="1" t="str">
        <f t="shared" si="76"/>
        <v>Medium</v>
      </c>
      <c r="AK1268" t="str">
        <f t="shared" si="77"/>
        <v>30-40</v>
      </c>
      <c r="AL1268">
        <f t="shared" si="78"/>
        <v>0</v>
      </c>
      <c r="AM1268" t="str">
        <f t="shared" si="79"/>
        <v>Senior</v>
      </c>
    </row>
    <row r="1269" spans="1:39" x14ac:dyDescent="0.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 s="1" t="str">
        <f t="shared" si="76"/>
        <v>Low</v>
      </c>
      <c r="AK1269" t="str">
        <f t="shared" si="77"/>
        <v>&gt;40</v>
      </c>
      <c r="AL1269">
        <f t="shared" si="78"/>
        <v>0</v>
      </c>
      <c r="AM1269" t="str">
        <f t="shared" si="79"/>
        <v>Mid</v>
      </c>
    </row>
    <row r="1270" spans="1:39" x14ac:dyDescent="0.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 s="1" t="str">
        <f t="shared" si="76"/>
        <v>Medium</v>
      </c>
      <c r="AK1270" t="str">
        <f t="shared" si="77"/>
        <v>30-40</v>
      </c>
      <c r="AL1270">
        <f t="shared" si="78"/>
        <v>0</v>
      </c>
      <c r="AM1270" t="str">
        <f t="shared" si="79"/>
        <v>Senior</v>
      </c>
    </row>
    <row r="1271" spans="1:39" x14ac:dyDescent="0.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 s="1" t="str">
        <f t="shared" si="76"/>
        <v>High</v>
      </c>
      <c r="AK1271" t="str">
        <f t="shared" si="77"/>
        <v>&gt;40</v>
      </c>
      <c r="AL1271">
        <f t="shared" si="78"/>
        <v>0</v>
      </c>
      <c r="AM1271" t="str">
        <f t="shared" si="79"/>
        <v>Mid</v>
      </c>
    </row>
    <row r="1272" spans="1:39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 s="1" t="str">
        <f t="shared" si="76"/>
        <v>Medium</v>
      </c>
      <c r="AK1272" t="str">
        <f t="shared" si="77"/>
        <v>&gt;40</v>
      </c>
      <c r="AL1272">
        <f t="shared" si="78"/>
        <v>0</v>
      </c>
      <c r="AM1272" t="str">
        <f t="shared" si="79"/>
        <v>Senior</v>
      </c>
    </row>
    <row r="1273" spans="1:39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 s="1" t="str">
        <f t="shared" si="76"/>
        <v>Medium</v>
      </c>
      <c r="AK1273" t="str">
        <f t="shared" si="77"/>
        <v>30-40</v>
      </c>
      <c r="AL1273">
        <f t="shared" si="78"/>
        <v>0</v>
      </c>
      <c r="AM1273" t="str">
        <f t="shared" si="79"/>
        <v>New</v>
      </c>
    </row>
    <row r="1274" spans="1:39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 s="1" t="str">
        <f t="shared" si="76"/>
        <v>Low</v>
      </c>
      <c r="AK1274" t="str">
        <f t="shared" si="77"/>
        <v>&lt;30</v>
      </c>
      <c r="AL1274">
        <f t="shared" si="78"/>
        <v>1</v>
      </c>
      <c r="AM1274" t="str">
        <f t="shared" si="79"/>
        <v>New</v>
      </c>
    </row>
    <row r="1275" spans="1:39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 s="1" t="str">
        <f t="shared" si="76"/>
        <v>Medium</v>
      </c>
      <c r="AK1275" t="str">
        <f t="shared" si="77"/>
        <v>30-40</v>
      </c>
      <c r="AL1275">
        <f t="shared" si="78"/>
        <v>0</v>
      </c>
      <c r="AM1275" t="str">
        <f t="shared" si="79"/>
        <v>Mid</v>
      </c>
    </row>
    <row r="1276" spans="1:39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 s="1" t="str">
        <f t="shared" si="76"/>
        <v>Low</v>
      </c>
      <c r="AK1276" t="str">
        <f t="shared" si="77"/>
        <v>&lt;30</v>
      </c>
      <c r="AL1276">
        <f t="shared" si="78"/>
        <v>1</v>
      </c>
      <c r="AM1276" t="str">
        <f t="shared" si="79"/>
        <v>New</v>
      </c>
    </row>
    <row r="1277" spans="1:39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 s="1" t="str">
        <f t="shared" si="76"/>
        <v>Medium</v>
      </c>
      <c r="AK1277" t="str">
        <f t="shared" si="77"/>
        <v>30-40</v>
      </c>
      <c r="AL1277">
        <f t="shared" si="78"/>
        <v>0</v>
      </c>
      <c r="AM1277" t="str">
        <f t="shared" si="79"/>
        <v>Senior</v>
      </c>
    </row>
    <row r="1278" spans="1:39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 s="1" t="str">
        <f t="shared" si="76"/>
        <v>High</v>
      </c>
      <c r="AK1278" t="str">
        <f t="shared" si="77"/>
        <v>&gt;40</v>
      </c>
      <c r="AL1278">
        <f t="shared" si="78"/>
        <v>0</v>
      </c>
      <c r="AM1278" t="str">
        <f t="shared" si="79"/>
        <v>New</v>
      </c>
    </row>
    <row r="1279" spans="1:39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 s="1" t="str">
        <f t="shared" si="76"/>
        <v>Medium</v>
      </c>
      <c r="AK1279" t="str">
        <f t="shared" si="77"/>
        <v>30-40</v>
      </c>
      <c r="AL1279">
        <f t="shared" si="78"/>
        <v>0</v>
      </c>
      <c r="AM1279" t="str">
        <f t="shared" si="79"/>
        <v>Mid</v>
      </c>
    </row>
    <row r="1280" spans="1:39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 s="1" t="str">
        <f t="shared" si="76"/>
        <v>High</v>
      </c>
      <c r="AK1280" t="str">
        <f t="shared" si="77"/>
        <v>&gt;40</v>
      </c>
      <c r="AL1280">
        <f t="shared" si="78"/>
        <v>0</v>
      </c>
      <c r="AM1280" t="str">
        <f t="shared" si="79"/>
        <v>New</v>
      </c>
    </row>
    <row r="1281" spans="1:39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 s="1" t="str">
        <f t="shared" si="76"/>
        <v>High</v>
      </c>
      <c r="AK1281" t="str">
        <f t="shared" si="77"/>
        <v>30-40</v>
      </c>
      <c r="AL1281">
        <f t="shared" si="78"/>
        <v>0</v>
      </c>
      <c r="AM1281" t="str">
        <f t="shared" si="79"/>
        <v>Senior</v>
      </c>
    </row>
    <row r="1282" spans="1:39" x14ac:dyDescent="0.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 s="1" t="str">
        <f t="shared" si="76"/>
        <v>Low</v>
      </c>
      <c r="AK1282" t="str">
        <f t="shared" si="77"/>
        <v>&gt;40</v>
      </c>
      <c r="AL1282">
        <f t="shared" si="78"/>
        <v>1</v>
      </c>
      <c r="AM1282" t="str">
        <f t="shared" si="79"/>
        <v>Mid</v>
      </c>
    </row>
    <row r="1283" spans="1:39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 s="1" t="str">
        <f t="shared" ref="AJ1283:AJ1346" si="80">IF(S1282&lt;3000,"Low",IF(S1282&lt;7000,"Medium","High"))</f>
        <v>Medium</v>
      </c>
      <c r="AK1283" t="str">
        <f t="shared" ref="AK1283:AK1346" si="81">IF(A1282&lt;30,"&lt;30",IF(A1282&lt;=40,"30-40","&gt;40"))</f>
        <v>30-40</v>
      </c>
      <c r="AL1283">
        <f t="shared" ref="AL1283:AL1346" si="82">IF(B1282="Yes",1,0)</f>
        <v>0</v>
      </c>
      <c r="AM1283" t="str">
        <f t="shared" ref="AM1283:AM1346" si="83">IF(AF1282&lt;3,"New",IF(AF1282&lt;6,"Mid","Senior"))</f>
        <v>Senior</v>
      </c>
    </row>
    <row r="1284" spans="1:39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 s="1" t="str">
        <f t="shared" si="80"/>
        <v>Medium</v>
      </c>
      <c r="AK1284" t="str">
        <f t="shared" si="81"/>
        <v>30-40</v>
      </c>
      <c r="AL1284">
        <f t="shared" si="82"/>
        <v>1</v>
      </c>
      <c r="AM1284" t="str">
        <f t="shared" si="83"/>
        <v>Senior</v>
      </c>
    </row>
    <row r="1285" spans="1:39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 s="1" t="str">
        <f t="shared" si="80"/>
        <v>Medium</v>
      </c>
      <c r="AK1285" t="str">
        <f t="shared" si="81"/>
        <v>30-40</v>
      </c>
      <c r="AL1285">
        <f t="shared" si="82"/>
        <v>0</v>
      </c>
      <c r="AM1285" t="str">
        <f t="shared" si="83"/>
        <v>Senior</v>
      </c>
    </row>
    <row r="1286" spans="1:39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 s="1" t="str">
        <f t="shared" si="80"/>
        <v>Low</v>
      </c>
      <c r="AK1286" t="str">
        <f t="shared" si="81"/>
        <v>&lt;30</v>
      </c>
      <c r="AL1286">
        <f t="shared" si="82"/>
        <v>0</v>
      </c>
      <c r="AM1286" t="str">
        <f t="shared" si="83"/>
        <v>Mid</v>
      </c>
    </row>
    <row r="1287" spans="1:39" x14ac:dyDescent="0.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 s="1" t="str">
        <f t="shared" si="80"/>
        <v>High</v>
      </c>
      <c r="AK1287" t="str">
        <f t="shared" si="81"/>
        <v>30-40</v>
      </c>
      <c r="AL1287">
        <f t="shared" si="82"/>
        <v>0</v>
      </c>
      <c r="AM1287" t="str">
        <f t="shared" si="83"/>
        <v>Mid</v>
      </c>
    </row>
    <row r="1288" spans="1:39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 s="1" t="str">
        <f t="shared" si="80"/>
        <v>High</v>
      </c>
      <c r="AK1288" t="str">
        <f t="shared" si="81"/>
        <v>&gt;40</v>
      </c>
      <c r="AL1288">
        <f t="shared" si="82"/>
        <v>0</v>
      </c>
      <c r="AM1288" t="str">
        <f t="shared" si="83"/>
        <v>New</v>
      </c>
    </row>
    <row r="1289" spans="1:39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 s="1" t="str">
        <f t="shared" si="80"/>
        <v>Medium</v>
      </c>
      <c r="AK1289" t="str">
        <f t="shared" si="81"/>
        <v>30-40</v>
      </c>
      <c r="AL1289">
        <f t="shared" si="82"/>
        <v>0</v>
      </c>
      <c r="AM1289" t="str">
        <f t="shared" si="83"/>
        <v>Mid</v>
      </c>
    </row>
    <row r="1290" spans="1:39" x14ac:dyDescent="0.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 s="1" t="str">
        <f t="shared" si="80"/>
        <v>Medium</v>
      </c>
      <c r="AK1290" t="str">
        <f t="shared" si="81"/>
        <v>&gt;40</v>
      </c>
      <c r="AL1290">
        <f t="shared" si="82"/>
        <v>0</v>
      </c>
      <c r="AM1290" t="str">
        <f t="shared" si="83"/>
        <v>New</v>
      </c>
    </row>
    <row r="1291" spans="1:39" x14ac:dyDescent="0.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 s="1" t="str">
        <f t="shared" si="80"/>
        <v>Medium</v>
      </c>
      <c r="AK1291" t="str">
        <f t="shared" si="81"/>
        <v>30-40</v>
      </c>
      <c r="AL1291">
        <f t="shared" si="82"/>
        <v>0</v>
      </c>
      <c r="AM1291" t="str">
        <f t="shared" si="83"/>
        <v>Senior</v>
      </c>
    </row>
    <row r="1292" spans="1:39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 s="1" t="str">
        <f t="shared" si="80"/>
        <v>Low</v>
      </c>
      <c r="AK1292" t="str">
        <f t="shared" si="81"/>
        <v>30-40</v>
      </c>
      <c r="AL1292">
        <f t="shared" si="82"/>
        <v>0</v>
      </c>
      <c r="AM1292" t="str">
        <f t="shared" si="83"/>
        <v>Senior</v>
      </c>
    </row>
    <row r="1293" spans="1:39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 s="1" t="str">
        <f t="shared" si="80"/>
        <v>Medium</v>
      </c>
      <c r="AK1293" t="str">
        <f t="shared" si="81"/>
        <v>30-40</v>
      </c>
      <c r="AL1293">
        <f t="shared" si="82"/>
        <v>1</v>
      </c>
      <c r="AM1293" t="str">
        <f t="shared" si="83"/>
        <v>Senior</v>
      </c>
    </row>
    <row r="1294" spans="1:39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 s="1" t="str">
        <f t="shared" si="80"/>
        <v>Medium</v>
      </c>
      <c r="AK1294" t="str">
        <f t="shared" si="81"/>
        <v>30-40</v>
      </c>
      <c r="AL1294">
        <f t="shared" si="82"/>
        <v>1</v>
      </c>
      <c r="AM1294" t="str">
        <f t="shared" si="83"/>
        <v>Senior</v>
      </c>
    </row>
    <row r="1295" spans="1:39" x14ac:dyDescent="0.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 s="1" t="str">
        <f t="shared" si="80"/>
        <v>Medium</v>
      </c>
      <c r="AK1295" t="str">
        <f t="shared" si="81"/>
        <v>30-40</v>
      </c>
      <c r="AL1295">
        <f t="shared" si="82"/>
        <v>0</v>
      </c>
      <c r="AM1295" t="str">
        <f t="shared" si="83"/>
        <v>New</v>
      </c>
    </row>
    <row r="1296" spans="1:39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 s="1" t="str">
        <f t="shared" si="80"/>
        <v>Low</v>
      </c>
      <c r="AK1296" t="str">
        <f t="shared" si="81"/>
        <v>&gt;40</v>
      </c>
      <c r="AL1296">
        <f t="shared" si="82"/>
        <v>0</v>
      </c>
      <c r="AM1296" t="str">
        <f t="shared" si="83"/>
        <v>Mid</v>
      </c>
    </row>
    <row r="1297" spans="1:39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 s="1" t="str">
        <f t="shared" si="80"/>
        <v>Medium</v>
      </c>
      <c r="AK1297" t="str">
        <f t="shared" si="81"/>
        <v>&gt;40</v>
      </c>
      <c r="AL1297">
        <f t="shared" si="82"/>
        <v>0</v>
      </c>
      <c r="AM1297" t="str">
        <f t="shared" si="83"/>
        <v>Mid</v>
      </c>
    </row>
    <row r="1298" spans="1:39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 s="1" t="str">
        <f t="shared" si="80"/>
        <v>High</v>
      </c>
      <c r="AK1298" t="str">
        <f t="shared" si="81"/>
        <v>&gt;40</v>
      </c>
      <c r="AL1298">
        <f t="shared" si="82"/>
        <v>0</v>
      </c>
      <c r="AM1298" t="str">
        <f t="shared" si="83"/>
        <v>Senior</v>
      </c>
    </row>
    <row r="1299" spans="1:39" x14ac:dyDescent="0.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 s="1" t="str">
        <f t="shared" si="80"/>
        <v>High</v>
      </c>
      <c r="AK1299" t="str">
        <f t="shared" si="81"/>
        <v>30-40</v>
      </c>
      <c r="AL1299">
        <f t="shared" si="82"/>
        <v>0</v>
      </c>
      <c r="AM1299" t="str">
        <f t="shared" si="83"/>
        <v>Senior</v>
      </c>
    </row>
    <row r="1300" spans="1:39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 s="1" t="str">
        <f t="shared" si="80"/>
        <v>Low</v>
      </c>
      <c r="AK1300" t="str">
        <f t="shared" si="81"/>
        <v>&lt;30</v>
      </c>
      <c r="AL1300">
        <f t="shared" si="82"/>
        <v>1</v>
      </c>
      <c r="AM1300" t="str">
        <f t="shared" si="83"/>
        <v>Mid</v>
      </c>
    </row>
    <row r="1301" spans="1:39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 s="1" t="str">
        <f t="shared" si="80"/>
        <v>High</v>
      </c>
      <c r="AK1301" t="str">
        <f t="shared" si="81"/>
        <v>&gt;40</v>
      </c>
      <c r="AL1301">
        <f t="shared" si="82"/>
        <v>1</v>
      </c>
      <c r="AM1301" t="str">
        <f t="shared" si="83"/>
        <v>Senior</v>
      </c>
    </row>
    <row r="1302" spans="1:39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 s="1" t="str">
        <f t="shared" si="80"/>
        <v>Medium</v>
      </c>
      <c r="AK1302" t="str">
        <f t="shared" si="81"/>
        <v>30-40</v>
      </c>
      <c r="AL1302">
        <f t="shared" si="82"/>
        <v>0</v>
      </c>
      <c r="AM1302" t="str">
        <f t="shared" si="83"/>
        <v>Mid</v>
      </c>
    </row>
    <row r="1303" spans="1:39" x14ac:dyDescent="0.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 s="1" t="str">
        <f t="shared" si="80"/>
        <v>Medium</v>
      </c>
      <c r="AK1303" t="str">
        <f t="shared" si="81"/>
        <v>30-40</v>
      </c>
      <c r="AL1303">
        <f t="shared" si="82"/>
        <v>0</v>
      </c>
      <c r="AM1303" t="str">
        <f t="shared" si="83"/>
        <v>Senior</v>
      </c>
    </row>
    <row r="1304" spans="1:39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 s="1" t="str">
        <f t="shared" si="80"/>
        <v>High</v>
      </c>
      <c r="AK1304" t="str">
        <f t="shared" si="81"/>
        <v>&gt;40</v>
      </c>
      <c r="AL1304">
        <f t="shared" si="82"/>
        <v>0</v>
      </c>
      <c r="AM1304" t="str">
        <f t="shared" si="83"/>
        <v>Senior</v>
      </c>
    </row>
    <row r="1305" spans="1:39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 s="1" t="str">
        <f t="shared" si="80"/>
        <v>Low</v>
      </c>
      <c r="AK1305" t="str">
        <f t="shared" si="81"/>
        <v>30-40</v>
      </c>
      <c r="AL1305">
        <f t="shared" si="82"/>
        <v>0</v>
      </c>
      <c r="AM1305" t="str">
        <f t="shared" si="83"/>
        <v>Mid</v>
      </c>
    </row>
    <row r="1306" spans="1:39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 s="1" t="str">
        <f t="shared" si="80"/>
        <v>High</v>
      </c>
      <c r="AK1306" t="str">
        <f t="shared" si="81"/>
        <v>&gt;40</v>
      </c>
      <c r="AL1306">
        <f t="shared" si="82"/>
        <v>0</v>
      </c>
      <c r="AM1306" t="str">
        <f t="shared" si="83"/>
        <v>Senior</v>
      </c>
    </row>
    <row r="1307" spans="1:39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 s="1" t="str">
        <f t="shared" si="80"/>
        <v>Medium</v>
      </c>
      <c r="AK1307" t="str">
        <f t="shared" si="81"/>
        <v>30-40</v>
      </c>
      <c r="AL1307">
        <f t="shared" si="82"/>
        <v>0</v>
      </c>
      <c r="AM1307" t="str">
        <f t="shared" si="83"/>
        <v>Senior</v>
      </c>
    </row>
    <row r="1308" spans="1:39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 s="1" t="str">
        <f t="shared" si="80"/>
        <v>Medium</v>
      </c>
      <c r="AK1308" t="str">
        <f t="shared" si="81"/>
        <v>&gt;40</v>
      </c>
      <c r="AL1308">
        <f t="shared" si="82"/>
        <v>0</v>
      </c>
      <c r="AM1308" t="str">
        <f t="shared" si="83"/>
        <v>Senior</v>
      </c>
    </row>
    <row r="1309" spans="1:39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 s="1" t="str">
        <f t="shared" si="80"/>
        <v>High</v>
      </c>
      <c r="AK1309" t="str">
        <f t="shared" si="81"/>
        <v>30-40</v>
      </c>
      <c r="AL1309">
        <f t="shared" si="82"/>
        <v>0</v>
      </c>
      <c r="AM1309" t="str">
        <f t="shared" si="83"/>
        <v>Mid</v>
      </c>
    </row>
    <row r="1310" spans="1:39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 s="1" t="str">
        <f t="shared" si="80"/>
        <v>Medium</v>
      </c>
      <c r="AK1310" t="str">
        <f t="shared" si="81"/>
        <v>&lt;30</v>
      </c>
      <c r="AL1310">
        <f t="shared" si="82"/>
        <v>0</v>
      </c>
      <c r="AM1310" t="str">
        <f t="shared" si="83"/>
        <v>Mid</v>
      </c>
    </row>
    <row r="1311" spans="1:39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 s="1" t="str">
        <f t="shared" si="80"/>
        <v>Medium</v>
      </c>
      <c r="AK1311" t="str">
        <f t="shared" si="81"/>
        <v>30-40</v>
      </c>
      <c r="AL1311">
        <f t="shared" si="82"/>
        <v>0</v>
      </c>
      <c r="AM1311" t="str">
        <f t="shared" si="83"/>
        <v>Mid</v>
      </c>
    </row>
    <row r="1312" spans="1:39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 s="1" t="str">
        <f t="shared" si="80"/>
        <v>Medium</v>
      </c>
      <c r="AK1312" t="str">
        <f t="shared" si="81"/>
        <v>&lt;30</v>
      </c>
      <c r="AL1312">
        <f t="shared" si="82"/>
        <v>0</v>
      </c>
      <c r="AM1312" t="str">
        <f t="shared" si="83"/>
        <v>Mid</v>
      </c>
    </row>
    <row r="1313" spans="1:39" x14ac:dyDescent="0.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 s="1" t="str">
        <f t="shared" si="80"/>
        <v>High</v>
      </c>
      <c r="AK1313" t="str">
        <f t="shared" si="81"/>
        <v>&gt;40</v>
      </c>
      <c r="AL1313">
        <f t="shared" si="82"/>
        <v>0</v>
      </c>
      <c r="AM1313" t="str">
        <f t="shared" si="83"/>
        <v>New</v>
      </c>
    </row>
    <row r="1314" spans="1:39" x14ac:dyDescent="0.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 s="1" t="str">
        <f t="shared" si="80"/>
        <v>Low</v>
      </c>
      <c r="AK1314" t="str">
        <f t="shared" si="81"/>
        <v>&lt;30</v>
      </c>
      <c r="AL1314">
        <f t="shared" si="82"/>
        <v>0</v>
      </c>
      <c r="AM1314" t="str">
        <f t="shared" si="83"/>
        <v>New</v>
      </c>
    </row>
    <row r="1315" spans="1:39" x14ac:dyDescent="0.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 s="1" t="str">
        <f t="shared" si="80"/>
        <v>Low</v>
      </c>
      <c r="AK1315" t="str">
        <f t="shared" si="81"/>
        <v>30-40</v>
      </c>
      <c r="AL1315">
        <f t="shared" si="82"/>
        <v>1</v>
      </c>
      <c r="AM1315" t="str">
        <f t="shared" si="83"/>
        <v>New</v>
      </c>
    </row>
    <row r="1316" spans="1:39" x14ac:dyDescent="0.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 s="1" t="str">
        <f t="shared" si="80"/>
        <v>Low</v>
      </c>
      <c r="AK1316" t="str">
        <f t="shared" si="81"/>
        <v>&lt;30</v>
      </c>
      <c r="AL1316">
        <f t="shared" si="82"/>
        <v>1</v>
      </c>
      <c r="AM1316" t="str">
        <f t="shared" si="83"/>
        <v>New</v>
      </c>
    </row>
    <row r="1317" spans="1:39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 s="1" t="str">
        <f t="shared" si="80"/>
        <v>Medium</v>
      </c>
      <c r="AK1317" t="str">
        <f t="shared" si="81"/>
        <v>&gt;40</v>
      </c>
      <c r="AL1317">
        <f t="shared" si="82"/>
        <v>0</v>
      </c>
      <c r="AM1317" t="str">
        <f t="shared" si="83"/>
        <v>Senior</v>
      </c>
    </row>
    <row r="1318" spans="1:39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 s="1" t="str">
        <f t="shared" si="80"/>
        <v>Medium</v>
      </c>
      <c r="AK1318" t="str">
        <f t="shared" si="81"/>
        <v>30-40</v>
      </c>
      <c r="AL1318">
        <f t="shared" si="82"/>
        <v>0</v>
      </c>
      <c r="AM1318" t="str">
        <f t="shared" si="83"/>
        <v>New</v>
      </c>
    </row>
    <row r="1319" spans="1:39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 s="1" t="str">
        <f t="shared" si="80"/>
        <v>Medium</v>
      </c>
      <c r="AK1319" t="str">
        <f t="shared" si="81"/>
        <v>&gt;40</v>
      </c>
      <c r="AL1319">
        <f t="shared" si="82"/>
        <v>0</v>
      </c>
      <c r="AM1319" t="str">
        <f t="shared" si="83"/>
        <v>Senior</v>
      </c>
    </row>
    <row r="1320" spans="1:39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 s="1" t="str">
        <f t="shared" si="80"/>
        <v>Low</v>
      </c>
      <c r="AK1320" t="str">
        <f t="shared" si="81"/>
        <v>&lt;30</v>
      </c>
      <c r="AL1320">
        <f t="shared" si="82"/>
        <v>0</v>
      </c>
      <c r="AM1320" t="str">
        <f t="shared" si="83"/>
        <v>Mid</v>
      </c>
    </row>
    <row r="1321" spans="1:39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 s="1" t="str">
        <f t="shared" si="80"/>
        <v>Medium</v>
      </c>
      <c r="AK1321" t="str">
        <f t="shared" si="81"/>
        <v>&lt;30</v>
      </c>
      <c r="AL1321">
        <f t="shared" si="82"/>
        <v>0</v>
      </c>
      <c r="AM1321" t="str">
        <f t="shared" si="83"/>
        <v>Senior</v>
      </c>
    </row>
    <row r="1322" spans="1:39" x14ac:dyDescent="0.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 s="1" t="str">
        <f t="shared" si="80"/>
        <v>Medium</v>
      </c>
      <c r="AK1322" t="str">
        <f t="shared" si="81"/>
        <v>30-40</v>
      </c>
      <c r="AL1322">
        <f t="shared" si="82"/>
        <v>0</v>
      </c>
      <c r="AM1322" t="str">
        <f t="shared" si="83"/>
        <v>New</v>
      </c>
    </row>
    <row r="1323" spans="1:39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 s="1" t="str">
        <f t="shared" si="80"/>
        <v>Low</v>
      </c>
      <c r="AK1323" t="str">
        <f t="shared" si="81"/>
        <v>&gt;40</v>
      </c>
      <c r="AL1323">
        <f t="shared" si="82"/>
        <v>0</v>
      </c>
      <c r="AM1323" t="str">
        <f t="shared" si="83"/>
        <v>Senior</v>
      </c>
    </row>
    <row r="1324" spans="1:39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 s="1" t="str">
        <f t="shared" si="80"/>
        <v>Low</v>
      </c>
      <c r="AK1324" t="str">
        <f t="shared" si="81"/>
        <v>&gt;40</v>
      </c>
      <c r="AL1324">
        <f t="shared" si="82"/>
        <v>0</v>
      </c>
      <c r="AM1324" t="str">
        <f t="shared" si="83"/>
        <v>New</v>
      </c>
    </row>
    <row r="1325" spans="1:39" x14ac:dyDescent="0.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 s="1" t="str">
        <f t="shared" si="80"/>
        <v>High</v>
      </c>
      <c r="AK1325" t="str">
        <f t="shared" si="81"/>
        <v>&gt;40</v>
      </c>
      <c r="AL1325">
        <f t="shared" si="82"/>
        <v>0</v>
      </c>
      <c r="AM1325" t="str">
        <f t="shared" si="83"/>
        <v>Senior</v>
      </c>
    </row>
    <row r="1326" spans="1:39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 s="1" t="str">
        <f t="shared" si="80"/>
        <v>Low</v>
      </c>
      <c r="AK1326" t="str">
        <f t="shared" si="81"/>
        <v>&lt;30</v>
      </c>
      <c r="AL1326">
        <f t="shared" si="82"/>
        <v>0</v>
      </c>
      <c r="AM1326" t="str">
        <f t="shared" si="83"/>
        <v>Mid</v>
      </c>
    </row>
    <row r="1327" spans="1:39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 s="1" t="str">
        <f t="shared" si="80"/>
        <v>Medium</v>
      </c>
      <c r="AK1327" t="str">
        <f t="shared" si="81"/>
        <v>&lt;30</v>
      </c>
      <c r="AL1327">
        <f t="shared" si="82"/>
        <v>0</v>
      </c>
      <c r="AM1327" t="str">
        <f t="shared" si="83"/>
        <v>Senior</v>
      </c>
    </row>
    <row r="1328" spans="1:39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 s="1" t="str">
        <f t="shared" si="80"/>
        <v>Medium</v>
      </c>
      <c r="AK1328" t="str">
        <f t="shared" si="81"/>
        <v>&gt;40</v>
      </c>
      <c r="AL1328">
        <f t="shared" si="82"/>
        <v>0</v>
      </c>
      <c r="AM1328" t="str">
        <f t="shared" si="83"/>
        <v>New</v>
      </c>
    </row>
    <row r="1329" spans="1:39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 s="1" t="str">
        <f t="shared" si="80"/>
        <v>High</v>
      </c>
      <c r="AK1329" t="str">
        <f t="shared" si="81"/>
        <v>30-40</v>
      </c>
      <c r="AL1329">
        <f t="shared" si="82"/>
        <v>1</v>
      </c>
      <c r="AM1329" t="str">
        <f t="shared" si="83"/>
        <v>New</v>
      </c>
    </row>
    <row r="1330" spans="1:39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 s="1" t="str">
        <f t="shared" si="80"/>
        <v>High</v>
      </c>
      <c r="AK1330" t="str">
        <f t="shared" si="81"/>
        <v>&gt;40</v>
      </c>
      <c r="AL1330">
        <f t="shared" si="82"/>
        <v>0</v>
      </c>
      <c r="AM1330" t="str">
        <f t="shared" si="83"/>
        <v>Senior</v>
      </c>
    </row>
    <row r="1331" spans="1:39" x14ac:dyDescent="0.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 s="1" t="str">
        <f t="shared" si="80"/>
        <v>Medium</v>
      </c>
      <c r="AK1331" t="str">
        <f t="shared" si="81"/>
        <v>&lt;30</v>
      </c>
      <c r="AL1331">
        <f t="shared" si="82"/>
        <v>0</v>
      </c>
      <c r="AM1331" t="str">
        <f t="shared" si="83"/>
        <v>Senior</v>
      </c>
    </row>
    <row r="1332" spans="1:39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 s="1" t="str">
        <f t="shared" si="80"/>
        <v>Low</v>
      </c>
      <c r="AK1332" t="str">
        <f t="shared" si="81"/>
        <v>&lt;30</v>
      </c>
      <c r="AL1332">
        <f t="shared" si="82"/>
        <v>0</v>
      </c>
      <c r="AM1332" t="str">
        <f t="shared" si="83"/>
        <v>New</v>
      </c>
    </row>
    <row r="1333" spans="1:39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 s="1" t="str">
        <f t="shared" si="80"/>
        <v>High</v>
      </c>
      <c r="AK1333" t="str">
        <f t="shared" si="81"/>
        <v>&gt;40</v>
      </c>
      <c r="AL1333">
        <f t="shared" si="82"/>
        <v>0</v>
      </c>
      <c r="AM1333" t="str">
        <f t="shared" si="83"/>
        <v>Senior</v>
      </c>
    </row>
    <row r="1334" spans="1:39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 s="1" t="str">
        <f t="shared" si="80"/>
        <v>High</v>
      </c>
      <c r="AK1334" t="str">
        <f t="shared" si="81"/>
        <v>&gt;40</v>
      </c>
      <c r="AL1334">
        <f t="shared" si="82"/>
        <v>0</v>
      </c>
      <c r="AM1334" t="str">
        <f t="shared" si="83"/>
        <v>Senior</v>
      </c>
    </row>
    <row r="1335" spans="1:39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 s="1" t="str">
        <f t="shared" si="80"/>
        <v>Low</v>
      </c>
      <c r="AK1335" t="str">
        <f t="shared" si="81"/>
        <v>&lt;30</v>
      </c>
      <c r="AL1335">
        <f t="shared" si="82"/>
        <v>1</v>
      </c>
      <c r="AM1335" t="str">
        <f t="shared" si="83"/>
        <v>New</v>
      </c>
    </row>
    <row r="1336" spans="1:39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 s="1" t="str">
        <f t="shared" si="80"/>
        <v>High</v>
      </c>
      <c r="AK1336" t="str">
        <f t="shared" si="81"/>
        <v>&gt;40</v>
      </c>
      <c r="AL1336">
        <f t="shared" si="82"/>
        <v>1</v>
      </c>
      <c r="AM1336" t="str">
        <f t="shared" si="83"/>
        <v>Senior</v>
      </c>
    </row>
    <row r="1337" spans="1:39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 s="1" t="str">
        <f t="shared" si="80"/>
        <v>Medium</v>
      </c>
      <c r="AK1337" t="str">
        <f t="shared" si="81"/>
        <v>&lt;30</v>
      </c>
      <c r="AL1337">
        <f t="shared" si="82"/>
        <v>0</v>
      </c>
      <c r="AM1337" t="str">
        <f t="shared" si="83"/>
        <v>Senior</v>
      </c>
    </row>
    <row r="1338" spans="1:39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 s="1" t="str">
        <f t="shared" si="80"/>
        <v>Medium</v>
      </c>
      <c r="AK1338" t="str">
        <f t="shared" si="81"/>
        <v>30-40</v>
      </c>
      <c r="AL1338">
        <f t="shared" si="82"/>
        <v>0</v>
      </c>
      <c r="AM1338" t="str">
        <f t="shared" si="83"/>
        <v>New</v>
      </c>
    </row>
    <row r="1339" spans="1:39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 s="1" t="str">
        <f t="shared" si="80"/>
        <v>Low</v>
      </c>
      <c r="AK1339" t="str">
        <f t="shared" si="81"/>
        <v>&gt;40</v>
      </c>
      <c r="AL1339">
        <f t="shared" si="82"/>
        <v>0</v>
      </c>
      <c r="AM1339" t="str">
        <f t="shared" si="83"/>
        <v>Mid</v>
      </c>
    </row>
    <row r="1340" spans="1:39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 s="1" t="str">
        <f t="shared" si="80"/>
        <v>Low</v>
      </c>
      <c r="AK1340" t="str">
        <f t="shared" si="81"/>
        <v>&lt;30</v>
      </c>
      <c r="AL1340">
        <f t="shared" si="82"/>
        <v>0</v>
      </c>
      <c r="AM1340" t="str">
        <f t="shared" si="83"/>
        <v>New</v>
      </c>
    </row>
    <row r="1341" spans="1:39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 s="1" t="str">
        <f t="shared" si="80"/>
        <v>Low</v>
      </c>
      <c r="AK1341" t="str">
        <f t="shared" si="81"/>
        <v>30-40</v>
      </c>
      <c r="AL1341">
        <f t="shared" si="82"/>
        <v>1</v>
      </c>
      <c r="AM1341" t="str">
        <f t="shared" si="83"/>
        <v>New</v>
      </c>
    </row>
    <row r="1342" spans="1:39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 s="1" t="str">
        <f t="shared" si="80"/>
        <v>Low</v>
      </c>
      <c r="AK1342" t="str">
        <f t="shared" si="81"/>
        <v>&lt;30</v>
      </c>
      <c r="AL1342">
        <f t="shared" si="82"/>
        <v>1</v>
      </c>
      <c r="AM1342" t="str">
        <f t="shared" si="83"/>
        <v>New</v>
      </c>
    </row>
    <row r="1343" spans="1:39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 s="1" t="str">
        <f t="shared" si="80"/>
        <v>Medium</v>
      </c>
      <c r="AK1343" t="str">
        <f t="shared" si="81"/>
        <v>30-40</v>
      </c>
      <c r="AL1343">
        <f t="shared" si="82"/>
        <v>0</v>
      </c>
      <c r="AM1343" t="str">
        <f t="shared" si="83"/>
        <v>Senior</v>
      </c>
    </row>
    <row r="1344" spans="1:39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 s="1" t="str">
        <f t="shared" si="80"/>
        <v>Medium</v>
      </c>
      <c r="AK1344" t="str">
        <f t="shared" si="81"/>
        <v>30-40</v>
      </c>
      <c r="AL1344">
        <f t="shared" si="82"/>
        <v>0</v>
      </c>
      <c r="AM1344" t="str">
        <f t="shared" si="83"/>
        <v>Senior</v>
      </c>
    </row>
    <row r="1345" spans="1:39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 s="1" t="str">
        <f t="shared" si="80"/>
        <v>High</v>
      </c>
      <c r="AK1345" t="str">
        <f t="shared" si="81"/>
        <v>30-40</v>
      </c>
      <c r="AL1345">
        <f t="shared" si="82"/>
        <v>0</v>
      </c>
      <c r="AM1345" t="str">
        <f t="shared" si="83"/>
        <v>Mid</v>
      </c>
    </row>
    <row r="1346" spans="1:39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 s="1" t="str">
        <f t="shared" si="80"/>
        <v>Low</v>
      </c>
      <c r="AK1346" t="str">
        <f t="shared" si="81"/>
        <v>&lt;30</v>
      </c>
      <c r="AL1346">
        <f t="shared" si="82"/>
        <v>0</v>
      </c>
      <c r="AM1346" t="str">
        <f t="shared" si="83"/>
        <v>Mid</v>
      </c>
    </row>
    <row r="1347" spans="1:39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 s="1" t="str">
        <f t="shared" ref="AJ1347:AJ1410" si="84">IF(S1346&lt;3000,"Low",IF(S1346&lt;7000,"Medium","High"))</f>
        <v>Medium</v>
      </c>
      <c r="AK1347" t="str">
        <f t="shared" ref="AK1347:AK1410" si="85">IF(A1346&lt;30,"&lt;30",IF(A1346&lt;=40,"30-40","&gt;40"))</f>
        <v>30-40</v>
      </c>
      <c r="AL1347">
        <f t="shared" ref="AL1347:AL1410" si="86">IF(B1346="Yes",1,0)</f>
        <v>0</v>
      </c>
      <c r="AM1347" t="str">
        <f t="shared" ref="AM1347:AM1410" si="87">IF(AF1346&lt;3,"New",IF(AF1346&lt;6,"Mid","Senior"))</f>
        <v>Mid</v>
      </c>
    </row>
    <row r="1348" spans="1:39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 s="1" t="str">
        <f t="shared" si="84"/>
        <v>Medium</v>
      </c>
      <c r="AK1348" t="str">
        <f t="shared" si="85"/>
        <v>30-40</v>
      </c>
      <c r="AL1348">
        <f t="shared" si="86"/>
        <v>0</v>
      </c>
      <c r="AM1348" t="str">
        <f t="shared" si="87"/>
        <v>Mid</v>
      </c>
    </row>
    <row r="1349" spans="1:39" x14ac:dyDescent="0.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 s="1" t="str">
        <f t="shared" si="84"/>
        <v>Medium</v>
      </c>
      <c r="AK1349" t="str">
        <f t="shared" si="85"/>
        <v>&gt;40</v>
      </c>
      <c r="AL1349">
        <f t="shared" si="86"/>
        <v>0</v>
      </c>
      <c r="AM1349" t="str">
        <f t="shared" si="87"/>
        <v>Senior</v>
      </c>
    </row>
    <row r="1350" spans="1:39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 s="1" t="str">
        <f t="shared" si="84"/>
        <v>Medium</v>
      </c>
      <c r="AK1350" t="str">
        <f t="shared" si="85"/>
        <v>30-40</v>
      </c>
      <c r="AL1350">
        <f t="shared" si="86"/>
        <v>0</v>
      </c>
      <c r="AM1350" t="str">
        <f t="shared" si="87"/>
        <v>Senior</v>
      </c>
    </row>
    <row r="1351" spans="1:39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 s="1" t="str">
        <f t="shared" si="84"/>
        <v>High</v>
      </c>
      <c r="AK1351" t="str">
        <f t="shared" si="85"/>
        <v>30-40</v>
      </c>
      <c r="AL1351">
        <f t="shared" si="86"/>
        <v>0</v>
      </c>
      <c r="AM1351" t="str">
        <f t="shared" si="87"/>
        <v>Senior</v>
      </c>
    </row>
    <row r="1352" spans="1:39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 s="1" t="str">
        <f t="shared" si="84"/>
        <v>Low</v>
      </c>
      <c r="AK1352" t="str">
        <f t="shared" si="85"/>
        <v>&lt;30</v>
      </c>
      <c r="AL1352">
        <f t="shared" si="86"/>
        <v>0</v>
      </c>
      <c r="AM1352" t="str">
        <f t="shared" si="87"/>
        <v>New</v>
      </c>
    </row>
    <row r="1353" spans="1:39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 s="1" t="str">
        <f t="shared" si="84"/>
        <v>Medium</v>
      </c>
      <c r="AK1353" t="str">
        <f t="shared" si="85"/>
        <v>&lt;30</v>
      </c>
      <c r="AL1353">
        <f t="shared" si="86"/>
        <v>0</v>
      </c>
      <c r="AM1353" t="str">
        <f t="shared" si="87"/>
        <v>Senior</v>
      </c>
    </row>
    <row r="1354" spans="1:39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 s="1" t="str">
        <f t="shared" si="84"/>
        <v>High</v>
      </c>
      <c r="AK1354" t="str">
        <f t="shared" si="85"/>
        <v>&gt;40</v>
      </c>
      <c r="AL1354">
        <f t="shared" si="86"/>
        <v>0</v>
      </c>
      <c r="AM1354" t="str">
        <f t="shared" si="87"/>
        <v>Senior</v>
      </c>
    </row>
    <row r="1355" spans="1:39" x14ac:dyDescent="0.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 s="1" t="str">
        <f t="shared" si="84"/>
        <v>Medium</v>
      </c>
      <c r="AK1355" t="str">
        <f t="shared" si="85"/>
        <v>&gt;40</v>
      </c>
      <c r="AL1355">
        <f t="shared" si="86"/>
        <v>0</v>
      </c>
      <c r="AM1355" t="str">
        <f t="shared" si="87"/>
        <v>New</v>
      </c>
    </row>
    <row r="1356" spans="1:39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 s="1" t="str">
        <f t="shared" si="84"/>
        <v>Low</v>
      </c>
      <c r="AK1356" t="str">
        <f t="shared" si="85"/>
        <v>30-40</v>
      </c>
      <c r="AL1356">
        <f t="shared" si="86"/>
        <v>1</v>
      </c>
      <c r="AM1356" t="str">
        <f t="shared" si="87"/>
        <v>Mid</v>
      </c>
    </row>
    <row r="1357" spans="1:39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 s="1" t="str">
        <f t="shared" si="84"/>
        <v>Low</v>
      </c>
      <c r="AK1357" t="str">
        <f t="shared" si="85"/>
        <v>&gt;40</v>
      </c>
      <c r="AL1357">
        <f t="shared" si="86"/>
        <v>1</v>
      </c>
      <c r="AM1357" t="str">
        <f t="shared" si="87"/>
        <v>Mid</v>
      </c>
    </row>
    <row r="1358" spans="1:39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 s="1" t="str">
        <f t="shared" si="84"/>
        <v>Medium</v>
      </c>
      <c r="AK1358" t="str">
        <f t="shared" si="85"/>
        <v>30-40</v>
      </c>
      <c r="AL1358">
        <f t="shared" si="86"/>
        <v>0</v>
      </c>
      <c r="AM1358" t="str">
        <f t="shared" si="87"/>
        <v>Mid</v>
      </c>
    </row>
    <row r="1359" spans="1:39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 s="1" t="str">
        <f t="shared" si="84"/>
        <v>Medium</v>
      </c>
      <c r="AK1359" t="str">
        <f t="shared" si="85"/>
        <v>&gt;40</v>
      </c>
      <c r="AL1359">
        <f t="shared" si="86"/>
        <v>0</v>
      </c>
      <c r="AM1359" t="str">
        <f t="shared" si="87"/>
        <v>Mid</v>
      </c>
    </row>
    <row r="1360" spans="1:39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 s="1" t="str">
        <f t="shared" si="84"/>
        <v>High</v>
      </c>
      <c r="AK1360" t="str">
        <f t="shared" si="85"/>
        <v>&gt;40</v>
      </c>
      <c r="AL1360">
        <f t="shared" si="86"/>
        <v>0</v>
      </c>
      <c r="AM1360" t="str">
        <f t="shared" si="87"/>
        <v>Senior</v>
      </c>
    </row>
    <row r="1361" spans="1:39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 s="1" t="str">
        <f t="shared" si="84"/>
        <v>Medium</v>
      </c>
      <c r="AK1361" t="str">
        <f t="shared" si="85"/>
        <v>30-40</v>
      </c>
      <c r="AL1361">
        <f t="shared" si="86"/>
        <v>0</v>
      </c>
      <c r="AM1361" t="str">
        <f t="shared" si="87"/>
        <v>Mid</v>
      </c>
    </row>
    <row r="1362" spans="1:39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 s="1" t="str">
        <f t="shared" si="84"/>
        <v>High</v>
      </c>
      <c r="AK1362" t="str">
        <f t="shared" si="85"/>
        <v>30-40</v>
      </c>
      <c r="AL1362">
        <f t="shared" si="86"/>
        <v>0</v>
      </c>
      <c r="AM1362" t="str">
        <f t="shared" si="87"/>
        <v>Mid</v>
      </c>
    </row>
    <row r="1363" spans="1:39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 s="1" t="str">
        <f t="shared" si="84"/>
        <v>Medium</v>
      </c>
      <c r="AK1363" t="str">
        <f t="shared" si="85"/>
        <v>30-40</v>
      </c>
      <c r="AL1363">
        <f t="shared" si="86"/>
        <v>0</v>
      </c>
      <c r="AM1363" t="str">
        <f t="shared" si="87"/>
        <v>New</v>
      </c>
    </row>
    <row r="1364" spans="1:39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 s="1" t="str">
        <f t="shared" si="84"/>
        <v>Low</v>
      </c>
      <c r="AK1364" t="str">
        <f t="shared" si="85"/>
        <v>&lt;30</v>
      </c>
      <c r="AL1364">
        <f t="shared" si="86"/>
        <v>0</v>
      </c>
      <c r="AM1364" t="str">
        <f t="shared" si="87"/>
        <v>Senior</v>
      </c>
    </row>
    <row r="1365" spans="1:39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 s="1" t="str">
        <f t="shared" si="84"/>
        <v>Medium</v>
      </c>
      <c r="AK1365" t="str">
        <f t="shared" si="85"/>
        <v>&gt;40</v>
      </c>
      <c r="AL1365">
        <f t="shared" si="86"/>
        <v>0</v>
      </c>
      <c r="AM1365" t="str">
        <f t="shared" si="87"/>
        <v>Mid</v>
      </c>
    </row>
    <row r="1366" spans="1:39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 s="1" t="str">
        <f t="shared" si="84"/>
        <v>Medium</v>
      </c>
      <c r="AK1366" t="str">
        <f t="shared" si="85"/>
        <v>30-40</v>
      </c>
      <c r="AL1366">
        <f t="shared" si="86"/>
        <v>0</v>
      </c>
      <c r="AM1366" t="str">
        <f t="shared" si="87"/>
        <v>Senior</v>
      </c>
    </row>
    <row r="1367" spans="1:39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 s="1" t="str">
        <f t="shared" si="84"/>
        <v>Medium</v>
      </c>
      <c r="AK1367" t="str">
        <f t="shared" si="85"/>
        <v>&lt;30</v>
      </c>
      <c r="AL1367">
        <f t="shared" si="86"/>
        <v>0</v>
      </c>
      <c r="AM1367" t="str">
        <f t="shared" si="87"/>
        <v>Senior</v>
      </c>
    </row>
    <row r="1368" spans="1:39" x14ac:dyDescent="0.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 s="1" t="str">
        <f t="shared" si="84"/>
        <v>Low</v>
      </c>
      <c r="AK1368" t="str">
        <f t="shared" si="85"/>
        <v>&lt;30</v>
      </c>
      <c r="AL1368">
        <f t="shared" si="86"/>
        <v>1</v>
      </c>
      <c r="AM1368" t="str">
        <f t="shared" si="87"/>
        <v>New</v>
      </c>
    </row>
    <row r="1369" spans="1:39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 s="1" t="str">
        <f t="shared" si="84"/>
        <v>Medium</v>
      </c>
      <c r="AK1369" t="str">
        <f t="shared" si="85"/>
        <v>30-40</v>
      </c>
      <c r="AL1369">
        <f t="shared" si="86"/>
        <v>0</v>
      </c>
      <c r="AM1369" t="str">
        <f t="shared" si="87"/>
        <v>Mid</v>
      </c>
    </row>
    <row r="1370" spans="1:39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 s="1" t="str">
        <f t="shared" si="84"/>
        <v>Low</v>
      </c>
      <c r="AK1370" t="str">
        <f t="shared" si="85"/>
        <v>&lt;30</v>
      </c>
      <c r="AL1370">
        <f t="shared" si="86"/>
        <v>0</v>
      </c>
      <c r="AM1370" t="str">
        <f t="shared" si="87"/>
        <v>Mid</v>
      </c>
    </row>
    <row r="1371" spans="1:39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 s="1" t="str">
        <f t="shared" si="84"/>
        <v>Medium</v>
      </c>
      <c r="AK1371" t="str">
        <f t="shared" si="85"/>
        <v>30-40</v>
      </c>
      <c r="AL1371">
        <f t="shared" si="86"/>
        <v>0</v>
      </c>
      <c r="AM1371" t="str">
        <f t="shared" si="87"/>
        <v>Senior</v>
      </c>
    </row>
    <row r="1372" spans="1:39" x14ac:dyDescent="0.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 s="1" t="str">
        <f t="shared" si="84"/>
        <v>High</v>
      </c>
      <c r="AK1372" t="str">
        <f t="shared" si="85"/>
        <v>&lt;30</v>
      </c>
      <c r="AL1372">
        <f t="shared" si="86"/>
        <v>1</v>
      </c>
      <c r="AM1372" t="str">
        <f t="shared" si="87"/>
        <v>New</v>
      </c>
    </row>
    <row r="1373" spans="1:39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 s="1" t="str">
        <f t="shared" si="84"/>
        <v>Medium</v>
      </c>
      <c r="AK1373" t="str">
        <f t="shared" si="85"/>
        <v>&gt;40</v>
      </c>
      <c r="AL1373">
        <f t="shared" si="86"/>
        <v>0</v>
      </c>
      <c r="AM1373" t="str">
        <f t="shared" si="87"/>
        <v>Senior</v>
      </c>
    </row>
    <row r="1374" spans="1:39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 s="1" t="str">
        <f t="shared" si="84"/>
        <v>Medium</v>
      </c>
      <c r="AK1374" t="str">
        <f t="shared" si="85"/>
        <v>&gt;40</v>
      </c>
      <c r="AL1374">
        <f t="shared" si="86"/>
        <v>0</v>
      </c>
      <c r="AM1374" t="str">
        <f t="shared" si="87"/>
        <v>New</v>
      </c>
    </row>
    <row r="1375" spans="1:39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 s="1" t="str">
        <f t="shared" si="84"/>
        <v>Medium</v>
      </c>
      <c r="AK1375" t="str">
        <f t="shared" si="85"/>
        <v>30-40</v>
      </c>
      <c r="AL1375">
        <f t="shared" si="86"/>
        <v>0</v>
      </c>
      <c r="AM1375" t="str">
        <f t="shared" si="87"/>
        <v>Senior</v>
      </c>
    </row>
    <row r="1376" spans="1:39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 s="1" t="str">
        <f t="shared" si="84"/>
        <v>Low</v>
      </c>
      <c r="AK1376" t="str">
        <f t="shared" si="85"/>
        <v>30-40</v>
      </c>
      <c r="AL1376">
        <f t="shared" si="86"/>
        <v>0</v>
      </c>
      <c r="AM1376" t="str">
        <f t="shared" si="87"/>
        <v>Senior</v>
      </c>
    </row>
    <row r="1377" spans="1:39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 s="1" t="str">
        <f t="shared" si="84"/>
        <v>High</v>
      </c>
      <c r="AK1377" t="str">
        <f t="shared" si="85"/>
        <v>&gt;40</v>
      </c>
      <c r="AL1377">
        <f t="shared" si="86"/>
        <v>0</v>
      </c>
      <c r="AM1377" t="str">
        <f t="shared" si="87"/>
        <v>New</v>
      </c>
    </row>
    <row r="1378" spans="1:39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 s="1" t="str">
        <f t="shared" si="84"/>
        <v>Low</v>
      </c>
      <c r="AK1378" t="str">
        <f t="shared" si="85"/>
        <v>30-40</v>
      </c>
      <c r="AL1378">
        <f t="shared" si="86"/>
        <v>1</v>
      </c>
      <c r="AM1378" t="str">
        <f t="shared" si="87"/>
        <v>Mid</v>
      </c>
    </row>
    <row r="1379" spans="1:39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 s="1" t="str">
        <f t="shared" si="84"/>
        <v>Medium</v>
      </c>
      <c r="AK1379" t="str">
        <f t="shared" si="85"/>
        <v>30-40</v>
      </c>
      <c r="AL1379">
        <f t="shared" si="86"/>
        <v>0</v>
      </c>
      <c r="AM1379" t="str">
        <f t="shared" si="87"/>
        <v>Mid</v>
      </c>
    </row>
    <row r="1380" spans="1:39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 s="1" t="str">
        <f t="shared" si="84"/>
        <v>High</v>
      </c>
      <c r="AK1380" t="str">
        <f t="shared" si="85"/>
        <v>&gt;40</v>
      </c>
      <c r="AL1380">
        <f t="shared" si="86"/>
        <v>0</v>
      </c>
      <c r="AM1380" t="str">
        <f t="shared" si="87"/>
        <v>Mid</v>
      </c>
    </row>
    <row r="1381" spans="1:39" x14ac:dyDescent="0.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 s="1" t="str">
        <f t="shared" si="84"/>
        <v>Medium</v>
      </c>
      <c r="AK1381" t="str">
        <f t="shared" si="85"/>
        <v>&gt;40</v>
      </c>
      <c r="AL1381">
        <f t="shared" si="86"/>
        <v>0</v>
      </c>
      <c r="AM1381" t="str">
        <f t="shared" si="87"/>
        <v>New</v>
      </c>
    </row>
    <row r="1382" spans="1:39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 s="1" t="str">
        <f t="shared" si="84"/>
        <v>Low</v>
      </c>
      <c r="AK1382" t="str">
        <f t="shared" si="85"/>
        <v>&lt;30</v>
      </c>
      <c r="AL1382">
        <f t="shared" si="86"/>
        <v>1</v>
      </c>
      <c r="AM1382" t="str">
        <f t="shared" si="87"/>
        <v>New</v>
      </c>
    </row>
    <row r="1383" spans="1:39" x14ac:dyDescent="0.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 s="1" t="str">
        <f t="shared" si="84"/>
        <v>Medium</v>
      </c>
      <c r="AK1383" t="str">
        <f t="shared" si="85"/>
        <v>30-40</v>
      </c>
      <c r="AL1383">
        <f t="shared" si="86"/>
        <v>0</v>
      </c>
      <c r="AM1383" t="str">
        <f t="shared" si="87"/>
        <v>Mid</v>
      </c>
    </row>
    <row r="1384" spans="1:39" x14ac:dyDescent="0.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 s="1" t="str">
        <f t="shared" si="84"/>
        <v>Low</v>
      </c>
      <c r="AK1384" t="str">
        <f t="shared" si="85"/>
        <v>&lt;30</v>
      </c>
      <c r="AL1384">
        <f t="shared" si="86"/>
        <v>0</v>
      </c>
      <c r="AM1384" t="str">
        <f t="shared" si="87"/>
        <v>Mid</v>
      </c>
    </row>
    <row r="1385" spans="1:39" x14ac:dyDescent="0.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 s="1" t="str">
        <f t="shared" si="84"/>
        <v>Medium</v>
      </c>
      <c r="AK1385" t="str">
        <f t="shared" si="85"/>
        <v>30-40</v>
      </c>
      <c r="AL1385">
        <f t="shared" si="86"/>
        <v>0</v>
      </c>
      <c r="AM1385" t="str">
        <f t="shared" si="87"/>
        <v>Mid</v>
      </c>
    </row>
    <row r="1386" spans="1:39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 s="1" t="str">
        <f t="shared" si="84"/>
        <v>Low</v>
      </c>
      <c r="AK1386" t="str">
        <f t="shared" si="85"/>
        <v>30-40</v>
      </c>
      <c r="AL1386">
        <f t="shared" si="86"/>
        <v>0</v>
      </c>
      <c r="AM1386" t="str">
        <f t="shared" si="87"/>
        <v>Mid</v>
      </c>
    </row>
    <row r="1387" spans="1:39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 s="1" t="str">
        <f t="shared" si="84"/>
        <v>High</v>
      </c>
      <c r="AK1387" t="str">
        <f t="shared" si="85"/>
        <v>30-40</v>
      </c>
      <c r="AL1387">
        <f t="shared" si="86"/>
        <v>0</v>
      </c>
      <c r="AM1387" t="str">
        <f t="shared" si="87"/>
        <v>Senior</v>
      </c>
    </row>
    <row r="1388" spans="1:39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 s="1" t="str">
        <f t="shared" si="84"/>
        <v>High</v>
      </c>
      <c r="AK1388" t="str">
        <f t="shared" si="85"/>
        <v>30-40</v>
      </c>
      <c r="AL1388">
        <f t="shared" si="86"/>
        <v>0</v>
      </c>
      <c r="AM1388" t="str">
        <f t="shared" si="87"/>
        <v>Senior</v>
      </c>
    </row>
    <row r="1389" spans="1:39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 s="1" t="str">
        <f t="shared" si="84"/>
        <v>Low</v>
      </c>
      <c r="AK1389" t="str">
        <f t="shared" si="85"/>
        <v>&lt;30</v>
      </c>
      <c r="AL1389">
        <f t="shared" si="86"/>
        <v>0</v>
      </c>
      <c r="AM1389" t="str">
        <f t="shared" si="87"/>
        <v>Senior</v>
      </c>
    </row>
    <row r="1390" spans="1:39" x14ac:dyDescent="0.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 s="1" t="str">
        <f t="shared" si="84"/>
        <v>Medium</v>
      </c>
      <c r="AK1390" t="str">
        <f t="shared" si="85"/>
        <v>&lt;30</v>
      </c>
      <c r="AL1390">
        <f t="shared" si="86"/>
        <v>0</v>
      </c>
      <c r="AM1390" t="str">
        <f t="shared" si="87"/>
        <v>Mid</v>
      </c>
    </row>
    <row r="1391" spans="1:39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 s="1" t="str">
        <f t="shared" si="84"/>
        <v>Medium</v>
      </c>
      <c r="AK1391" t="str">
        <f t="shared" si="85"/>
        <v>30-40</v>
      </c>
      <c r="AL1391">
        <f t="shared" si="86"/>
        <v>0</v>
      </c>
      <c r="AM1391" t="str">
        <f t="shared" si="87"/>
        <v>Mid</v>
      </c>
    </row>
    <row r="1392" spans="1:39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 s="1" t="str">
        <f t="shared" si="84"/>
        <v>Medium</v>
      </c>
      <c r="AK1392" t="str">
        <f t="shared" si="85"/>
        <v>30-40</v>
      </c>
      <c r="AL1392">
        <f t="shared" si="86"/>
        <v>0</v>
      </c>
      <c r="AM1392" t="str">
        <f t="shared" si="87"/>
        <v>Senior</v>
      </c>
    </row>
    <row r="1393" spans="1:39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 s="1" t="str">
        <f t="shared" si="84"/>
        <v>Low</v>
      </c>
      <c r="AK1393" t="str">
        <f t="shared" si="85"/>
        <v>&lt;30</v>
      </c>
      <c r="AL1393">
        <f t="shared" si="86"/>
        <v>1</v>
      </c>
      <c r="AM1393" t="str">
        <f t="shared" si="87"/>
        <v>Mid</v>
      </c>
    </row>
    <row r="1394" spans="1:39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 s="1" t="str">
        <f t="shared" si="84"/>
        <v>Low</v>
      </c>
      <c r="AK1394" t="str">
        <f t="shared" si="85"/>
        <v>30-40</v>
      </c>
      <c r="AL1394">
        <f t="shared" si="86"/>
        <v>0</v>
      </c>
      <c r="AM1394" t="str">
        <f t="shared" si="87"/>
        <v>New</v>
      </c>
    </row>
    <row r="1395" spans="1:39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 s="1" t="str">
        <f t="shared" si="84"/>
        <v>Medium</v>
      </c>
      <c r="AK1395" t="str">
        <f t="shared" si="85"/>
        <v>30-40</v>
      </c>
      <c r="AL1395">
        <f t="shared" si="86"/>
        <v>0</v>
      </c>
      <c r="AM1395" t="str">
        <f t="shared" si="87"/>
        <v>Senior</v>
      </c>
    </row>
    <row r="1396" spans="1:39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 s="1" t="str">
        <f t="shared" si="84"/>
        <v>Medium</v>
      </c>
      <c r="AK1396" t="str">
        <f t="shared" si="85"/>
        <v>&lt;30</v>
      </c>
      <c r="AL1396">
        <f t="shared" si="86"/>
        <v>0</v>
      </c>
      <c r="AM1396" t="str">
        <f t="shared" si="87"/>
        <v>Senior</v>
      </c>
    </row>
    <row r="1397" spans="1:39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 s="1" t="str">
        <f t="shared" si="84"/>
        <v>High</v>
      </c>
      <c r="AK1397" t="str">
        <f t="shared" si="85"/>
        <v>30-40</v>
      </c>
      <c r="AL1397">
        <f t="shared" si="86"/>
        <v>0</v>
      </c>
      <c r="AM1397" t="str">
        <f t="shared" si="87"/>
        <v>New</v>
      </c>
    </row>
    <row r="1398" spans="1:39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 s="1" t="str">
        <f t="shared" si="84"/>
        <v>Medium</v>
      </c>
      <c r="AK1398" t="str">
        <f t="shared" si="85"/>
        <v>30-40</v>
      </c>
      <c r="AL1398">
        <f t="shared" si="86"/>
        <v>1</v>
      </c>
      <c r="AM1398" t="str">
        <f t="shared" si="87"/>
        <v>Senior</v>
      </c>
    </row>
    <row r="1399" spans="1:39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 s="1" t="str">
        <f t="shared" si="84"/>
        <v>High</v>
      </c>
      <c r="AK1399" t="str">
        <f t="shared" si="85"/>
        <v>&gt;40</v>
      </c>
      <c r="AL1399">
        <f t="shared" si="86"/>
        <v>1</v>
      </c>
      <c r="AM1399" t="str">
        <f t="shared" si="87"/>
        <v>New</v>
      </c>
    </row>
    <row r="1400" spans="1:39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 s="1" t="str">
        <f t="shared" si="84"/>
        <v>Low</v>
      </c>
      <c r="AK1400" t="str">
        <f t="shared" si="85"/>
        <v>&gt;40</v>
      </c>
      <c r="AL1400">
        <f t="shared" si="86"/>
        <v>0</v>
      </c>
      <c r="AM1400" t="str">
        <f t="shared" si="87"/>
        <v>Mid</v>
      </c>
    </row>
    <row r="1401" spans="1:39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 s="1" t="str">
        <f t="shared" si="84"/>
        <v>Medium</v>
      </c>
      <c r="AK1401" t="str">
        <f t="shared" si="85"/>
        <v>30-40</v>
      </c>
      <c r="AL1401">
        <f t="shared" si="86"/>
        <v>0</v>
      </c>
      <c r="AM1401" t="str">
        <f t="shared" si="87"/>
        <v>Senior</v>
      </c>
    </row>
    <row r="1402" spans="1:39" x14ac:dyDescent="0.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 s="1" t="str">
        <f t="shared" si="84"/>
        <v>High</v>
      </c>
      <c r="AK1402" t="str">
        <f t="shared" si="85"/>
        <v>&gt;40</v>
      </c>
      <c r="AL1402">
        <f t="shared" si="86"/>
        <v>0</v>
      </c>
      <c r="AM1402" t="str">
        <f t="shared" si="87"/>
        <v>Senior</v>
      </c>
    </row>
    <row r="1403" spans="1:39" x14ac:dyDescent="0.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 s="1" t="str">
        <f t="shared" si="84"/>
        <v>Low</v>
      </c>
      <c r="AK1403" t="str">
        <f t="shared" si="85"/>
        <v>30-40</v>
      </c>
      <c r="AL1403">
        <f t="shared" si="86"/>
        <v>0</v>
      </c>
      <c r="AM1403" t="str">
        <f t="shared" si="87"/>
        <v>Senior</v>
      </c>
    </row>
    <row r="1404" spans="1:39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 s="1" t="str">
        <f t="shared" si="84"/>
        <v>High</v>
      </c>
      <c r="AK1404" t="str">
        <f t="shared" si="85"/>
        <v>&gt;40</v>
      </c>
      <c r="AL1404">
        <f t="shared" si="86"/>
        <v>0</v>
      </c>
      <c r="AM1404" t="str">
        <f t="shared" si="87"/>
        <v>Senior</v>
      </c>
    </row>
    <row r="1405" spans="1:39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 s="1" t="str">
        <f t="shared" si="84"/>
        <v>Low</v>
      </c>
      <c r="AK1405" t="str">
        <f t="shared" si="85"/>
        <v>30-40</v>
      </c>
      <c r="AL1405">
        <f t="shared" si="86"/>
        <v>0</v>
      </c>
      <c r="AM1405" t="str">
        <f t="shared" si="87"/>
        <v>New</v>
      </c>
    </row>
    <row r="1406" spans="1:39" x14ac:dyDescent="0.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 s="1" t="str">
        <f t="shared" si="84"/>
        <v>High</v>
      </c>
      <c r="AK1406" t="str">
        <f t="shared" si="85"/>
        <v>30-40</v>
      </c>
      <c r="AL1406">
        <f t="shared" si="86"/>
        <v>0</v>
      </c>
      <c r="AM1406" t="str">
        <f t="shared" si="87"/>
        <v>Senior</v>
      </c>
    </row>
    <row r="1407" spans="1:39" x14ac:dyDescent="0.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 s="1" t="str">
        <f t="shared" si="84"/>
        <v>Medium</v>
      </c>
      <c r="AK1407" t="str">
        <f t="shared" si="85"/>
        <v>&gt;40</v>
      </c>
      <c r="AL1407">
        <f t="shared" si="86"/>
        <v>0</v>
      </c>
      <c r="AM1407" t="str">
        <f t="shared" si="87"/>
        <v>Senior</v>
      </c>
    </row>
    <row r="1408" spans="1:39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 s="1" t="str">
        <f t="shared" si="84"/>
        <v>High</v>
      </c>
      <c r="AK1408" t="str">
        <f t="shared" si="85"/>
        <v>30-40</v>
      </c>
      <c r="AL1408">
        <f t="shared" si="86"/>
        <v>0</v>
      </c>
      <c r="AM1408" t="str">
        <f t="shared" si="87"/>
        <v>Senior</v>
      </c>
    </row>
    <row r="1409" spans="1:39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 s="1" t="str">
        <f t="shared" si="84"/>
        <v>Medium</v>
      </c>
      <c r="AK1409" t="str">
        <f t="shared" si="85"/>
        <v>&gt;40</v>
      </c>
      <c r="AL1409">
        <f t="shared" si="86"/>
        <v>0</v>
      </c>
      <c r="AM1409" t="str">
        <f t="shared" si="87"/>
        <v>Mid</v>
      </c>
    </row>
    <row r="1410" spans="1:39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 s="1" t="str">
        <f t="shared" si="84"/>
        <v>Medium</v>
      </c>
      <c r="AK1410" t="str">
        <f t="shared" si="85"/>
        <v>&lt;30</v>
      </c>
      <c r="AL1410">
        <f t="shared" si="86"/>
        <v>0</v>
      </c>
      <c r="AM1410" t="str">
        <f t="shared" si="87"/>
        <v>Mid</v>
      </c>
    </row>
    <row r="1411" spans="1:39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 s="1" t="str">
        <f t="shared" ref="AJ1411:AJ1471" si="88">IF(S1410&lt;3000,"Low",IF(S1410&lt;7000,"Medium","High"))</f>
        <v>Low</v>
      </c>
      <c r="AK1411" t="str">
        <f t="shared" ref="AK1411:AK1471" si="89">IF(A1410&lt;30,"&lt;30",IF(A1410&lt;=40,"30-40","&gt;40"))</f>
        <v>&lt;30</v>
      </c>
      <c r="AL1411">
        <f t="shared" ref="AL1411:AL1471" si="90">IF(B1410="Yes",1,0)</f>
        <v>0</v>
      </c>
      <c r="AM1411" t="str">
        <f t="shared" ref="AM1411:AM1471" si="91">IF(AF1410&lt;3,"New",IF(AF1410&lt;6,"Mid","Senior"))</f>
        <v>Mid</v>
      </c>
    </row>
    <row r="1412" spans="1:39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 s="1" t="str">
        <f t="shared" si="88"/>
        <v>Medium</v>
      </c>
      <c r="AK1412" t="str">
        <f t="shared" si="89"/>
        <v>30-40</v>
      </c>
      <c r="AL1412">
        <f t="shared" si="90"/>
        <v>0</v>
      </c>
      <c r="AM1412" t="str">
        <f t="shared" si="91"/>
        <v>Senior</v>
      </c>
    </row>
    <row r="1413" spans="1:39" x14ac:dyDescent="0.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 s="1" t="str">
        <f t="shared" si="88"/>
        <v>Medium</v>
      </c>
      <c r="AK1413" t="str">
        <f t="shared" si="89"/>
        <v>30-40</v>
      </c>
      <c r="AL1413">
        <f t="shared" si="90"/>
        <v>0</v>
      </c>
      <c r="AM1413" t="str">
        <f t="shared" si="91"/>
        <v>Senior</v>
      </c>
    </row>
    <row r="1414" spans="1:39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 s="1" t="str">
        <f t="shared" si="88"/>
        <v>Low</v>
      </c>
      <c r="AK1414" t="str">
        <f t="shared" si="89"/>
        <v>&lt;30</v>
      </c>
      <c r="AL1414">
        <f t="shared" si="90"/>
        <v>0</v>
      </c>
      <c r="AM1414" t="str">
        <f t="shared" si="91"/>
        <v>New</v>
      </c>
    </row>
    <row r="1415" spans="1:39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 s="1" t="str">
        <f t="shared" si="88"/>
        <v>Medium</v>
      </c>
      <c r="AK1415" t="str">
        <f t="shared" si="89"/>
        <v>30-40</v>
      </c>
      <c r="AL1415">
        <f t="shared" si="90"/>
        <v>0</v>
      </c>
      <c r="AM1415" t="str">
        <f t="shared" si="91"/>
        <v>Senior</v>
      </c>
    </row>
    <row r="1416" spans="1:39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 s="1" t="str">
        <f t="shared" si="88"/>
        <v>Medium</v>
      </c>
      <c r="AK1416" t="str">
        <f t="shared" si="89"/>
        <v>&lt;30</v>
      </c>
      <c r="AL1416">
        <f t="shared" si="90"/>
        <v>0</v>
      </c>
      <c r="AM1416" t="str">
        <f t="shared" si="91"/>
        <v>New</v>
      </c>
    </row>
    <row r="1417" spans="1:39" x14ac:dyDescent="0.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 s="1" t="str">
        <f t="shared" si="88"/>
        <v>High</v>
      </c>
      <c r="AK1417" t="str">
        <f t="shared" si="89"/>
        <v>&gt;40</v>
      </c>
      <c r="AL1417">
        <f t="shared" si="90"/>
        <v>0</v>
      </c>
      <c r="AM1417" t="str">
        <f t="shared" si="91"/>
        <v>Senior</v>
      </c>
    </row>
    <row r="1418" spans="1:39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 s="1" t="str">
        <f t="shared" si="88"/>
        <v>Low</v>
      </c>
      <c r="AK1418" t="str">
        <f t="shared" si="89"/>
        <v>30-40</v>
      </c>
      <c r="AL1418">
        <f t="shared" si="90"/>
        <v>0</v>
      </c>
      <c r="AM1418" t="str">
        <f t="shared" si="91"/>
        <v>New</v>
      </c>
    </row>
    <row r="1419" spans="1:39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 s="1" t="str">
        <f t="shared" si="88"/>
        <v>Medium</v>
      </c>
      <c r="AK1419" t="str">
        <f t="shared" si="89"/>
        <v>30-40</v>
      </c>
      <c r="AL1419">
        <f t="shared" si="90"/>
        <v>0</v>
      </c>
      <c r="AM1419" t="str">
        <f t="shared" si="91"/>
        <v>Senior</v>
      </c>
    </row>
    <row r="1420" spans="1:39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 s="1" t="str">
        <f t="shared" si="88"/>
        <v>Medium</v>
      </c>
      <c r="AK1420" t="str">
        <f t="shared" si="89"/>
        <v>30-40</v>
      </c>
      <c r="AL1420">
        <f t="shared" si="90"/>
        <v>0</v>
      </c>
      <c r="AM1420" t="str">
        <f t="shared" si="91"/>
        <v>New</v>
      </c>
    </row>
    <row r="1421" spans="1:39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 s="1" t="str">
        <f t="shared" si="88"/>
        <v>Medium</v>
      </c>
      <c r="AK1421" t="str">
        <f t="shared" si="89"/>
        <v>30-40</v>
      </c>
      <c r="AL1421">
        <f t="shared" si="90"/>
        <v>0</v>
      </c>
      <c r="AM1421" t="str">
        <f t="shared" si="91"/>
        <v>Senior</v>
      </c>
    </row>
    <row r="1422" spans="1:39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 s="1" t="str">
        <f t="shared" si="88"/>
        <v>Medium</v>
      </c>
      <c r="AK1422" t="str">
        <f t="shared" si="89"/>
        <v>&gt;40</v>
      </c>
      <c r="AL1422">
        <f t="shared" si="90"/>
        <v>0</v>
      </c>
      <c r="AM1422" t="str">
        <f t="shared" si="91"/>
        <v>Mid</v>
      </c>
    </row>
    <row r="1423" spans="1:39" x14ac:dyDescent="0.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 s="1" t="str">
        <f t="shared" si="88"/>
        <v>Low</v>
      </c>
      <c r="AK1423" t="str">
        <f t="shared" si="89"/>
        <v>&gt;40</v>
      </c>
      <c r="AL1423">
        <f t="shared" si="90"/>
        <v>0</v>
      </c>
      <c r="AM1423" t="str">
        <f t="shared" si="91"/>
        <v>Mid</v>
      </c>
    </row>
    <row r="1424" spans="1:39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 s="1" t="str">
        <f t="shared" si="88"/>
        <v>High</v>
      </c>
      <c r="AK1424" t="str">
        <f t="shared" si="89"/>
        <v>&gt;40</v>
      </c>
      <c r="AL1424">
        <f t="shared" si="90"/>
        <v>0</v>
      </c>
      <c r="AM1424" t="str">
        <f t="shared" si="91"/>
        <v>Senior</v>
      </c>
    </row>
    <row r="1425" spans="1:39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 s="1" t="str">
        <f t="shared" si="88"/>
        <v>Low</v>
      </c>
      <c r="AK1425" t="str">
        <f t="shared" si="89"/>
        <v>30-40</v>
      </c>
      <c r="AL1425">
        <f t="shared" si="90"/>
        <v>0</v>
      </c>
      <c r="AM1425" t="str">
        <f t="shared" si="91"/>
        <v>New</v>
      </c>
    </row>
    <row r="1426" spans="1:39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 s="1" t="str">
        <f t="shared" si="88"/>
        <v>Medium</v>
      </c>
      <c r="AK1426" t="str">
        <f t="shared" si="89"/>
        <v>&lt;30</v>
      </c>
      <c r="AL1426">
        <f t="shared" si="90"/>
        <v>0</v>
      </c>
      <c r="AM1426" t="str">
        <f t="shared" si="91"/>
        <v>Mid</v>
      </c>
    </row>
    <row r="1427" spans="1:39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 s="1" t="str">
        <f t="shared" si="88"/>
        <v>Medium</v>
      </c>
      <c r="AK1427" t="str">
        <f t="shared" si="89"/>
        <v>30-40</v>
      </c>
      <c r="AL1427">
        <f t="shared" si="90"/>
        <v>0</v>
      </c>
      <c r="AM1427" t="str">
        <f t="shared" si="91"/>
        <v>Senior</v>
      </c>
    </row>
    <row r="1428" spans="1:39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 s="1" t="str">
        <f t="shared" si="88"/>
        <v>Medium</v>
      </c>
      <c r="AK1428" t="str">
        <f t="shared" si="89"/>
        <v>30-40</v>
      </c>
      <c r="AL1428">
        <f t="shared" si="90"/>
        <v>0</v>
      </c>
      <c r="AM1428" t="str">
        <f t="shared" si="91"/>
        <v>Senior</v>
      </c>
    </row>
    <row r="1429" spans="1:39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 s="1" t="str">
        <f t="shared" si="88"/>
        <v>Low</v>
      </c>
      <c r="AK1429" t="str">
        <f t="shared" si="89"/>
        <v>30-40</v>
      </c>
      <c r="AL1429">
        <f t="shared" si="90"/>
        <v>0</v>
      </c>
      <c r="AM1429" t="str">
        <f t="shared" si="91"/>
        <v>Senior</v>
      </c>
    </row>
    <row r="1430" spans="1:39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 s="1" t="str">
        <f t="shared" si="88"/>
        <v>Low</v>
      </c>
      <c r="AK1430" t="str">
        <f t="shared" si="89"/>
        <v>30-40</v>
      </c>
      <c r="AL1430">
        <f t="shared" si="90"/>
        <v>0</v>
      </c>
      <c r="AM1430" t="str">
        <f t="shared" si="91"/>
        <v>New</v>
      </c>
    </row>
    <row r="1431" spans="1:39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 s="1" t="str">
        <f t="shared" si="88"/>
        <v>Low</v>
      </c>
      <c r="AK1431" t="str">
        <f t="shared" si="89"/>
        <v>30-40</v>
      </c>
      <c r="AL1431">
        <f t="shared" si="90"/>
        <v>0</v>
      </c>
      <c r="AM1431" t="str">
        <f t="shared" si="91"/>
        <v>New</v>
      </c>
    </row>
    <row r="1432" spans="1:39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 s="1" t="str">
        <f t="shared" si="88"/>
        <v>Medium</v>
      </c>
      <c r="AK1432" t="str">
        <f t="shared" si="89"/>
        <v>30-40</v>
      </c>
      <c r="AL1432">
        <f t="shared" si="90"/>
        <v>0</v>
      </c>
      <c r="AM1432" t="str">
        <f t="shared" si="91"/>
        <v>Senior</v>
      </c>
    </row>
    <row r="1433" spans="1:39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 s="1" t="str">
        <f t="shared" si="88"/>
        <v>High</v>
      </c>
      <c r="AK1433" t="str">
        <f t="shared" si="89"/>
        <v>30-40</v>
      </c>
      <c r="AL1433">
        <f t="shared" si="90"/>
        <v>0</v>
      </c>
      <c r="AM1433" t="str">
        <f t="shared" si="91"/>
        <v>Senior</v>
      </c>
    </row>
    <row r="1434" spans="1:39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 s="1" t="str">
        <f t="shared" si="88"/>
        <v>High</v>
      </c>
      <c r="AK1434" t="str">
        <f t="shared" si="89"/>
        <v>30-40</v>
      </c>
      <c r="AL1434">
        <f t="shared" si="90"/>
        <v>0</v>
      </c>
      <c r="AM1434" t="str">
        <f t="shared" si="91"/>
        <v>Senior</v>
      </c>
    </row>
    <row r="1435" spans="1:39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 s="1" t="str">
        <f t="shared" si="88"/>
        <v>High</v>
      </c>
      <c r="AK1435" t="str">
        <f t="shared" si="89"/>
        <v>30-40</v>
      </c>
      <c r="AL1435">
        <f t="shared" si="90"/>
        <v>0</v>
      </c>
      <c r="AM1435" t="str">
        <f t="shared" si="91"/>
        <v>Senior</v>
      </c>
    </row>
    <row r="1436" spans="1:39" x14ac:dyDescent="0.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 s="1" t="str">
        <f t="shared" si="88"/>
        <v>Medium</v>
      </c>
      <c r="AK1436" t="str">
        <f t="shared" si="89"/>
        <v>&lt;30</v>
      </c>
      <c r="AL1436">
        <f t="shared" si="90"/>
        <v>0</v>
      </c>
      <c r="AM1436" t="str">
        <f t="shared" si="91"/>
        <v>Mid</v>
      </c>
    </row>
    <row r="1437" spans="1:39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 s="1" t="str">
        <f t="shared" si="88"/>
        <v>Medium</v>
      </c>
      <c r="AK1437" t="str">
        <f t="shared" si="89"/>
        <v>&gt;40</v>
      </c>
      <c r="AL1437">
        <f t="shared" si="90"/>
        <v>0</v>
      </c>
      <c r="AM1437" t="str">
        <f t="shared" si="91"/>
        <v>Senior</v>
      </c>
    </row>
    <row r="1438" spans="1:39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 s="1" t="str">
        <f t="shared" si="88"/>
        <v>Low</v>
      </c>
      <c r="AK1438" t="str">
        <f t="shared" si="89"/>
        <v>&gt;40</v>
      </c>
      <c r="AL1438">
        <f t="shared" si="90"/>
        <v>0</v>
      </c>
      <c r="AM1438" t="str">
        <f t="shared" si="91"/>
        <v>Mid</v>
      </c>
    </row>
    <row r="1439" spans="1:39" x14ac:dyDescent="0.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 s="1" t="str">
        <f t="shared" si="88"/>
        <v>Low</v>
      </c>
      <c r="AK1439" t="str">
        <f t="shared" si="89"/>
        <v>&lt;30</v>
      </c>
      <c r="AL1439">
        <f t="shared" si="90"/>
        <v>0</v>
      </c>
      <c r="AM1439" t="str">
        <f t="shared" si="91"/>
        <v>New</v>
      </c>
    </row>
    <row r="1440" spans="1:39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 s="1" t="str">
        <f t="shared" si="88"/>
        <v>High</v>
      </c>
      <c r="AK1440" t="str">
        <f t="shared" si="89"/>
        <v>30-40</v>
      </c>
      <c r="AL1440">
        <f t="shared" si="90"/>
        <v>0</v>
      </c>
      <c r="AM1440" t="str">
        <f t="shared" si="91"/>
        <v>Senior</v>
      </c>
    </row>
    <row r="1441" spans="1:39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 s="1" t="str">
        <f t="shared" si="88"/>
        <v>Low</v>
      </c>
      <c r="AK1441" t="str">
        <f t="shared" si="89"/>
        <v>&lt;30</v>
      </c>
      <c r="AL1441">
        <f t="shared" si="90"/>
        <v>1</v>
      </c>
      <c r="AM1441" t="str">
        <f t="shared" si="91"/>
        <v>New</v>
      </c>
    </row>
    <row r="1442" spans="1:39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 s="1" t="str">
        <f t="shared" si="88"/>
        <v>High</v>
      </c>
      <c r="AK1442" t="str">
        <f t="shared" si="89"/>
        <v>30-40</v>
      </c>
      <c r="AL1442">
        <f t="shared" si="90"/>
        <v>0</v>
      </c>
      <c r="AM1442" t="str">
        <f t="shared" si="91"/>
        <v>Senior</v>
      </c>
    </row>
    <row r="1443" spans="1:39" x14ac:dyDescent="0.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 s="1" t="str">
        <f t="shared" si="88"/>
        <v>Medium</v>
      </c>
      <c r="AK1443" t="str">
        <f t="shared" si="89"/>
        <v>30-40</v>
      </c>
      <c r="AL1443">
        <f t="shared" si="90"/>
        <v>0</v>
      </c>
      <c r="AM1443" t="str">
        <f t="shared" si="91"/>
        <v>Mid</v>
      </c>
    </row>
    <row r="1444" spans="1:39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 s="1" t="str">
        <f t="shared" si="88"/>
        <v>Medium</v>
      </c>
      <c r="AK1444" t="str">
        <f t="shared" si="89"/>
        <v>&gt;40</v>
      </c>
      <c r="AL1444">
        <f t="shared" si="90"/>
        <v>0</v>
      </c>
      <c r="AM1444" t="str">
        <f t="shared" si="91"/>
        <v>Senior</v>
      </c>
    </row>
    <row r="1445" spans="1:39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 s="1" t="str">
        <f t="shared" si="88"/>
        <v>Medium</v>
      </c>
      <c r="AK1445" t="str">
        <f t="shared" si="89"/>
        <v>&lt;30</v>
      </c>
      <c r="AL1445">
        <f t="shared" si="90"/>
        <v>1</v>
      </c>
      <c r="AM1445" t="str">
        <f t="shared" si="91"/>
        <v>New</v>
      </c>
    </row>
    <row r="1446" spans="1:39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 s="1" t="str">
        <f t="shared" si="88"/>
        <v>High</v>
      </c>
      <c r="AK1446" t="str">
        <f t="shared" si="89"/>
        <v>&gt;40</v>
      </c>
      <c r="AL1446">
        <f t="shared" si="90"/>
        <v>0</v>
      </c>
      <c r="AM1446" t="str">
        <f t="shared" si="91"/>
        <v>Senior</v>
      </c>
    </row>
    <row r="1447" spans="1:39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 s="1" t="str">
        <f t="shared" si="88"/>
        <v>Low</v>
      </c>
      <c r="AK1447" t="str">
        <f t="shared" si="89"/>
        <v>&gt;40</v>
      </c>
      <c r="AL1447">
        <f t="shared" si="90"/>
        <v>1</v>
      </c>
      <c r="AM1447" t="str">
        <f t="shared" si="91"/>
        <v>Senior</v>
      </c>
    </row>
    <row r="1448" spans="1:39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 s="1" t="str">
        <f t="shared" si="88"/>
        <v>High</v>
      </c>
      <c r="AK1448" t="str">
        <f t="shared" si="89"/>
        <v>&gt;40</v>
      </c>
      <c r="AL1448">
        <f t="shared" si="90"/>
        <v>0</v>
      </c>
      <c r="AM1448" t="str">
        <f t="shared" si="91"/>
        <v>Senior</v>
      </c>
    </row>
    <row r="1449" spans="1:39" x14ac:dyDescent="0.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 s="1" t="str">
        <f t="shared" si="88"/>
        <v>Medium</v>
      </c>
      <c r="AK1449" t="str">
        <f t="shared" si="89"/>
        <v>30-40</v>
      </c>
      <c r="AL1449">
        <f t="shared" si="90"/>
        <v>0</v>
      </c>
      <c r="AM1449" t="str">
        <f t="shared" si="91"/>
        <v>Senior</v>
      </c>
    </row>
    <row r="1450" spans="1:39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 s="1" t="str">
        <f t="shared" si="88"/>
        <v>Medium</v>
      </c>
      <c r="AK1450" t="str">
        <f t="shared" si="89"/>
        <v>30-40</v>
      </c>
      <c r="AL1450">
        <f t="shared" si="90"/>
        <v>0</v>
      </c>
      <c r="AM1450" t="str">
        <f t="shared" si="91"/>
        <v>Senior</v>
      </c>
    </row>
    <row r="1451" spans="1:39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 s="1" t="str">
        <f t="shared" si="88"/>
        <v>High</v>
      </c>
      <c r="AK1451" t="str">
        <f t="shared" si="89"/>
        <v>&gt;40</v>
      </c>
      <c r="AL1451">
        <f t="shared" si="90"/>
        <v>0</v>
      </c>
      <c r="AM1451" t="str">
        <f t="shared" si="91"/>
        <v>Mid</v>
      </c>
    </row>
    <row r="1452" spans="1:39" x14ac:dyDescent="0.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 s="1" t="str">
        <f t="shared" si="88"/>
        <v>Low</v>
      </c>
      <c r="AK1452" t="str">
        <f t="shared" si="89"/>
        <v>30-40</v>
      </c>
      <c r="AL1452">
        <f t="shared" si="90"/>
        <v>0</v>
      </c>
      <c r="AM1452" t="str">
        <f t="shared" si="91"/>
        <v>Mid</v>
      </c>
    </row>
    <row r="1453" spans="1:39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 s="1" t="str">
        <f t="shared" si="88"/>
        <v>High</v>
      </c>
      <c r="AK1453" t="str">
        <f t="shared" si="89"/>
        <v>30-40</v>
      </c>
      <c r="AL1453">
        <f t="shared" si="90"/>
        <v>0</v>
      </c>
      <c r="AM1453" t="str">
        <f t="shared" si="91"/>
        <v>Senior</v>
      </c>
    </row>
    <row r="1454" spans="1:39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 s="1" t="str">
        <f t="shared" si="88"/>
        <v>Medium</v>
      </c>
      <c r="AK1454" t="str">
        <f t="shared" si="89"/>
        <v>30-40</v>
      </c>
      <c r="AL1454">
        <f t="shared" si="90"/>
        <v>0</v>
      </c>
      <c r="AM1454" t="str">
        <f t="shared" si="91"/>
        <v>Senior</v>
      </c>
    </row>
    <row r="1455" spans="1:39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 s="1" t="str">
        <f t="shared" si="88"/>
        <v>Medium</v>
      </c>
      <c r="AK1455" t="str">
        <f t="shared" si="89"/>
        <v>&gt;40</v>
      </c>
      <c r="AL1455">
        <f t="shared" si="90"/>
        <v>1</v>
      </c>
      <c r="AM1455" t="str">
        <f t="shared" si="91"/>
        <v>Senior</v>
      </c>
    </row>
    <row r="1456" spans="1:39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 s="1" t="str">
        <f t="shared" si="88"/>
        <v>Medium</v>
      </c>
      <c r="AK1456" t="str">
        <f t="shared" si="89"/>
        <v>30-40</v>
      </c>
      <c r="AL1456">
        <f t="shared" si="90"/>
        <v>0</v>
      </c>
      <c r="AM1456" t="str">
        <f t="shared" si="91"/>
        <v>Senior</v>
      </c>
    </row>
    <row r="1457" spans="1:39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 s="1" t="str">
        <f t="shared" si="88"/>
        <v>Medium</v>
      </c>
      <c r="AK1457" t="str">
        <f t="shared" si="89"/>
        <v>&gt;40</v>
      </c>
      <c r="AL1457">
        <f t="shared" si="90"/>
        <v>0</v>
      </c>
      <c r="AM1457" t="str">
        <f t="shared" si="91"/>
        <v>Mid</v>
      </c>
    </row>
    <row r="1458" spans="1:39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 s="1" t="str">
        <f t="shared" si="88"/>
        <v>Low</v>
      </c>
      <c r="AK1458" t="str">
        <f t="shared" si="89"/>
        <v>30-40</v>
      </c>
      <c r="AL1458">
        <f t="shared" si="90"/>
        <v>0</v>
      </c>
      <c r="AM1458" t="str">
        <f t="shared" si="91"/>
        <v>New</v>
      </c>
    </row>
    <row r="1459" spans="1:39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 s="1" t="str">
        <f t="shared" si="88"/>
        <v>Medium</v>
      </c>
      <c r="AK1459" t="str">
        <f t="shared" si="89"/>
        <v>30-40</v>
      </c>
      <c r="AL1459">
        <f t="shared" si="90"/>
        <v>0</v>
      </c>
      <c r="AM1459" t="str">
        <f t="shared" si="91"/>
        <v>Senior</v>
      </c>
    </row>
    <row r="1460" spans="1:39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 s="1" t="str">
        <f t="shared" si="88"/>
        <v>Low</v>
      </c>
      <c r="AK1460" t="str">
        <f t="shared" si="89"/>
        <v>30-40</v>
      </c>
      <c r="AL1460">
        <f t="shared" si="90"/>
        <v>0</v>
      </c>
      <c r="AM1460" t="str">
        <f t="shared" si="91"/>
        <v>Mid</v>
      </c>
    </row>
    <row r="1461" spans="1:39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 s="1" t="str">
        <f t="shared" si="88"/>
        <v>Low</v>
      </c>
      <c r="AK1461" t="str">
        <f t="shared" si="89"/>
        <v>30-40</v>
      </c>
      <c r="AL1461">
        <f t="shared" si="90"/>
        <v>0</v>
      </c>
      <c r="AM1461" t="str">
        <f t="shared" si="91"/>
        <v>Mid</v>
      </c>
    </row>
    <row r="1462" spans="1:39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 s="1" t="str">
        <f t="shared" si="88"/>
        <v>Medium</v>
      </c>
      <c r="AK1462" t="str">
        <f t="shared" si="89"/>
        <v>&lt;30</v>
      </c>
      <c r="AL1462">
        <f t="shared" si="90"/>
        <v>0</v>
      </c>
      <c r="AM1462" t="str">
        <f t="shared" si="91"/>
        <v>Mid</v>
      </c>
    </row>
    <row r="1463" spans="1:39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 s="1" t="str">
        <f t="shared" si="88"/>
        <v>Medium</v>
      </c>
      <c r="AK1463" t="str">
        <f t="shared" si="89"/>
        <v>&lt;30</v>
      </c>
      <c r="AL1463">
        <f t="shared" si="90"/>
        <v>0</v>
      </c>
      <c r="AM1463" t="str">
        <f t="shared" si="91"/>
        <v>Mid</v>
      </c>
    </row>
    <row r="1464" spans="1:39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 s="1" t="str">
        <f t="shared" si="88"/>
        <v>High</v>
      </c>
      <c r="AK1464" t="str">
        <f t="shared" si="89"/>
        <v>&gt;40</v>
      </c>
      <c r="AL1464">
        <f t="shared" si="90"/>
        <v>1</v>
      </c>
      <c r="AM1464" t="str">
        <f t="shared" si="91"/>
        <v>Mid</v>
      </c>
    </row>
    <row r="1465" spans="1:39" x14ac:dyDescent="0.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 s="1" t="str">
        <f t="shared" si="88"/>
        <v>High</v>
      </c>
      <c r="AK1465" t="str">
        <f t="shared" si="89"/>
        <v>30-40</v>
      </c>
      <c r="AL1465">
        <f t="shared" si="90"/>
        <v>0</v>
      </c>
      <c r="AM1465" t="str">
        <f t="shared" si="91"/>
        <v>Senior</v>
      </c>
    </row>
    <row r="1466" spans="1:39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 s="1" t="str">
        <f t="shared" si="88"/>
        <v>High</v>
      </c>
      <c r="AK1466" t="str">
        <f t="shared" si="89"/>
        <v>30-40</v>
      </c>
      <c r="AL1466">
        <f t="shared" si="90"/>
        <v>0</v>
      </c>
      <c r="AM1466" t="str">
        <f t="shared" si="91"/>
        <v>Senior</v>
      </c>
    </row>
    <row r="1467" spans="1:39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 s="1" t="str">
        <f t="shared" si="88"/>
        <v>Low</v>
      </c>
      <c r="AK1467" t="str">
        <f t="shared" si="89"/>
        <v>&lt;30</v>
      </c>
      <c r="AL1467">
        <f t="shared" si="90"/>
        <v>0</v>
      </c>
      <c r="AM1467" t="str">
        <f t="shared" si="91"/>
        <v>Mid</v>
      </c>
    </row>
    <row r="1468" spans="1:39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 s="1" t="str">
        <f t="shared" si="88"/>
        <v>Low</v>
      </c>
      <c r="AK1468" t="str">
        <f t="shared" si="89"/>
        <v>30-40</v>
      </c>
      <c r="AL1468">
        <f t="shared" si="90"/>
        <v>0</v>
      </c>
      <c r="AM1468" t="str">
        <f t="shared" si="91"/>
        <v>Mid</v>
      </c>
    </row>
    <row r="1469" spans="1:39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 s="1" t="str">
        <f t="shared" si="88"/>
        <v>High</v>
      </c>
      <c r="AK1469" t="str">
        <f t="shared" si="89"/>
        <v>30-40</v>
      </c>
      <c r="AL1469">
        <f t="shared" si="90"/>
        <v>0</v>
      </c>
      <c r="AM1469" t="str">
        <f t="shared" si="91"/>
        <v>Senior</v>
      </c>
    </row>
    <row r="1470" spans="1:39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 s="1" t="str">
        <f t="shared" si="88"/>
        <v>Medium</v>
      </c>
      <c r="AK1470" t="str">
        <f t="shared" si="89"/>
        <v>&lt;30</v>
      </c>
      <c r="AL1470">
        <f t="shared" si="90"/>
        <v>0</v>
      </c>
      <c r="AM1470" t="str">
        <f t="shared" si="91"/>
        <v>Senior</v>
      </c>
    </row>
    <row r="1471" spans="1:39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 s="1" t="str">
        <f t="shared" si="88"/>
        <v>Medium</v>
      </c>
      <c r="AK1471" t="str">
        <f t="shared" si="89"/>
        <v>&gt;40</v>
      </c>
      <c r="AL1471">
        <f t="shared" si="90"/>
        <v>0</v>
      </c>
      <c r="AM1471" t="str">
        <f t="shared" si="91"/>
        <v>Senior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Attrition by Department</vt:lpstr>
      <vt:lpstr>Attrition by Age Group &amp; Overti</vt:lpstr>
      <vt:lpstr>MonthlyIncome vs Attritions</vt:lpstr>
      <vt:lpstr>WA_Fn-UseC_-HR-Employee-Attriti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2025-07-31T04:57:46Z</dcterms:created>
  <dcterms:modified xsi:type="dcterms:W3CDTF">2025-07-31T04:57:46Z</dcterms:modified>
</cp:coreProperties>
</file>