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ml.chartshapes+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4.xml" ContentType="application/vnd.openxmlformats-officedocument.drawingml.chartshapes+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5.xml" ContentType="application/vnd.openxmlformats-officedocument.drawingml.chartshapes+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panka\Desktop\Blinkit\"/>
    </mc:Choice>
  </mc:AlternateContent>
  <xr:revisionPtr revIDLastSave="0" documentId="13_ncr:1_{BEC211BD-AE3F-499D-9CB5-C8BE1A381486}" xr6:coauthVersionLast="47" xr6:coauthVersionMax="47" xr10:uidLastSave="{00000000-0000-0000-0000-000000000000}"/>
  <bookViews>
    <workbookView xWindow="-110" yWindow="-110" windowWidth="19420" windowHeight="10420" firstSheet="1" activeTab="2" xr2:uid="{F8420BDF-C08E-4FBB-891B-F574F63AC6D0}"/>
  </bookViews>
  <sheets>
    <sheet name="Sheet3" sheetId="4" state="hidden" r:id="rId1"/>
    <sheet name="Sheets Desigen" sheetId="2" r:id="rId2"/>
    <sheet name="Dashboard" sheetId="3" r:id="rId3"/>
    <sheet name="BlinkIT Grocery Data" sheetId="1" r:id="rId4"/>
  </sheets>
  <definedNames>
    <definedName name="_xlchart.v2.0" hidden="1">'Sheets Desigen'!$D$73:$D$75</definedName>
    <definedName name="_xlchart.v2.1" hidden="1">'Sheets Desigen'!$E$72</definedName>
    <definedName name="_xlchart.v2.2" hidden="1">'Sheets Desigen'!$E$73:$E$75</definedName>
    <definedName name="_xlchart.v2.3" hidden="1">'Sheets Desigen'!$D$73:$D$75</definedName>
    <definedName name="_xlchart.v2.4" hidden="1">'Sheets Desigen'!$E$72</definedName>
    <definedName name="_xlchart.v2.5" hidden="1">'Sheets Desigen'!$E$73:$E$75</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4" i="2" l="1"/>
  <c r="D75" i="2"/>
  <c r="D73" i="2"/>
  <c r="A7" i="2"/>
  <c r="E75" i="2"/>
  <c r="C7" i="2"/>
  <c r="E74" i="2"/>
  <c r="D7" i="2"/>
  <c r="B7" i="2"/>
  <c r="E73" i="2"/>
</calcChain>
</file>

<file path=xl/sharedStrings.xml><?xml version="1.0" encoding="utf-8"?>
<sst xmlns="http://schemas.openxmlformats.org/spreadsheetml/2006/main" count="85172" uniqueCount="1635">
  <si>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</si>
  <si>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</si>
  <si>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</si>
  <si>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</si>
  <si>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</si>
  <si>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</si>
  <si>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</si>
  <si>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</si>
  <si>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</si>
  <si>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</si>
  <si>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</si>
  <si>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</si>
  <si>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</si>
  <si>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</si>
  <si>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</si>
  <si>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</si>
  <si>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</si>
  <si>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</si>
  <si>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</si>
  <si>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</si>
  <si>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</si>
  <si>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</si>
  <si>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</si>
  <si>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</si>
  <si>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</si>
  <si>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</si>
  <si>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</si>
  <si>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</si>
  <si>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</si>
  <si>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</si>
  <si>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</si>
  <si>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</si>
  <si>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</si>
  <si>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</si>
  <si>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</si>
  <si>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</si>
  <si>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</si>
  <si>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</si>
  <si>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</si>
  <si>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</si>
  <si>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</si>
  <si>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</si>
  <si>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</si>
  <si>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</si>
  <si>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</si>
  <si>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</si>
  <si>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</si>
  <si>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</si>
  <si>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</si>
  <si>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</si>
  <si>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</si>
  <si>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</si>
  <si>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</si>
  <si>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</si>
  <si>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</si>
  <si>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</si>
  <si>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</si>
  <si>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</si>
  <si>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</si>
  <si>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</si>
  <si>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</si>
  <si>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</si>
  <si>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</si>
  <si>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</si>
  <si>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</si>
  <si>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</si>
  <si>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</si>
  <si>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</si>
  <si>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</si>
  <si>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</si>
  <si>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</si>
  <si>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</si>
  <si>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</si>
  <si>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</si>
  <si>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</si>
  <si>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</si>
  <si>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</si>
  <si>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</si>
  <si>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</si>
  <si>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</si>
  <si>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</si>
  <si>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</si>
  <si>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</si>
  <si>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</si>
  <si>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</si>
  <si>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</si>
  <si>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</si>
  <si>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</si>
  <si>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</si>
  <si>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</si>
  <si>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</si>
  <si>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</si>
  <si>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</si>
  <si>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</si>
  <si>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</si>
  <si>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</si>
  <si>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</si>
  <si>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</si>
  <si>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</si>
  <si>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</si>
  <si>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</si>
  <si>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</si>
  <si>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</si>
  <si>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</si>
  <si>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</si>
  <si>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</si>
  <si>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</si>
  <si>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</si>
  <si>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</si>
  <si>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</si>
  <si>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</si>
  <si>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</si>
  <si>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</si>
  <si>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</si>
  <si>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</si>
  <si>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</si>
  <si>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</si>
  <si>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</si>
  <si>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</si>
  <si>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</si>
  <si>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</si>
  <si>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</si>
  <si>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</si>
  <si>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</si>
  <si>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</si>
  <si>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</si>
  <si>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</si>
  <si>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</si>
  <si>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</si>
  <si>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</si>
  <si>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</si>
  <si>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</si>
  <si>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</si>
  <si>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</si>
  <si>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</si>
  <si>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</si>
  <si>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</si>
  <si>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</si>
  <si>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</si>
  <si>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</si>
  <si>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</si>
  <si>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</si>
  <si>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</si>
  <si>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</si>
  <si>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</si>
  <si>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</si>
  <si>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</si>
  <si>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</si>
  <si>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</si>
  <si>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</si>
  <si>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</si>
  <si>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</si>
  <si>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</si>
  <si>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</si>
  <si>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</si>
  <si>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</si>
  <si>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</si>
  <si>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</si>
  <si>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</si>
  <si>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</si>
  <si>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</si>
  <si>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</si>
  <si>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</si>
  <si>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</si>
  <si>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</si>
  <si>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</si>
  <si>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</si>
  <si>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</si>
  <si>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</si>
  <si>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</si>
  <si>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</si>
  <si>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</si>
  <si>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</si>
  <si>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</si>
  <si>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</si>
  <si>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</si>
  <si>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</si>
  <si>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</si>
  <si>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</si>
  <si>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</si>
  <si>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</si>
  <si>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</si>
  <si>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</si>
  <si>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</si>
  <si>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</si>
  <si>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</si>
  <si>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</si>
  <si>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</si>
  <si>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</si>
  <si>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</si>
  <si>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</si>
  <si>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</si>
  <si>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</si>
  <si>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</si>
  <si>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</si>
  <si>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</si>
  <si>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</si>
  <si>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</si>
  <si>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</si>
  <si>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</si>
  <si>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</si>
  <si>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</si>
  <si>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</si>
  <si>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</si>
  <si>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</si>
  <si>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</si>
  <si>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</si>
  <si>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</si>
  <si>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</si>
  <si>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</si>
  <si>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</si>
  <si>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</si>
  <si>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</si>
  <si>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</si>
  <si>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</si>
  <si>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</si>
  <si>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</si>
  <si>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</si>
  <si>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</si>
  <si>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</si>
  <si>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</si>
  <si>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</si>
  <si>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</si>
  <si>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</si>
  <si>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</si>
  <si>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</si>
  <si>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</si>
  <si>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</si>
  <si>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</si>
  <si>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</si>
  <si>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</si>
  <si>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</si>
  <si>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</si>
  <si>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</si>
  <si>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</si>
  <si>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</si>
  <si>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</si>
  <si>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</si>
  <si>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</si>
  <si>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</si>
  <si>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</si>
  <si>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</si>
  <si>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</si>
  <si>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</si>
  <si>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</si>
  <si>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</si>
  <si>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</si>
  <si>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</si>
  <si>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</si>
  <si>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</si>
  <si>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</si>
  <si>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</si>
  <si>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</si>
  <si>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</si>
  <si>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</si>
  <si>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</si>
  <si>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</si>
  <si>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</si>
  <si>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</si>
  <si>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</si>
  <si>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</si>
  <si>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</si>
  <si>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</si>
  <si>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</si>
  <si>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</si>
  <si>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</si>
  <si>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</si>
  <si>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</si>
  <si>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</si>
  <si>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</si>
  <si>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</si>
  <si>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</si>
  <si>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</si>
  <si>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</si>
  <si>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</si>
  <si>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</si>
  <si>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</si>
  <si>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</si>
  <si>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</si>
  <si>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</si>
  <si>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</si>
  <si>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</si>
  <si>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</si>
  <si>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</si>
  <si>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</si>
  <si>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</si>
  <si>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</si>
  <si>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</si>
  <si>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</si>
  <si>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</si>
  <si>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</si>
  <si>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</si>
  <si>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</si>
  <si>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</si>
  <si>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</si>
  <si>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</si>
  <si>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</si>
  <si>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</si>
  <si>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</si>
  <si>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</si>
  <si>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</si>
  <si>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</si>
  <si>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</si>
  <si>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</si>
  <si>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</si>
  <si>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</si>
  <si>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</si>
  <si>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</si>
  <si>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</si>
  <si>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</si>
  <si>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</si>
  <si>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</si>
  <si>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</si>
  <si>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</si>
  <si>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</si>
  <si>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</si>
  <si>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</si>
  <si>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</si>
  <si>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</si>
  <si>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</si>
  <si>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</si>
  <si>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</si>
  <si>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</si>
  <si>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</si>
  <si>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</si>
  <si>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</si>
  <si>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</si>
  <si>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</si>
  <si>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</si>
  <si>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</si>
  <si>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</si>
  <si>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</si>
  <si>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</si>
  <si>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</si>
  <si>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</si>
  <si>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</si>
  <si>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</si>
  <si>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</si>
  <si>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</si>
  <si>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</si>
  <si>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</si>
  <si>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</si>
  <si>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</si>
  <si>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</si>
  <si>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</si>
  <si>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</si>
  <si>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</si>
  <si>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</si>
  <si>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</si>
  <si>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</si>
  <si>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</si>
  <si>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</si>
  <si>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</si>
  <si>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</si>
  <si>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</si>
  <si>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</si>
  <si>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</si>
  <si>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</si>
  <si>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</si>
  <si>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</si>
  <si>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</si>
  <si>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</si>
  <si>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</si>
  <si>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</si>
  <si>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</si>
  <si>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</si>
  <si>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</si>
  <si>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</si>
  <si>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</si>
  <si>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</si>
  <si>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</si>
  <si>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</si>
  <si>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</si>
  <si>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</si>
  <si>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</si>
  <si>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</si>
  <si>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</si>
  <si>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</si>
  <si>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</si>
  <si>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</si>
  <si>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</si>
  <si>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</si>
  <si>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</si>
  <si>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</si>
  <si>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</si>
  <si>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</si>
  <si>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</si>
  <si>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</si>
  <si>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</si>
  <si>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</si>
  <si>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</si>
  <si>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</si>
  <si>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</si>
  <si>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</si>
  <si>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</si>
  <si>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</si>
  <si>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</si>
  <si>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</si>
  <si>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</si>
  <si>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</si>
  <si>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</si>
  <si>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</si>
  <si>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</si>
  <si>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</si>
  <si>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</si>
  <si>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</si>
  <si>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</si>
  <si>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</si>
  <si>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</si>
  <si>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</si>
  <si>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</si>
  <si>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</si>
  <si>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</si>
  <si>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</si>
  <si>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</si>
  <si>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</si>
  <si>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</si>
  <si>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</si>
  <si>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</si>
  <si>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</si>
  <si>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</si>
  <si>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</si>
  <si>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</si>
  <si>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</si>
  <si>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</si>
  <si>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</si>
  <si>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</si>
  <si>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</si>
  <si>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</si>
  <si>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</si>
  <si>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</si>
  <si>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</si>
  <si>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</si>
  <si>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</si>
  <si>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</si>
  <si>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</si>
  <si>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</si>
  <si>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</si>
  <si>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</si>
  <si>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</si>
  <si>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</si>
  <si>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</si>
  <si>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</si>
  <si>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</si>
  <si>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</si>
  <si>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</si>
  <si>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</si>
  <si>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</si>
  <si>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</si>
  <si>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</si>
  <si>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</si>
  <si>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</si>
  <si>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</si>
  <si>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</si>
  <si>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</si>
  <si>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</si>
  <si>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</si>
  <si>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</si>
  <si>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</si>
  <si>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</si>
  <si>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</si>
  <si>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</si>
  <si>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</si>
  <si>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</si>
  <si>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</si>
  <si>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</si>
  <si>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</si>
  <si>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</si>
  <si>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</si>
  <si>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</si>
  <si>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</si>
  <si>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</si>
  <si>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</si>
  <si>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</si>
  <si>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</si>
  <si>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</si>
  <si>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</si>
  <si>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</si>
  <si>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</si>
  <si>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</si>
  <si>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</si>
  <si>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</si>
  <si>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</si>
  <si>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</si>
  <si>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</si>
  <si>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</si>
  <si>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</si>
  <si>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</si>
  <si>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</si>
  <si>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</si>
  <si>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</si>
  <si>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</si>
  <si>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</si>
  <si>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</si>
  <si>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</si>
  <si>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</si>
  <si>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</si>
  <si>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</si>
  <si>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</si>
  <si>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</si>
  <si>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</si>
  <si>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</si>
  <si>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</si>
  <si>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</si>
  <si>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</si>
  <si>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</si>
  <si>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</si>
  <si>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</si>
  <si>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</si>
  <si>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</si>
  <si>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</si>
  <si>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</si>
  <si>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</si>
  <si>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</si>
  <si>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</si>
  <si>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</si>
  <si>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</si>
  <si>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</si>
  <si>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</si>
  <si>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</si>
  <si>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</si>
  <si>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</si>
  <si>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</si>
  <si>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</si>
  <si>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</si>
  <si>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</si>
  <si>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</si>
  <si>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</si>
  <si>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</si>
  <si>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</si>
  <si>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</si>
  <si>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</si>
  <si>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</si>
  <si>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</si>
  <si>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</si>
  <si>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</si>
  <si>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</si>
  <si>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</si>
  <si>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</si>
  <si>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</si>
  <si>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</si>
  <si>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</si>
  <si>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</si>
  <si>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</si>
  <si>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</si>
  <si>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</si>
  <si>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</si>
  <si>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</si>
  <si>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</si>
  <si>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</si>
  <si>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</si>
  <si>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</si>
  <si>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</si>
  <si>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</si>
  <si>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</si>
  <si>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</si>
  <si>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</si>
  <si>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</si>
  <si>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</si>
  <si>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</si>
  <si>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</si>
  <si>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</si>
  <si>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</si>
  <si>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</si>
  <si>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</si>
  <si>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</si>
  <si>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</si>
  <si>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</si>
  <si>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</si>
  <si>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</si>
  <si>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</si>
  <si>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</si>
  <si>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</si>
  <si>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</si>
  <si>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</si>
  <si>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</si>
  <si>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</si>
  <si>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</si>
  <si>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</si>
  <si>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</si>
  <si>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</si>
  <si>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</si>
  <si>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</si>
  <si>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</si>
  <si>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</si>
  <si>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</si>
  <si>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</si>
  <si>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</si>
  <si>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</si>
  <si>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</si>
  <si>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</si>
  <si>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</si>
  <si>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</si>
  <si>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</si>
  <si>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</si>
  <si>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</si>
  <si>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</si>
  <si>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</si>
  <si>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</si>
  <si>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</si>
  <si>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</si>
  <si>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</si>
  <si>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</si>
  <si>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</si>
  <si>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</si>
  <si>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</si>
  <si>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</si>
  <si>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</si>
  <si>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</si>
  <si>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</si>
  <si>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</si>
  <si>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</si>
  <si>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</si>
  <si>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</si>
  <si>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</si>
  <si>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</si>
  <si>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</si>
  <si>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</si>
  <si>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</si>
  <si>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</si>
  <si>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</si>
  <si>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</si>
  <si>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</si>
  <si>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</si>
  <si>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</si>
  <si>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</si>
  <si>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</si>
  <si>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</si>
  <si>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</si>
  <si>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</si>
  <si>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</si>
  <si>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</si>
  <si>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</si>
  <si>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</si>
  <si>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</si>
  <si>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</si>
  <si>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</si>
  <si>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</si>
  <si>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</si>
  <si>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</si>
  <si>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</si>
  <si>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</si>
  <si>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</si>
  <si>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</si>
  <si>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</si>
  <si>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</si>
  <si>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</si>
  <si>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</si>
  <si>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</si>
  <si>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</si>
  <si>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</si>
  <si>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</si>
  <si>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</si>
  <si>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</si>
  <si>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</si>
  <si>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</si>
  <si>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</si>
  <si>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</si>
  <si>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</si>
  <si>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</si>
  <si>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</si>
  <si>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</si>
  <si>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</si>
  <si>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</si>
  <si>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</si>
  <si>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</si>
  <si>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</si>
  <si>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</si>
  <si>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</si>
  <si>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</si>
  <si>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</si>
  <si>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</si>
  <si>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</si>
  <si>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</si>
  <si>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</si>
  <si>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</si>
  <si>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</si>
  <si>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</si>
  <si>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</si>
  <si>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</si>
  <si>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</si>
  <si>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</si>
  <si>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</si>
  <si>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</si>
  <si>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</si>
  <si>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</si>
  <si>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</si>
  <si>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</si>
  <si>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</si>
  <si>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</si>
  <si>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</si>
  <si>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</si>
  <si>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</si>
  <si>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</si>
  <si>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</si>
  <si>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</si>
  <si>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</si>
  <si>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</si>
  <si>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</si>
  <si>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</si>
  <si>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</si>
  <si>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</si>
  <si>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</si>
  <si>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</si>
  <si>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</si>
  <si>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</si>
  <si>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</si>
  <si>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</si>
  <si>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</si>
  <si>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</si>
  <si>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</si>
  <si>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</si>
  <si>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</si>
  <si>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</si>
  <si>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</si>
  <si>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</si>
  <si>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</si>
  <si>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</si>
  <si>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</si>
  <si>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</si>
  <si>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</si>
  <si>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</si>
  <si>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</si>
  <si>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</si>
  <si>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</si>
  <si>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</si>
  <si>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</si>
  <si>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</si>
  <si>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</si>
  <si>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</si>
  <si>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</si>
  <si>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</si>
  <si>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</si>
  <si>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</si>
  <si>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</si>
  <si>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</si>
  <si>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</si>
  <si>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</si>
  <si>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</si>
  <si>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</si>
  <si>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</si>
  <si>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</si>
  <si>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</si>
  <si>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</si>
  <si>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</si>
  <si>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</si>
  <si>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</si>
  <si>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</si>
  <si>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</si>
  <si>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</si>
  <si>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</si>
  <si>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</si>
  <si>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</si>
  <si>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</si>
  <si>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</si>
  <si>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</si>
  <si>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</si>
  <si>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</si>
  <si>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</si>
  <si>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</si>
  <si>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</si>
  <si>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</si>
  <si>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</si>
  <si>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</si>
  <si>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</si>
  <si>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</si>
  <si>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</si>
  <si>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</si>
  <si>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</si>
  <si>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</si>
  <si>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</si>
  <si>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</si>
  <si>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</si>
  <si>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</si>
  <si>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</si>
  <si>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</si>
  <si>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</si>
  <si>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</si>
  <si>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</si>
  <si>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</si>
  <si>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</si>
  <si>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</si>
  <si>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</si>
  <si>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</si>
  <si>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</si>
  <si>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</si>
  <si>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</si>
  <si>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</si>
  <si>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</si>
  <si>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</si>
  <si>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</si>
  <si>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</si>
  <si>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</si>
  <si>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</si>
  <si>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</si>
  <si>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</si>
  <si>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</si>
  <si>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</si>
  <si>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</si>
  <si>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</si>
  <si>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</si>
  <si>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</si>
  <si>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</si>
  <si>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</si>
  <si>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</si>
  <si>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</si>
  <si>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</si>
  <si>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</si>
  <si>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</si>
  <si>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</si>
  <si>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</si>
  <si>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</si>
  <si>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</si>
  <si>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</si>
  <si>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</si>
  <si>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</si>
  <si>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</si>
  <si>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</si>
  <si>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</si>
  <si>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</si>
  <si>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</si>
  <si>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</si>
  <si>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</si>
  <si>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</si>
  <si>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</si>
  <si>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</si>
  <si>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</si>
  <si>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</si>
  <si>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</si>
  <si>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</si>
  <si>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</si>
  <si>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</si>
  <si>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</si>
  <si>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</si>
  <si>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</si>
  <si>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</si>
  <si>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</si>
  <si>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</si>
  <si>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</si>
  <si>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</si>
  <si>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</si>
  <si>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</si>
  <si>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</si>
  <si>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</si>
  <si>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</si>
  <si>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</si>
  <si>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</si>
  <si>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</si>
  <si>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</si>
  <si>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</si>
  <si>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</si>
  <si>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</si>
  <si>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</si>
  <si>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</si>
  <si>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</si>
  <si>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</si>
  <si>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</si>
  <si>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</si>
  <si>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</si>
  <si>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</si>
  <si>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</si>
  <si>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</si>
  <si>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</si>
  <si>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</si>
  <si>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</si>
  <si>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</si>
  <si>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</si>
  <si>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</si>
  <si>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</si>
  <si>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</si>
  <si>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</si>
  <si>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</si>
  <si>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</si>
  <si>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</si>
  <si>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</si>
  <si>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</si>
  <si>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</si>
  <si>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</si>
  <si>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</si>
  <si>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</si>
  <si>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</si>
  <si>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</si>
  <si>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</si>
  <si>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</si>
  <si>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</si>
  <si>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</si>
  <si>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</si>
  <si>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</si>
  <si>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</si>
  <si>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</si>
  <si>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</si>
  <si>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</si>
  <si>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</si>
  <si>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</si>
  <si>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</si>
  <si>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</si>
  <si>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</si>
  <si>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</si>
  <si>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</si>
  <si>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</si>
  <si>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</si>
  <si>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</si>
  <si>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</si>
  <si>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</si>
  <si>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</si>
  <si>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</si>
  <si>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</si>
  <si>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</si>
  <si>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</si>
  <si>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</si>
  <si>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</si>
  <si>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</si>
  <si>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</si>
  <si>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</si>
  <si>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</si>
  <si>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</si>
  <si>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</si>
  <si>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</si>
  <si>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</si>
  <si>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</si>
  <si>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</si>
  <si>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</si>
  <si>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</si>
  <si>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</si>
  <si>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</si>
  <si>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</si>
  <si>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</si>
  <si>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</si>
  <si>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</si>
  <si>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</si>
  <si>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</si>
  <si>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</si>
  <si>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</si>
  <si>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</si>
  <si>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</si>
  <si>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</si>
  <si>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</si>
  <si>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</si>
  <si>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</si>
  <si>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</si>
  <si>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</si>
  <si>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</si>
  <si>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</si>
  <si>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</si>
  <si>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</si>
  <si>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</si>
  <si>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</si>
  <si>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</si>
  <si>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</si>
  <si>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</si>
  <si>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</si>
  <si>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</si>
  <si>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</si>
  <si>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</si>
  <si>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</si>
  <si>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</si>
  <si>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</si>
  <si>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</si>
  <si>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</si>
  <si>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</si>
  <si>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</si>
  <si>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</si>
  <si>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</si>
  <si>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</si>
  <si>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</si>
  <si>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</si>
  <si>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</si>
  <si>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</si>
  <si>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</si>
  <si>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</si>
  <si>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</si>
  <si>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</si>
  <si>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</si>
  <si>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</si>
  <si>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</si>
  <si>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</si>
  <si>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</si>
  <si>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</si>
  <si>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</si>
  <si>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</si>
  <si>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</si>
  <si>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</si>
  <si>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</si>
  <si>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</si>
  <si>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</si>
  <si>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</si>
  <si>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</si>
  <si>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</si>
  <si>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</si>
  <si>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</si>
  <si>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</si>
  <si>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</si>
  <si>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</si>
  <si>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</si>
  <si>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</si>
  <si>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</si>
  <si>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</si>
  <si>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</si>
  <si>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</si>
  <si>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</si>
  <si>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</si>
  <si>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</si>
  <si>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</si>
  <si>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</si>
  <si>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</si>
  <si>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</si>
  <si>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</si>
  <si>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</si>
  <si>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</si>
  <si>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</si>
  <si>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</si>
  <si>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</si>
  <si>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</si>
  <si>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</si>
  <si>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</si>
  <si>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</si>
  <si>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</si>
  <si>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</si>
  <si>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</si>
  <si>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</si>
  <si>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</si>
  <si>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</si>
  <si>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</si>
  <si>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</si>
  <si>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</si>
  <si>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</si>
  <si>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</si>
  <si>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</si>
  <si>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</si>
  <si>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</si>
  <si>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</si>
  <si>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</si>
  <si>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</si>
  <si>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</si>
  <si>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</si>
  <si>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</si>
  <si>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</si>
  <si>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</si>
  <si>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</si>
  <si>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</si>
  <si>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</si>
  <si>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</si>
  <si>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</si>
  <si>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</si>
  <si>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</si>
  <si>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</si>
  <si>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</si>
  <si>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</si>
  <si>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</si>
  <si>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</si>
  <si>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</si>
  <si>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</si>
  <si>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</si>
  <si>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</si>
  <si>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</si>
  <si>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</si>
  <si>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</si>
  <si>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</si>
  <si>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</si>
  <si>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</si>
  <si>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</si>
  <si>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</si>
  <si>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</si>
  <si>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</si>
  <si>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</si>
  <si>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</si>
  <si>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</si>
  <si>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</si>
  <si>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</si>
  <si>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</si>
  <si>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</si>
  <si>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</si>
  <si>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</si>
  <si>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</si>
  <si>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</si>
  <si>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</si>
  <si>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</si>
  <si>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</si>
  <si>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</si>
  <si>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</si>
  <si>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</si>
  <si>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</si>
  <si>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</si>
  <si>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</si>
  <si>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</si>
  <si>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</si>
  <si>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</si>
  <si>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</si>
  <si>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</si>
  <si>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</si>
  <si>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</si>
  <si>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</si>
  <si>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</si>
  <si>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</si>
  <si>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</si>
  <si>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</si>
  <si>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</si>
  <si>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</si>
  <si>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</si>
  <si>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</si>
  <si>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</si>
  <si>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</si>
  <si>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</si>
  <si>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</si>
  <si>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</si>
  <si>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</si>
  <si>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</si>
  <si>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</si>
  <si>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</si>
  <si>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</si>
  <si>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</si>
  <si>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</si>
  <si>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</si>
  <si>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</si>
  <si>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</si>
  <si>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</si>
  <si>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</si>
  <si>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</si>
  <si>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</si>
  <si>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</si>
  <si>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</si>
  <si>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</si>
  <si>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</si>
  <si>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</si>
  <si>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</si>
  <si>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</si>
  <si>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</si>
  <si>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</si>
  <si>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</si>
  <si>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</si>
  <si>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</si>
  <si>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</si>
  <si>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</si>
  <si>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</si>
  <si>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</si>
  <si>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</si>
  <si>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</si>
  <si>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</si>
  <si>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</si>
  <si>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</si>
  <si>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</si>
  <si>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</si>
  <si>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</si>
  <si>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</si>
  <si>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</si>
  <si>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</si>
  <si>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</si>
  <si>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</si>
  <si>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</si>
  <si>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</si>
  <si>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</si>
  <si>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</si>
  <si>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</si>
  <si>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</si>
  <si>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</si>
  <si>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</si>
  <si>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</si>
  <si>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</si>
  <si>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</si>
  <si>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</si>
  <si>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</si>
  <si>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</si>
  <si>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</si>
  <si>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</si>
  <si>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</si>
  <si>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</si>
  <si>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</si>
  <si>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</si>
  <si>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</si>
  <si>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</si>
  <si>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</si>
  <si>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</si>
  <si>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</si>
  <si>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</si>
  <si>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</si>
  <si>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</si>
  <si>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</si>
  <si>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</si>
  <si>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</si>
  <si>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</si>
  <si>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</si>
  <si>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</si>
  <si>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</si>
  <si>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</si>
  <si>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</si>
  <si>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</si>
  <si>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</si>
  <si>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</si>
  <si>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</si>
  <si>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</si>
  <si>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</si>
  <si>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</si>
  <si>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</si>
  <si>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</si>
  <si>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</si>
  <si>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</si>
  <si>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</si>
  <si>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</si>
  <si>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</si>
  <si>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</si>
  <si>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</si>
  <si>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</si>
  <si>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</si>
  <si>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</si>
  <si>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</si>
  <si>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</si>
  <si>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</si>
  <si>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</si>
  <si>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</si>
  <si>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</si>
  <si>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</si>
  <si>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</si>
  <si>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</si>
  <si>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</si>
  <si>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</si>
  <si>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</si>
  <si>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</si>
  <si>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</si>
  <si>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</si>
  <si>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</si>
  <si>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</si>
  <si>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</si>
  <si>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</si>
  <si>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</si>
  <si>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</si>
  <si>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</si>
  <si>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</si>
  <si>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</si>
  <si>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</si>
  <si>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</si>
  <si>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</si>
  <si>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</si>
  <si>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</si>
  <si>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</si>
  <si>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</si>
  <si>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</si>
  <si>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</si>
  <si>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</si>
  <si>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</si>
  <si>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</si>
  <si>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</si>
  <si>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</si>
  <si>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</si>
  <si>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</si>
  <si>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</si>
  <si>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</si>
  <si>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</si>
  <si>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</si>
  <si>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</si>
  <si>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</si>
  <si>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</si>
  <si>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</si>
  <si>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</si>
  <si>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</si>
  <si>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</si>
  <si>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</si>
  <si>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</si>
  <si>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</si>
  <si>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</si>
  <si>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</si>
  <si>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</si>
  <si>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</si>
  <si>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</si>
  <si>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</si>
  <si>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</si>
  <si>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</si>
  <si>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</si>
  <si>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</si>
  <si>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</si>
  <si>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</si>
  <si>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</si>
  <si>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</si>
  <si>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</si>
  <si>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</si>
  <si>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</si>
  <si>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</si>
  <si>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</si>
  <si>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</si>
  <si>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</si>
  <si>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</si>
  <si>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</si>
  <si>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</si>
  <si>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</si>
  <si>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</si>
  <si>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</si>
  <si>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</si>
  <si>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</si>
  <si>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</si>
  <si>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</si>
  <si>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</si>
  <si>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</si>
  <si>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</si>
  <si>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</si>
  <si>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</si>
  <si>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</si>
  <si>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</si>
  <si>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</si>
  <si>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</si>
  <si>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</si>
  <si>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</si>
  <si>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</si>
  <si>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</si>
  <si>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</si>
  <si>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</si>
  <si>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</si>
  <si>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</si>
  <si>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</si>
  <si>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</si>
  <si>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</si>
  <si>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</si>
  <si>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</si>
  <si>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</si>
  <si>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</si>
  <si>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</si>
  <si>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</si>
  <si>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</si>
  <si>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</si>
  <si>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</si>
  <si>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</si>
  <si>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</si>
  <si>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</si>
  <si>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</si>
  <si>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</si>
  <si>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</si>
  <si>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</si>
  <si>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</si>
  <si>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</si>
  <si>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</si>
  <si>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</si>
  <si>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</si>
  <si>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</si>
  <si>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</si>
  <si>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</si>
  <si>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</si>
  <si>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</si>
  <si>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</si>
  <si>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</si>
  <si>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</si>
  <si>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</si>
  <si>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</si>
  <si>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</si>
  <si>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</si>
  <si>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</si>
  <si>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</si>
  <si>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</si>
  <si>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</si>
  <si>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</si>
  <si>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</si>
  <si>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</si>
  <si>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</si>
  <si>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</si>
  <si>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</si>
  <si>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</si>
  <si>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</si>
  <si>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</si>
  <si>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</si>
  <si>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</si>
  <si>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</si>
  <si>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</si>
  <si>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</si>
  <si>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</si>
  <si>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</si>
  <si>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</si>
  <si>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</si>
  <si>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</si>
  <si>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</si>
  <si>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</si>
  <si>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</si>
  <si>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</si>
  <si>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</si>
  <si>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</si>
  <si>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</si>
  <si>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</si>
  <si>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</si>
  <si>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</si>
  <si>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</si>
  <si>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</si>
  <si>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</si>
  <si>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</si>
  <si>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</si>
  <si>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</si>
  <si>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</si>
  <si>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</si>
  <si>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</si>
  <si>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</si>
  <si>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</si>
  <si>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</si>
  <si>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</si>
  <si>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</si>
  <si>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</si>
  <si>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</si>
  <si>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</si>
  <si>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</si>
  <si>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</si>
  <si>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</si>
  <si>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</si>
  <si>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</si>
  <si>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</si>
  <si>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</si>
  <si>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</si>
  <si>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</si>
  <si>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</si>
  <si>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</si>
  <si>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</si>
  <si>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</si>
  <si>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</si>
  <si>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</si>
  <si>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</si>
  <si>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</si>
  <si>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</si>
  <si>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</si>
  <si>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</si>
  <si>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</si>
  <si>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</si>
  <si>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</si>
  <si>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</si>
  <si>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</si>
  <si>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</si>
  <si>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</si>
  <si>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</si>
  <si>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</si>
  <si>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</si>
  <si>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</si>
  <si>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</si>
  <si>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</si>
  <si>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</si>
  <si>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</si>
  <si>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</si>
  <si>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</si>
  <si>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</si>
  <si>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</si>
  <si>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</si>
  <si>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</si>
  <si>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</si>
  <si>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</si>
  <si>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</si>
  <si>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</si>
  <si>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</si>
  <si>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</si>
  <si>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</si>
  <si>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</si>
  <si>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</si>
  <si>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</si>
  <si>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</si>
  <si>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</si>
  <si>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</si>
  <si>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</si>
  <si>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</si>
  <si>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</si>
  <si>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</si>
  <si>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</si>
  <si>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</si>
  <si>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</si>
  <si>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</si>
  <si>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</si>
  <si>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</si>
  <si>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</si>
  <si>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</si>
  <si>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</si>
  <si>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</si>
  <si>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</si>
  <si>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</si>
  <si>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</si>
  <si>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</si>
  <si>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</si>
  <si>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</si>
  <si>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</si>
  <si>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</si>
  <si>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</si>
  <si>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</si>
  <si>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</si>
  <si>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</si>
  <si>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</si>
  <si>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</si>
  <si>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</si>
  <si>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</si>
  <si>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</si>
  <si>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</si>
  <si>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</si>
  <si>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</si>
  <si>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</si>
  <si>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</si>
  <si>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</si>
  <si>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</si>
  <si>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</si>
  <si>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</si>
  <si>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</si>
  <si>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</si>
  <si>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</si>
  <si>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</si>
  <si>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</si>
  <si>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</si>
  <si>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</si>
  <si>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</si>
  <si>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</si>
  <si>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</si>
  <si>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</si>
  <si>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</si>
  <si>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</si>
  <si>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</si>
  <si>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</si>
  <si>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</si>
  <si>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</si>
  <si>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</si>
  <si>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</si>
  <si>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</si>
  <si>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</si>
  <si>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</si>
  <si>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</si>
  <si>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</si>
  <si>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</si>
  <si>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</si>
  <si>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</si>
  <si>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</si>
  <si>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</si>
  <si>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</si>
  <si>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</si>
  <si>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</si>
  <si>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</si>
  <si>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</si>
  <si>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</si>
  <si>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</si>
  <si>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</si>
  <si>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</si>
  <si>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</si>
  <si>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</si>
  <si>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</si>
  <si>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</si>
  <si>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</si>
  <si>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</si>
  <si>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</si>
  <si>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</si>
  <si>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</si>
  <si>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</si>
  <si>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</si>
  <si>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</si>
  <si>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</si>
  <si>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</si>
  <si>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</si>
  <si>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</si>
  <si>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</si>
  <si>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</si>
  <si>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</si>
  <si>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</si>
  <si>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</si>
  <si>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</si>
  <si>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</si>
  <si>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</si>
  <si>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</si>
  <si>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</si>
  <si>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</si>
  <si>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</si>
  <si>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</si>
  <si>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</si>
  <si>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</si>
  <si>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</si>
  <si>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</si>
  <si>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</si>
  <si>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</si>
  <si>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</si>
  <si>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</si>
  <si>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</si>
  <si>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</si>
  <si>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</si>
  <si>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</si>
  <si>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</si>
  <si>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</si>
  <si>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</si>
  <si>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</si>
  <si>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</si>
  <si>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</si>
  <si>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</si>
  <si>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</si>
  <si>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</si>
  <si>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</si>
  <si>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</si>
  <si>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</si>
  <si>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</si>
  <si>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</si>
  <si>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</si>
  <si>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</si>
  <si>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</si>
  <si>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</si>
  <si>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</si>
  <si>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</si>
  <si>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</si>
  <si>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</si>
  <si>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</si>
  <si>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</si>
  <si>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</si>
  <si>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</si>
  <si>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</si>
  <si>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</si>
  <si>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</si>
  <si>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</si>
  <si>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</si>
  <si>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</si>
  <si>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</si>
  <si>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</si>
  <si>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</si>
  <si>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</si>
  <si>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</si>
  <si>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</si>
  <si>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</si>
  <si>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</si>
  <si>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</si>
  <si>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</si>
  <si>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</si>
  <si>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</si>
  <si>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</si>
  <si>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</si>
  <si>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</si>
  <si>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Sr.no</t>
  </si>
  <si>
    <t>Number of items</t>
  </si>
  <si>
    <t>Average of Rating</t>
  </si>
  <si>
    <t>Sum of Total Sales</t>
  </si>
  <si>
    <t>Total Sales</t>
  </si>
  <si>
    <t>No of items</t>
  </si>
  <si>
    <t>Avg Rating</t>
  </si>
  <si>
    <t>KPI's Requirements</t>
  </si>
  <si>
    <t>Avg Sales</t>
  </si>
  <si>
    <t>Row Labels</t>
  </si>
  <si>
    <t>Total Sales by Fat Content</t>
  </si>
  <si>
    <t>Column Labels</t>
  </si>
  <si>
    <t>Total Sales by item type</t>
  </si>
  <si>
    <t>Total Sales by fat Type</t>
  </si>
  <si>
    <t>Total sales by outlet establishment year</t>
  </si>
  <si>
    <t>Sales by outlet size</t>
  </si>
  <si>
    <t>Sale</t>
  </si>
  <si>
    <t>Outloate Location</t>
  </si>
  <si>
    <t>Sales by outlet location</t>
  </si>
  <si>
    <t>Total sale</t>
  </si>
  <si>
    <t>Average of Sales</t>
  </si>
  <si>
    <t>Count of Sr.no</t>
  </si>
  <si>
    <t>All metrices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</si>
</sst>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4">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5" fontId="0" fillId="0" borderId="17" xfId="0" applyNumberFormat="1" applyBorder="1"/>
    <xf numFmtId="0" fontId="0" fillId="0" borderId="17" xfId="0" applyBorder="1"/>
    <xf numFmtId="164" fontId="0" fillId="0" borderId="18"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6" xfId="0" applyBorder="1"/>
    <xf numFmtId="0" fontId="0" fillId="0" borderId="18" xfId="0" applyBorder="1"/>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167" fontId="0" fillId="0" borderId="18" xfId="0" applyNumberFormat="1" applyBorder="1"/>
    <xf numFmtId="167" fontId="0" fillId="0" borderId="11" xfId="0" applyNumberFormat="1" applyBorder="1"/>
    <xf numFmtId="167" fontId="0" fillId="0" borderId="13" xfId="0" applyNumberFormat="1" applyBorder="1"/>
    <xf numFmtId="167" fontId="0" fillId="0" borderId="16" xfId="0" applyNumberFormat="1" applyBorder="1"/>
    <xf numFmtId="167" fontId="0" fillId="0" borderId="24" xfId="0" applyNumberFormat="1" applyBorder="1"/>
    <xf numFmtId="0" fontId="0" fillId="33" borderId="13" xfId="0" applyFill="1" applyBorder="1"/>
    <xf numFmtId="0" fontId="16" fillId="0" borderId="0" xfId="0" applyFont="1"/>
    <xf numFmtId="0" fontId="16" fillId="0" borderId="11" xfId="0" pivotButton="1" applyFont="1" applyBorder="1"/>
    <xf numFmtId="0" fontId="16" fillId="0" borderId="10" xfId="0" applyFont="1" applyBorder="1"/>
    <xf numFmtId="0" fontId="16" fillId="0" borderId="14" xfId="0" applyFont="1" applyBorder="1" applyAlignment="1">
      <alignment horizontal="left"/>
    </xf>
    <xf numFmtId="167" fontId="16" fillId="0" borderId="22" xfId="0" applyNumberFormat="1" applyFont="1" applyBorder="1"/>
    <xf numFmtId="0" fontId="16" fillId="0" borderId="16" xfId="0" applyFont="1" applyBorder="1" applyAlignment="1">
      <alignment horizontal="left"/>
    </xf>
    <xf numFmtId="167" fontId="16" fillId="0" borderId="23" xfId="0" applyNumberFormat="1" applyFont="1" applyBorder="1"/>
    <xf numFmtId="0" fontId="16" fillId="0" borderId="11" xfId="0" applyFont="1" applyBorder="1"/>
    <xf numFmtId="0" fontId="16" fillId="0" borderId="12" xfId="0" applyFont="1" applyBorder="1"/>
    <xf numFmtId="0" fontId="16" fillId="0" borderId="13" xfId="0" applyFont="1" applyBorder="1"/>
    <xf numFmtId="0" fontId="16" fillId="0" borderId="0" xfId="0" applyFont="1" applyBorder="1"/>
    <xf numFmtId="0" fontId="16" fillId="0" borderId="15" xfId="0" applyFont="1" applyBorder="1"/>
    <xf numFmtId="0" fontId="16" fillId="0" borderId="16" xfId="0" applyFont="1" applyBorder="1"/>
    <xf numFmtId="0" fontId="16" fillId="0" borderId="17" xfId="0" applyFont="1" applyBorder="1"/>
    <xf numFmtId="0" fontId="16" fillId="0" borderId="18" xfId="0" applyFont="1" applyBorder="1"/>
    <xf numFmtId="0" fontId="16" fillId="0" borderId="10" xfId="0" pivotButton="1" applyFont="1" applyBorder="1"/>
    <xf numFmtId="0" fontId="0" fillId="0" borderId="0" xfId="0" applyFont="1"/>
    <xf numFmtId="0" fontId="0" fillId="0" borderId="11" xfId="0" pivotButton="1" applyFont="1" applyBorder="1"/>
    <xf numFmtId="0" fontId="0" fillId="0" borderId="10" xfId="0" applyFont="1" applyBorder="1"/>
    <xf numFmtId="0" fontId="0" fillId="33" borderId="0" xfId="0" applyFont="1" applyFill="1" applyAlignment="1"/>
    <xf numFmtId="0" fontId="0" fillId="0" borderId="14" xfId="0" applyFont="1" applyBorder="1" applyAlignment="1">
      <alignment horizontal="left"/>
    </xf>
    <xf numFmtId="167" fontId="0" fillId="0" borderId="22" xfId="0" applyNumberFormat="1" applyFont="1" applyBorder="1"/>
    <xf numFmtId="167" fontId="0" fillId="0" borderId="0" xfId="0" applyNumberFormat="1" applyFont="1"/>
    <xf numFmtId="0" fontId="0" fillId="0" borderId="16" xfId="0" applyFont="1" applyBorder="1" applyAlignment="1">
      <alignment horizontal="left"/>
    </xf>
    <xf numFmtId="167" fontId="0" fillId="0" borderId="23" xfId="0" applyNumberFormat="1" applyFont="1" applyBorder="1"/>
    <xf numFmtId="168" fontId="16" fillId="0" borderId="22" xfId="0" applyNumberFormat="1" applyFont="1" applyBorder="1"/>
    <xf numFmtId="168" fontId="16" fillId="0" borderId="23" xfId="0" applyNumberFormat="1" applyFont="1" applyBorder="1"/>
    <xf numFmtId="1" fontId="16" fillId="0" borderId="22" xfId="0" applyNumberFormat="1" applyFont="1" applyBorder="1"/>
    <xf numFmtId="1" fontId="16" fillId="0" borderId="23" xfId="0" applyNumberFormat="1" applyFont="1" applyBorder="1"/>
    <xf numFmtId="0" fontId="0" fillId="33" borderId="14" xfId="0" applyFont="1" applyFill="1" applyBorder="1" applyAlignment="1">
      <alignment horizontal="center"/>
    </xf>
    <xf numFmtId="0" fontId="0" fillId="33" borderId="0" xfId="0" applyFont="1" applyFill="1" applyBorder="1" applyAlignment="1">
      <alignment horizontal="center"/>
    </xf>
    <xf numFmtId="0" fontId="0" fillId="33" borderId="15" xfId="0" applyFont="1" applyFill="1" applyBorder="1" applyAlignment="1">
      <alignment horizontal="center"/>
    </xf>
    <xf numFmtId="0" fontId="16" fillId="33" borderId="14" xfId="0" applyFont="1" applyFill="1" applyBorder="1" applyAlignment="1">
      <alignment horizontal="center"/>
    </xf>
    <xf numFmtId="0" fontId="16" fillId="33" borderId="0" xfId="0" applyFont="1" applyFill="1" applyBorder="1" applyAlignment="1">
      <alignment horizontal="center"/>
    </xf>
    <xf numFmtId="0" fontId="16" fillId="33" borderId="15" xfId="0" applyFont="1" applyFill="1" applyBorder="1" applyAlignment="1">
      <alignment horizontal="center"/>
    </xf>
    <xf numFmtId="0" fontId="16"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167" fontId="16" fillId="0" borderId="10" xfId="0" applyNumberFormat="1" applyFont="1" applyBorder="1"/>
    <xf numFmtId="0" fontId="16" fillId="0" borderId="10" xfId="0" applyFont="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2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numFmt numFmtId="1" formatCode="0"/>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numFmt numFmtId="168" formatCode="\$0"/>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font>
        <b val="0"/>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font>
        <b val="0"/>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numFmt numFmtId="1" formatCode="0"/>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numFmt numFmtId="168" formatCode="\$0"/>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font>
        <b val="0"/>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numFmt numFmtId="1" formatCode="0"/>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numFmt numFmtId="168" formatCode="\$0"/>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numFmt numFmtId="1" formatCode="0"/>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numFmt numFmtId="168" formatCode="\$0"/>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font>
        <b val="0"/>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numFmt numFmtId="1" formatCode="0"/>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numFmt numFmtId="168" formatCode="\$0"/>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font>
        <b val="0"/>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font>
        <b val="0"/>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numFmt numFmtId="1" formatCode="0"/>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numFmt numFmtId="168" formatCode="\$0"/>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font>
        <b val="0"/>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numFmt numFmtId="1" formatCode="0"/>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numFmt numFmtId="168" formatCode="\$0"/>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font>
        <b val="0"/>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numFmt numFmtId="1" formatCode="0"/>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numFmt numFmtId="168" formatCode="\$0"/>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numFmt numFmtId="1" formatCode="0"/>
    </dxf>
    <dxf>
      <font>
        <b val="0"/>
      </font>
    </dxf>
    <dxf>
      <font>
        <b val="0"/>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numFmt numFmtId="168" formatCode="\$0"/>
    </dxf>
    <dxf>
      <font>
        <b val="0"/>
      </font>
    </dxf>
    <dxf>
      <font>
        <b val="0"/>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font>
        <b val="0"/>
      </font>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C9C204AE-45C1-4BE0-89AD-412DDC211D27}">
      <tableStyleElement type="wholeTable" dxfId="1423"/>
      <tableStyleElement type="headerRow" dxfId="1422"/>
    </tableStyle>
  </tableStyles>
  <colors>
    <mruColors>
      <color rgb="FFFFD200"/>
      <color rgb="FFD0AC2C"/>
      <color rgb="FFFFFF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Desigen!PivotTable2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Desigen'!$B$10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Desigen'!$A$11:$A$12</c:f>
              <c:strCache>
                <c:ptCount val="2"/>
                <c:pt idx="0">
                  <c:v>Low Fat</c:v>
                </c:pt>
                <c:pt idx="1">
                  <c:v>Regular</c:v>
                </c:pt>
              </c:strCache>
            </c:strRef>
          </c:cat>
          <c:val>
            <c:numRef>
              <c:f>'Sheets Desigen'!$B$11:$B$12</c:f>
              <c:numCache>
                <c:formatCode>"$"0.0,"K"</c:formatCode>
                <c:ptCount val="2"/>
                <c:pt idx="0">
                  <c:v>122862.29199999984</c:v>
                </c:pt>
                <c:pt idx="1">
                  <c:v>126129.29400000021</c:v>
                </c:pt>
              </c:numCache>
            </c:numRef>
          </c:val>
          <c:extLst>
            <c:ext xmlns:c16="http://schemas.microsoft.com/office/drawing/2014/chart" uri="{C3380CC4-5D6E-409C-BE32-E72D297353CC}">
              <c16:uniqueId val="{00000004-FF64-4CAD-8685-B928AA00484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Desigen!PivotTable3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Desigen'!$B$18:$B$19</c:f>
              <c:strCache>
                <c:ptCount val="1"/>
                <c:pt idx="0">
                  <c:v>Regular</c:v>
                </c:pt>
              </c:strCache>
            </c:strRef>
          </c:tx>
          <c:spPr>
            <a:solidFill>
              <a:schemeClr val="accent1"/>
            </a:solidFill>
            <a:ln>
              <a:noFill/>
            </a:ln>
            <a:effectLst/>
          </c:spPr>
          <c:invertIfNegative val="0"/>
          <c:cat>
            <c:strRef>
              <c:f>'Sheets Desigen'!$A$20:$A$21</c:f>
              <c:strCache>
                <c:ptCount val="2"/>
                <c:pt idx="0">
                  <c:v>Tier 2</c:v>
                </c:pt>
                <c:pt idx="1">
                  <c:v>Tier 3</c:v>
                </c:pt>
              </c:strCache>
            </c:strRef>
          </c:cat>
          <c:val>
            <c:numRef>
              <c:f>'Sheets Desigen'!$B$20:$B$21</c:f>
              <c:numCache>
                <c:formatCode>"$"0.0,"K"</c:formatCode>
                <c:ptCount val="2"/>
                <c:pt idx="0">
                  <c:v>60000.70340000002</c:v>
                </c:pt>
                <c:pt idx="1">
                  <c:v>66128.590600000054</c:v>
                </c:pt>
              </c:numCache>
            </c:numRef>
          </c:val>
          <c:extLst>
            <c:ext xmlns:c16="http://schemas.microsoft.com/office/drawing/2014/chart" uri="{C3380CC4-5D6E-409C-BE32-E72D297353CC}">
              <c16:uniqueId val="{00000000-864E-4FF3-B71B-EFA4917D2054}"/>
            </c:ext>
          </c:extLst>
        </c:ser>
        <c:ser>
          <c:idx val="1"/>
          <c:order val="1"/>
          <c:tx>
            <c:strRef>
              <c:f>'Sheets Desigen'!$C$18:$C$19</c:f>
              <c:strCache>
                <c:ptCount val="1"/>
                <c:pt idx="0">
                  <c:v>Low Fat</c:v>
                </c:pt>
              </c:strCache>
            </c:strRef>
          </c:tx>
          <c:spPr>
            <a:solidFill>
              <a:schemeClr val="accent2"/>
            </a:solidFill>
            <a:ln>
              <a:noFill/>
            </a:ln>
            <a:effectLst/>
          </c:spPr>
          <c:invertIfNegative val="0"/>
          <c:cat>
            <c:strRef>
              <c:f>'Sheets Desigen'!$A$20:$A$21</c:f>
              <c:strCache>
                <c:ptCount val="2"/>
                <c:pt idx="0">
                  <c:v>Tier 2</c:v>
                </c:pt>
                <c:pt idx="1">
                  <c:v>Tier 3</c:v>
                </c:pt>
              </c:strCache>
            </c:strRef>
          </c:cat>
          <c:val>
            <c:numRef>
              <c:f>'Sheets Desigen'!$C$20:$C$21</c:f>
              <c:numCache>
                <c:formatCode>"$"0.0,"K"</c:formatCode>
                <c:ptCount val="2"/>
                <c:pt idx="0">
                  <c:v>24611.744000000002</c:v>
                </c:pt>
                <c:pt idx="1">
                  <c:v>98250.54799999985</c:v>
                </c:pt>
              </c:numCache>
            </c:numRef>
          </c:val>
          <c:extLst>
            <c:ext xmlns:c16="http://schemas.microsoft.com/office/drawing/2014/chart" uri="{C3380CC4-5D6E-409C-BE32-E72D297353CC}">
              <c16:uniqueId val="{00000001-864E-4FF3-B71B-EFA4917D2054}"/>
            </c:ext>
          </c:extLst>
        </c:ser>
        <c:dLbls>
          <c:showLegendKey val="0"/>
          <c:showVal val="0"/>
          <c:showCatName val="0"/>
          <c:showSerName val="0"/>
          <c:showPercent val="0"/>
          <c:showBubbleSize val="0"/>
        </c:dLbls>
        <c:gapWidth val="182"/>
        <c:axId val="1237979248"/>
        <c:axId val="1237975504"/>
      </c:barChart>
      <c:catAx>
        <c:axId val="1237979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975504"/>
        <c:crosses val="autoZero"/>
        <c:auto val="1"/>
        <c:lblAlgn val="ctr"/>
        <c:lblOffset val="100"/>
        <c:noMultiLvlLbl val="0"/>
      </c:catAx>
      <c:valAx>
        <c:axId val="123797550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crossAx val="1237979248"/>
        <c:crosses val="autoZero"/>
        <c:crossBetween val="between"/>
      </c:valAx>
      <c:spPr>
        <a:noFill/>
        <a:ln>
          <a:noFill/>
        </a:ln>
        <a:effectLst/>
      </c:spPr>
    </c:plotArea>
    <c:legend>
      <c:legendPos val="t"/>
      <c:layout>
        <c:manualLayout>
          <c:xMode val="edge"/>
          <c:yMode val="edge"/>
          <c:x val="0.17806022557991061"/>
          <c:y val="0.08"/>
          <c:w val="0.58101169172035316"/>
          <c:h val="0.322502362204724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Excel.xlsx]Sheets Desigen!PivotTable4</c:name>
    <c:fmtId val="3"/>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pivotFmt>
      <c:pivotFmt>
        <c:idx val="2"/>
        <c:spPr>
          <a:solidFill>
            <a:schemeClr val="accent4"/>
          </a:solidFill>
          <a:ln>
            <a:noFill/>
          </a:ln>
          <a:effectLst>
            <a:outerShdw blurRad="50800" dist="50800" dir="5400000" algn="ctr" rotWithShape="0">
              <a:schemeClr val="accent1">
                <a:lumMod val="60000"/>
                <a:lumOff val="40000"/>
                <a:alpha val="0"/>
              </a:schemeClr>
            </a:outerShdw>
          </a:effectLst>
        </c:spPr>
      </c:pivotFmt>
    </c:pivotFmts>
    <c:plotArea>
      <c:layout/>
      <c:barChart>
        <c:barDir val="bar"/>
        <c:grouping val="clustered"/>
        <c:varyColors val="0"/>
        <c:ser>
          <c:idx val="0"/>
          <c:order val="0"/>
          <c:tx>
            <c:strRef>
              <c:f>'Sheets Desigen'!$B$30</c:f>
              <c:strCache>
                <c:ptCount val="1"/>
                <c:pt idx="0">
                  <c:v>Total</c:v>
                </c:pt>
              </c:strCache>
            </c:strRef>
          </c:tx>
          <c:spPr>
            <a:solidFill>
              <a:schemeClr val="accent4"/>
            </a:solidFill>
            <a:ln>
              <a:noFill/>
            </a:ln>
            <a:effectLst/>
          </c:spPr>
          <c:invertIfNegative val="0"/>
          <c:dPt>
            <c:idx val="12"/>
            <c:invertIfNegative val="0"/>
            <c:bubble3D val="0"/>
            <c:spPr>
              <a:solidFill>
                <a:schemeClr val="accent4"/>
              </a:solidFill>
              <a:ln>
                <a:noFill/>
              </a:ln>
              <a:effectLst>
                <a:outerShdw blurRad="50800" dist="50800" dir="5400000" algn="ctr" rotWithShape="0">
                  <a:schemeClr val="accent1">
                    <a:lumMod val="60000"/>
                    <a:lumOff val="40000"/>
                    <a:alpha val="0"/>
                  </a:schemeClr>
                </a:outerShdw>
              </a:effectLst>
            </c:spPr>
          </c:dPt>
          <c:cat>
            <c:strRef>
              <c:f>'Sheets Desigen'!$A$31:$A$46</c:f>
              <c:strCache>
                <c:ptCount val="16"/>
                <c:pt idx="0">
                  <c:v>Seafood</c:v>
                </c:pt>
                <c:pt idx="1">
                  <c:v>Hard Drinks</c:v>
                </c:pt>
                <c:pt idx="2">
                  <c:v>Breakfast</c:v>
                </c:pt>
                <c:pt idx="3">
                  <c:v>Others</c:v>
                </c:pt>
                <c:pt idx="4">
                  <c:v>Starchy Foods</c:v>
                </c:pt>
                <c:pt idx="5">
                  <c:v>Breads</c:v>
                </c:pt>
                <c:pt idx="6">
                  <c:v>Health and Hygiene</c:v>
                </c:pt>
                <c:pt idx="7">
                  <c:v>Soft Drinks</c:v>
                </c:pt>
                <c:pt idx="8">
                  <c:v>Meat</c:v>
                </c:pt>
                <c:pt idx="9">
                  <c:v>Canned</c:v>
                </c:pt>
                <c:pt idx="10">
                  <c:v>Baking Goods</c:v>
                </c:pt>
                <c:pt idx="11">
                  <c:v>Dairy</c:v>
                </c:pt>
                <c:pt idx="12">
                  <c:v>Household</c:v>
                </c:pt>
                <c:pt idx="13">
                  <c:v>Frozen Foods</c:v>
                </c:pt>
                <c:pt idx="14">
                  <c:v>Fruits and Vegetables</c:v>
                </c:pt>
                <c:pt idx="15">
                  <c:v>Snack Foods</c:v>
                </c:pt>
              </c:strCache>
            </c:strRef>
          </c:cat>
          <c:val>
            <c:numRef>
              <c:f>'Sheets Desigen'!$B$31:$B$46</c:f>
              <c:numCache>
                <c:formatCode>"$"0.0,"K"</c:formatCode>
                <c:ptCount val="16"/>
                <c:pt idx="0">
                  <c:v>2252.404</c:v>
                </c:pt>
                <c:pt idx="1">
                  <c:v>3264.3330000000001</c:v>
                </c:pt>
                <c:pt idx="2">
                  <c:v>4073.3037999999997</c:v>
                </c:pt>
                <c:pt idx="3">
                  <c:v>4459.4574000000002</c:v>
                </c:pt>
                <c:pt idx="4">
                  <c:v>5865.8611999999994</c:v>
                </c:pt>
                <c:pt idx="5">
                  <c:v>7357.453199999999</c:v>
                </c:pt>
                <c:pt idx="6">
                  <c:v>8241.7698</c:v>
                </c:pt>
                <c:pt idx="7">
                  <c:v>14216.069200000002</c:v>
                </c:pt>
                <c:pt idx="8">
                  <c:v>15189.982400000003</c:v>
                </c:pt>
                <c:pt idx="9">
                  <c:v>19360.379599999993</c:v>
                </c:pt>
                <c:pt idx="10">
                  <c:v>20278.18399999999</c:v>
                </c:pt>
                <c:pt idx="11">
                  <c:v>21092.504599999989</c:v>
                </c:pt>
                <c:pt idx="12">
                  <c:v>21185.027000000006</c:v>
                </c:pt>
                <c:pt idx="13">
                  <c:v>24986.254999999994</c:v>
                </c:pt>
                <c:pt idx="14">
                  <c:v>34833.221400000009</c:v>
                </c:pt>
                <c:pt idx="15">
                  <c:v>42335.380400000038</c:v>
                </c:pt>
              </c:numCache>
            </c:numRef>
          </c:val>
          <c:extLst>
            <c:ext xmlns:c16="http://schemas.microsoft.com/office/drawing/2014/chart" uri="{C3380CC4-5D6E-409C-BE32-E72D297353CC}">
              <c16:uniqueId val="{00000003-2F6D-4A9F-A3DC-3235A819471D}"/>
            </c:ext>
          </c:extLst>
        </c:ser>
        <c:dLbls>
          <c:showLegendKey val="0"/>
          <c:showVal val="0"/>
          <c:showCatName val="0"/>
          <c:showSerName val="0"/>
          <c:showPercent val="0"/>
          <c:showBubbleSize val="0"/>
        </c:dLbls>
        <c:gapWidth val="50"/>
        <c:axId val="1341446416"/>
        <c:axId val="1341448912"/>
      </c:barChart>
      <c:catAx>
        <c:axId val="1341446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448912"/>
        <c:crosses val="autoZero"/>
        <c:auto val="1"/>
        <c:lblAlgn val="ctr"/>
        <c:lblOffset val="100"/>
        <c:noMultiLvlLbl val="0"/>
      </c:catAx>
      <c:valAx>
        <c:axId val="1341448912"/>
        <c:scaling>
          <c:orientation val="minMax"/>
        </c:scaling>
        <c:delete val="1"/>
        <c:axPos val="b"/>
        <c:numFmt formatCode="&quot;$&quot;0.0,&quot;K&quot;" sourceLinked="1"/>
        <c:majorTickMark val="none"/>
        <c:minorTickMark val="none"/>
        <c:tickLblPos val="nextTo"/>
        <c:crossAx val="134144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Desigen!PivotTable5</c:name>
    <c:fmtId val="3"/>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Desigen'!$B$51</c:f>
              <c:strCache>
                <c:ptCount val="1"/>
                <c:pt idx="0">
                  <c:v>Total</c:v>
                </c:pt>
              </c:strCache>
            </c:strRef>
          </c:tx>
          <c:spPr>
            <a:solidFill>
              <a:schemeClr val="accent1"/>
            </a:solidFill>
            <a:ln w="25400">
              <a:noFill/>
            </a:ln>
            <a:effectLst/>
          </c:spPr>
          <c:cat>
            <c:strRef>
              <c:f>'Sheets Desigen'!$A$52:$A$55</c:f>
              <c:strCache>
                <c:ptCount val="4"/>
                <c:pt idx="0">
                  <c:v>2011</c:v>
                </c:pt>
                <c:pt idx="1">
                  <c:v>2014</c:v>
                </c:pt>
                <c:pt idx="2">
                  <c:v>2015</c:v>
                </c:pt>
                <c:pt idx="3">
                  <c:v>2020</c:v>
                </c:pt>
              </c:strCache>
            </c:strRef>
          </c:cat>
          <c:val>
            <c:numRef>
              <c:f>'Sheets Desigen'!$B$52:$B$55</c:f>
              <c:numCache>
                <c:formatCode>"$"0.0,"K"</c:formatCode>
                <c:ptCount val="4"/>
                <c:pt idx="0">
                  <c:v>32570.122999999989</c:v>
                </c:pt>
                <c:pt idx="1">
                  <c:v>131809.01559999996</c:v>
                </c:pt>
                <c:pt idx="2">
                  <c:v>39556.22000000003</c:v>
                </c:pt>
                <c:pt idx="3">
                  <c:v>45056.227400000025</c:v>
                </c:pt>
              </c:numCache>
            </c:numRef>
          </c:val>
          <c:extLst>
            <c:ext xmlns:c16="http://schemas.microsoft.com/office/drawing/2014/chart" uri="{C3380CC4-5D6E-409C-BE32-E72D297353CC}">
              <c16:uniqueId val="{00000000-C383-45A7-B4AC-795842F2E173}"/>
            </c:ext>
          </c:extLst>
        </c:ser>
        <c:dLbls>
          <c:showLegendKey val="0"/>
          <c:showVal val="0"/>
          <c:showCatName val="0"/>
          <c:showSerName val="0"/>
          <c:showPercent val="0"/>
          <c:showBubbleSize val="0"/>
        </c:dLbls>
        <c:axId val="1588780400"/>
        <c:axId val="1588777488"/>
      </c:areaChart>
      <c:catAx>
        <c:axId val="1588780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777488"/>
        <c:crosses val="autoZero"/>
        <c:auto val="1"/>
        <c:lblAlgn val="ctr"/>
        <c:lblOffset val="100"/>
        <c:noMultiLvlLbl val="0"/>
      </c:catAx>
      <c:valAx>
        <c:axId val="15887774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7804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Desigen!PivotTable6</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Desigen'!$B$65</c:f>
              <c:strCache>
                <c:ptCount val="1"/>
                <c:pt idx="0">
                  <c:v>Total</c:v>
                </c:pt>
              </c:strCache>
            </c:strRef>
          </c:tx>
          <c:dPt>
            <c:idx val="0"/>
            <c:bubble3D val="0"/>
            <c:spPr>
              <a:solidFill>
                <a:schemeClr val="accent1"/>
              </a:solidFill>
              <a:ln w="19050">
                <a:solidFill>
                  <a:schemeClr val="lt1"/>
                </a:solidFill>
              </a:ln>
              <a:effectLst/>
            </c:spPr>
          </c:dPt>
          <c:cat>
            <c:strRef>
              <c:f>'Sheets Desigen'!$A$66</c:f>
              <c:strCache>
                <c:ptCount val="1"/>
                <c:pt idx="0">
                  <c:v>High</c:v>
                </c:pt>
              </c:strCache>
            </c:strRef>
          </c:cat>
          <c:val>
            <c:numRef>
              <c:f>'Sheets Desigen'!$B$66</c:f>
              <c:numCache>
                <c:formatCode>"$"0.0,"K"</c:formatCode>
                <c:ptCount val="1"/>
                <c:pt idx="0">
                  <c:v>248991.5860000001</c:v>
                </c:pt>
              </c:numCache>
            </c:numRef>
          </c:val>
          <c:extLst>
            <c:ext xmlns:c16="http://schemas.microsoft.com/office/drawing/2014/chart" uri="{C3380CC4-5D6E-409C-BE32-E72D297353CC}">
              <c16:uniqueId val="{00000006-E51E-47BA-8CBA-42934989FD0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Desigen!PivotTable10</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Desigen'!$B$80</c:f>
              <c:strCache>
                <c:ptCount val="1"/>
                <c:pt idx="0">
                  <c:v>Total</c:v>
                </c:pt>
              </c:strCache>
            </c:strRef>
          </c:tx>
          <c:spPr>
            <a:solidFill>
              <a:schemeClr val="accent1"/>
            </a:solidFill>
            <a:ln>
              <a:noFill/>
            </a:ln>
            <a:effectLst/>
          </c:spPr>
          <c:invertIfNegative val="0"/>
          <c:cat>
            <c:strRef>
              <c:f>'Sheets Desigen'!$A$81:$A$82</c:f>
              <c:strCache>
                <c:ptCount val="2"/>
                <c:pt idx="0">
                  <c:v>Grocery Store</c:v>
                </c:pt>
                <c:pt idx="1">
                  <c:v>Supermarket Type1</c:v>
                </c:pt>
              </c:strCache>
            </c:strRef>
          </c:cat>
          <c:val>
            <c:numRef>
              <c:f>'Sheets Desigen'!$B$81:$B$82</c:f>
              <c:numCache>
                <c:formatCode>"$"0.0,"K"</c:formatCode>
                <c:ptCount val="2"/>
                <c:pt idx="0">
                  <c:v>32570.122999999989</c:v>
                </c:pt>
                <c:pt idx="1">
                  <c:v>216421.46300000028</c:v>
                </c:pt>
              </c:numCache>
            </c:numRef>
          </c:val>
          <c:extLst>
            <c:ext xmlns:c16="http://schemas.microsoft.com/office/drawing/2014/chart" uri="{C3380CC4-5D6E-409C-BE32-E72D297353CC}">
              <c16:uniqueId val="{00000000-7879-41D6-843D-34A58B9B3E67}"/>
            </c:ext>
          </c:extLst>
        </c:ser>
        <c:dLbls>
          <c:showLegendKey val="0"/>
          <c:showVal val="0"/>
          <c:showCatName val="0"/>
          <c:showSerName val="0"/>
          <c:showPercent val="0"/>
          <c:showBubbleSize val="0"/>
        </c:dLbls>
        <c:gapWidth val="182"/>
        <c:axId val="1663530080"/>
        <c:axId val="1663532576"/>
      </c:barChart>
      <c:catAx>
        <c:axId val="1663530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532576"/>
        <c:crosses val="autoZero"/>
        <c:auto val="1"/>
        <c:lblAlgn val="ctr"/>
        <c:lblOffset val="100"/>
        <c:noMultiLvlLbl val="0"/>
      </c:catAx>
      <c:valAx>
        <c:axId val="166353257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66353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Desigen!PivotTable11</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Desigen'!$B$89</c:f>
              <c:strCache>
                <c:ptCount val="1"/>
                <c:pt idx="0">
                  <c:v>Total</c:v>
                </c:pt>
              </c:strCache>
            </c:strRef>
          </c:tx>
          <c:spPr>
            <a:solidFill>
              <a:schemeClr val="accent1"/>
            </a:solidFill>
            <a:ln>
              <a:noFill/>
            </a:ln>
            <a:effectLst/>
          </c:spPr>
          <c:invertIfNegative val="0"/>
          <c:cat>
            <c:strRef>
              <c:f>'Sheets Desigen'!$A$90:$A$91</c:f>
              <c:strCache>
                <c:ptCount val="2"/>
                <c:pt idx="0">
                  <c:v>Grocery Store</c:v>
                </c:pt>
                <c:pt idx="1">
                  <c:v>Supermarket Type1</c:v>
                </c:pt>
              </c:strCache>
            </c:strRef>
          </c:cat>
          <c:val>
            <c:numRef>
              <c:f>'Sheets Desigen'!$B$90:$B$91</c:f>
              <c:numCache>
                <c:formatCode>\$0</c:formatCode>
                <c:ptCount val="2"/>
                <c:pt idx="0">
                  <c:v>139.78593562231754</c:v>
                </c:pt>
                <c:pt idx="1">
                  <c:v>142.3825414473686</c:v>
                </c:pt>
              </c:numCache>
            </c:numRef>
          </c:val>
          <c:extLst>
            <c:ext xmlns:c16="http://schemas.microsoft.com/office/drawing/2014/chart" uri="{C3380CC4-5D6E-409C-BE32-E72D297353CC}">
              <c16:uniqueId val="{00000000-0674-4299-A6A6-11539AF71FE1}"/>
            </c:ext>
          </c:extLst>
        </c:ser>
        <c:dLbls>
          <c:showLegendKey val="0"/>
          <c:showVal val="0"/>
          <c:showCatName val="0"/>
          <c:showSerName val="0"/>
          <c:showPercent val="0"/>
          <c:showBubbleSize val="0"/>
        </c:dLbls>
        <c:gapWidth val="182"/>
        <c:axId val="1663518848"/>
        <c:axId val="1663519264"/>
      </c:barChart>
      <c:catAx>
        <c:axId val="1663518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519264"/>
        <c:crosses val="autoZero"/>
        <c:auto val="1"/>
        <c:lblAlgn val="ctr"/>
        <c:lblOffset val="100"/>
        <c:noMultiLvlLbl val="0"/>
      </c:catAx>
      <c:valAx>
        <c:axId val="1663519264"/>
        <c:scaling>
          <c:orientation val="minMax"/>
        </c:scaling>
        <c:delete val="1"/>
        <c:axPos val="b"/>
        <c:numFmt formatCode="\$0" sourceLinked="1"/>
        <c:majorTickMark val="none"/>
        <c:minorTickMark val="none"/>
        <c:tickLblPos val="nextTo"/>
        <c:crossAx val="1663518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Desigen!PivotTable12</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Desigen'!$B$97</c:f>
              <c:strCache>
                <c:ptCount val="1"/>
                <c:pt idx="0">
                  <c:v>Total</c:v>
                </c:pt>
              </c:strCache>
            </c:strRef>
          </c:tx>
          <c:spPr>
            <a:solidFill>
              <a:schemeClr val="accent1"/>
            </a:solidFill>
            <a:ln>
              <a:noFill/>
            </a:ln>
            <a:effectLst/>
          </c:spPr>
          <c:invertIfNegative val="0"/>
          <c:cat>
            <c:strRef>
              <c:f>'Sheets Desigen'!$A$98:$A$99</c:f>
              <c:strCache>
                <c:ptCount val="2"/>
                <c:pt idx="0">
                  <c:v>Grocery Store</c:v>
                </c:pt>
                <c:pt idx="1">
                  <c:v>Supermarket Type1</c:v>
                </c:pt>
              </c:strCache>
            </c:strRef>
          </c:cat>
          <c:val>
            <c:numRef>
              <c:f>'Sheets Desigen'!$B$98:$B$99</c:f>
              <c:numCache>
                <c:formatCode>0</c:formatCode>
                <c:ptCount val="2"/>
                <c:pt idx="0">
                  <c:v>233</c:v>
                </c:pt>
                <c:pt idx="1">
                  <c:v>1520</c:v>
                </c:pt>
              </c:numCache>
            </c:numRef>
          </c:val>
          <c:extLst>
            <c:ext xmlns:c16="http://schemas.microsoft.com/office/drawing/2014/chart" uri="{C3380CC4-5D6E-409C-BE32-E72D297353CC}">
              <c16:uniqueId val="{00000000-CD40-4DAE-9CE4-3A5C39C27DB2}"/>
            </c:ext>
          </c:extLst>
        </c:ser>
        <c:dLbls>
          <c:showLegendKey val="0"/>
          <c:showVal val="0"/>
          <c:showCatName val="0"/>
          <c:showSerName val="0"/>
          <c:showPercent val="0"/>
          <c:showBubbleSize val="0"/>
        </c:dLbls>
        <c:gapWidth val="182"/>
        <c:axId val="1593108304"/>
        <c:axId val="1593110384"/>
      </c:barChart>
      <c:catAx>
        <c:axId val="1593108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110384"/>
        <c:crosses val="autoZero"/>
        <c:auto val="1"/>
        <c:lblAlgn val="ctr"/>
        <c:lblOffset val="100"/>
        <c:noMultiLvlLbl val="0"/>
      </c:catAx>
      <c:valAx>
        <c:axId val="1593110384"/>
        <c:scaling>
          <c:orientation val="minMax"/>
        </c:scaling>
        <c:delete val="1"/>
        <c:axPos val="b"/>
        <c:numFmt formatCode="0" sourceLinked="1"/>
        <c:majorTickMark val="none"/>
        <c:minorTickMark val="none"/>
        <c:tickLblPos val="nextTo"/>
        <c:crossAx val="159310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Desigen!PivotTable2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8.4581521268589616E-2"/>
              <c:y val="0.16054006448266298"/>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00B050"/>
          </a:solidFill>
          <a:ln w="19050">
            <a:solidFill>
              <a:schemeClr val="lt1"/>
            </a:solidFill>
          </a:ln>
          <a:effectLst/>
        </c:spPr>
        <c:dLbl>
          <c:idx val="0"/>
          <c:layout>
            <c:manualLayout>
              <c:x val="-0.21105207901643874"/>
              <c:y val="-9.5436129766193339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DF2469B-6677-4CFB-8696-E637BA431BAD}" type="VALUE">
                  <a:rPr lang="en-US">
                    <a:solidFill>
                      <a:sysClr val="windowText" lastClr="000000"/>
                    </a:solidFill>
                    <a:latin typeface="Segoe UI Black" panose="020B0A02040204020203" pitchFamily="34" charset="0"/>
                    <a:ea typeface="Segoe UI Black" panose="020B0A02040204020203" pitchFamily="34" charset="0"/>
                  </a:rPr>
                  <a:pPr>
                    <a:defRPr/>
                  </a:pPr>
                  <a:t>[VALUE]</a:t>
                </a:fld>
                <a:r>
                  <a:rPr lang="en-US" baseline="0"/>
                  <a:t>, </a:t>
                </a:r>
                <a:fld id="{1AC7CACB-9DAC-4DE5-B763-7924DA3BBF59}" type="PERCENTAGE">
                  <a:rPr lang="en-US" baseline="0">
                    <a:solidFill>
                      <a:sysClr val="windowText" lastClr="000000"/>
                    </a:solidFill>
                    <a:latin typeface="Segoe UI Black" panose="020B0A02040204020203" pitchFamily="34" charset="0"/>
                    <a:ea typeface="Segoe UI Black" panose="020B0A02040204020203" pitchFamily="34" charset="0"/>
                  </a:rPr>
                  <a:pPr>
                    <a:defRPr/>
                  </a:pPr>
                  <a:t>[PERCENTAGE]</a:t>
                </a:fld>
                <a:endParaRPr lang="en-US" baseline="0"/>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619389814253652"/>
                  <c:h val="0.34520227576127338"/>
                </c:manualLayout>
              </c15:layout>
              <c15:dlblFieldTable/>
              <c15:showDataLabelsRange val="0"/>
            </c:ext>
          </c:extLst>
        </c:dLbl>
      </c:pivotFmt>
    </c:pivotFmts>
    <c:plotArea>
      <c:layout>
        <c:manualLayout>
          <c:layoutTarget val="inner"/>
          <c:xMode val="edge"/>
          <c:yMode val="edge"/>
          <c:x val="0.15968137339666474"/>
          <c:y val="0.15841452462070932"/>
          <c:w val="0.70695356384875163"/>
          <c:h val="0.90946653543307088"/>
        </c:manualLayout>
      </c:layout>
      <c:doughnutChart>
        <c:varyColors val="1"/>
        <c:ser>
          <c:idx val="0"/>
          <c:order val="0"/>
          <c:tx>
            <c:strRef>
              <c:f>'Sheets Desigen'!$B$10</c:f>
              <c:strCache>
                <c:ptCount val="1"/>
                <c:pt idx="0">
                  <c:v>Total</c:v>
                </c:pt>
              </c:strCache>
            </c:strRef>
          </c:tx>
          <c:dPt>
            <c:idx val="0"/>
            <c:bubble3D val="0"/>
            <c:spPr>
              <a:solidFill>
                <a:srgbClr val="D09E00"/>
              </a:solidFill>
              <a:ln w="19050">
                <a:solidFill>
                  <a:schemeClr val="lt1"/>
                </a:solidFill>
              </a:ln>
              <a:effectLst/>
            </c:spPr>
          </c:dPt>
          <c:dPt>
            <c:idx val="1"/>
            <c:bubble3D val="0"/>
            <c:spPr>
              <a:solidFill>
                <a:srgbClr val="00B050"/>
              </a:solidFill>
              <a:ln w="19050">
                <a:solidFill>
                  <a:schemeClr val="lt1"/>
                </a:solidFill>
              </a:ln>
              <a:effectLst/>
            </c:spPr>
          </c:dPt>
          <c:dLbls>
            <c:dLbl>
              <c:idx val="0"/>
              <c:layout>
                <c:manualLayout>
                  <c:x val="8.4581521268589616E-2"/>
                  <c:y val="0.16054006448266298"/>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dLbl>
              <c:idx val="1"/>
              <c:layout>
                <c:manualLayout>
                  <c:x val="-0.21105207901643874"/>
                  <c:y val="-9.5436129766193339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DF2469B-6677-4CFB-8696-E637BA431BAD}" type="VALUE">
                      <a:rPr lang="en-US">
                        <a:solidFill>
                          <a:sysClr val="windowText" lastClr="000000"/>
                        </a:solidFill>
                        <a:latin typeface="Segoe UI Black" panose="020B0A02040204020203" pitchFamily="34" charset="0"/>
                        <a:ea typeface="Segoe UI Black" panose="020B0A02040204020203" pitchFamily="34" charset="0"/>
                      </a:rPr>
                      <a:pPr>
                        <a:defRPr/>
                      </a:pPr>
                      <a:t>[VALUE]</a:t>
                    </a:fld>
                    <a:r>
                      <a:rPr lang="en-US" baseline="0"/>
                      <a:t>, </a:t>
                    </a:r>
                    <a:fld id="{1AC7CACB-9DAC-4DE5-B763-7924DA3BBF59}" type="PERCENTAGE">
                      <a:rPr lang="en-US" baseline="0">
                        <a:solidFill>
                          <a:sysClr val="windowText" lastClr="000000"/>
                        </a:solidFill>
                        <a:latin typeface="Segoe UI Black" panose="020B0A02040204020203" pitchFamily="34" charset="0"/>
                        <a:ea typeface="Segoe UI Black" panose="020B0A02040204020203" pitchFamily="34" charset="0"/>
                      </a:rPr>
                      <a:pPr>
                        <a:defRPr/>
                      </a:pPr>
                      <a:t>[PERCENTAGE]</a:t>
                    </a:fld>
                    <a:endParaRPr lang="en-US" baseline="0"/>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619389814253652"/>
                      <c:h val="0.34520227576127338"/>
                    </c:manualLayout>
                  </c15:layout>
                  <c15:dlblFieldTable/>
                  <c15:showDataLabelsRange val="0"/>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Desigen'!$A$11:$A$12</c:f>
              <c:strCache>
                <c:ptCount val="2"/>
                <c:pt idx="0">
                  <c:v>Low Fat</c:v>
                </c:pt>
                <c:pt idx="1">
                  <c:v>Regular</c:v>
                </c:pt>
              </c:strCache>
            </c:strRef>
          </c:cat>
          <c:val>
            <c:numRef>
              <c:f>'Sheets Desigen'!$B$11:$B$12</c:f>
              <c:numCache>
                <c:formatCode>"$"0.0,"K"</c:formatCode>
                <c:ptCount val="2"/>
                <c:pt idx="0">
                  <c:v>122862.29199999984</c:v>
                </c:pt>
                <c:pt idx="1">
                  <c:v>126129.29400000021</c:v>
                </c:pt>
              </c:numCache>
            </c:numRef>
          </c:val>
          <c:extLst>
            <c:ext xmlns:c16="http://schemas.microsoft.com/office/drawing/2014/chart" uri="{C3380CC4-5D6E-409C-BE32-E72D297353CC}">
              <c16:uniqueId val="{00000005-B52A-43C9-82EE-9D79377F3F0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1299848045310128"/>
          <c:y val="2.3762361417409266E-2"/>
          <c:w val="0.75996795137449924"/>
          <c:h val="0.14138792148566526"/>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Desigen!PivotTable3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D09E00"/>
          </a:solidFill>
          <a:ln>
            <a:noFill/>
          </a:ln>
          <a:effectLst/>
        </c:spPr>
        <c:dLbl>
          <c:idx val="0"/>
          <c:layout>
            <c:manualLayout>
              <c:x val="-2.0817838991227057E-2"/>
              <c:y val="8.376636311707569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84752068670298"/>
                  <c:h val="0.25918333155240347"/>
                </c:manualLayout>
              </c15:layout>
            </c:ext>
          </c:extLst>
        </c:dLbl>
      </c:pivotFmt>
      <c:pivotFmt>
        <c:idx val="9"/>
        <c:spPr>
          <a:solidFill>
            <a:srgbClr val="D09E00"/>
          </a:solidFill>
          <a:ln>
            <a:noFill/>
          </a:ln>
          <a:effectLst/>
        </c:spPr>
        <c:dLbl>
          <c:idx val="0"/>
          <c:layout>
            <c:manualLayout>
              <c:x val="-4.4609420809783494E-2"/>
              <c:y val="8.376966113523062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263933667667669"/>
                  <c:h val="0.22567546709831129"/>
                </c:manualLayout>
              </c15:layout>
            </c:ext>
          </c:extLst>
        </c:dLbl>
      </c:pivotFmt>
      <c:pivotFmt>
        <c:idx val="10"/>
        <c:spPr>
          <a:solidFill>
            <a:srgbClr val="D09E00"/>
          </a:solidFill>
          <a:ln>
            <a:noFill/>
          </a:ln>
          <a:effectLst/>
        </c:spPr>
        <c:dLbl>
          <c:idx val="0"/>
          <c:layout>
            <c:manualLayout>
              <c:x val="2.3791815989973663E-2"/>
              <c:y val="1.6753932227046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669138267918326"/>
                  <c:h val="0.29269119600649579"/>
                </c:manualLayout>
              </c15:layout>
            </c:ext>
          </c:extLst>
        </c:dLbl>
      </c:pivotFmt>
      <c:pivotFmt>
        <c:idx val="11"/>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ymbol" panose="020B0502040204020203" pitchFamily="34" charset="0"/>
                  <a:ea typeface="Segoe UI Symbol"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505570469672924"/>
                  <c:h val="0.30106816212001886"/>
                </c:manualLayout>
              </c15:layout>
            </c:ext>
          </c:extLst>
        </c:dLbl>
      </c:pivotFmt>
      <c:pivotFmt>
        <c:idx val="12"/>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ymbol" panose="020B0502040204020203" pitchFamily="34" charset="0"/>
                  <a:ea typeface="Segoe UI Symbol"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263933667667669"/>
                  <c:h val="0.25080636543888041"/>
                </c:manualLayout>
              </c15:layout>
            </c:ext>
          </c:extLst>
        </c:dLbl>
      </c:pivotFmt>
      <c:pivotFmt>
        <c:idx val="13"/>
        <c:spPr>
          <a:solidFill>
            <a:schemeClr val="accent6">
              <a:lumMod val="75000"/>
            </a:schemeClr>
          </a:solidFill>
          <a:ln>
            <a:noFill/>
          </a:ln>
          <a:effectLst/>
        </c:spPr>
        <c:dLbl>
          <c:idx val="0"/>
          <c:layout>
            <c:manualLayout>
              <c:x val="2.9740004158884371E-2"/>
              <c:y val="8.3772959153385548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ymbol" panose="020B0502040204020203" pitchFamily="34" charset="0"/>
                  <a:ea typeface="Segoe UI Symbol"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617092265411753"/>
                  <c:h val="0.25080636543888041"/>
                </c:manualLayout>
              </c15:layout>
            </c:ext>
          </c:extLst>
        </c:dLbl>
      </c:pivotFmt>
    </c:pivotFmts>
    <c:plotArea>
      <c:layout>
        <c:manualLayout>
          <c:layoutTarget val="inner"/>
          <c:xMode val="edge"/>
          <c:yMode val="edge"/>
          <c:x val="0.18149736697658472"/>
          <c:y val="0.20837802147933268"/>
          <c:w val="0.72333536906352036"/>
          <c:h val="0.62408265625020609"/>
        </c:manualLayout>
      </c:layout>
      <c:barChart>
        <c:barDir val="bar"/>
        <c:grouping val="clustered"/>
        <c:varyColors val="0"/>
        <c:ser>
          <c:idx val="0"/>
          <c:order val="0"/>
          <c:tx>
            <c:strRef>
              <c:f>'Sheets Desigen'!$B$18:$B$19</c:f>
              <c:strCache>
                <c:ptCount val="1"/>
                <c:pt idx="0">
                  <c:v>Regular</c:v>
                </c:pt>
              </c:strCache>
            </c:strRef>
          </c:tx>
          <c:spPr>
            <a:solidFill>
              <a:srgbClr val="D09E00"/>
            </a:solidFill>
            <a:ln>
              <a:noFill/>
            </a:ln>
            <a:effectLst/>
          </c:spPr>
          <c:invertIfNegative val="0"/>
          <c:dPt>
            <c:idx val="0"/>
            <c:invertIfNegative val="0"/>
            <c:bubble3D val="0"/>
            <c:spPr>
              <a:solidFill>
                <a:srgbClr val="D09E00"/>
              </a:solidFill>
              <a:ln>
                <a:noFill/>
              </a:ln>
              <a:effectLst/>
            </c:spPr>
          </c:dPt>
          <c:dPt>
            <c:idx val="1"/>
            <c:invertIfNegative val="0"/>
            <c:bubble3D val="0"/>
            <c:spPr>
              <a:solidFill>
                <a:srgbClr val="D09E00"/>
              </a:solidFill>
              <a:ln>
                <a:noFill/>
              </a:ln>
              <a:effectLst/>
            </c:spPr>
          </c:dPt>
          <c:dLbls>
            <c:dLbl>
              <c:idx val="0"/>
              <c:layout>
                <c:manualLayout>
                  <c:x val="-4.4609420809783494E-2"/>
                  <c:y val="8.3769661135230621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9263933667667669"/>
                      <c:h val="0.22567546709831129"/>
                    </c:manualLayout>
                  </c15:layout>
                </c:ext>
              </c:extLst>
            </c:dLbl>
            <c:dLbl>
              <c:idx val="1"/>
              <c:layout>
                <c:manualLayout>
                  <c:x val="-2.0817838991227057E-2"/>
                  <c:y val="8.3766363117075693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884752068670298"/>
                      <c:h val="0.25918333155240347"/>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Desigen'!$A$20:$A$21</c:f>
              <c:strCache>
                <c:ptCount val="2"/>
                <c:pt idx="0">
                  <c:v>Tier 2</c:v>
                </c:pt>
                <c:pt idx="1">
                  <c:v>Tier 3</c:v>
                </c:pt>
              </c:strCache>
            </c:strRef>
          </c:cat>
          <c:val>
            <c:numRef>
              <c:f>'Sheets Desigen'!$B$20:$B$21</c:f>
              <c:numCache>
                <c:formatCode>"$"0.0,"K"</c:formatCode>
                <c:ptCount val="2"/>
                <c:pt idx="0">
                  <c:v>60000.70340000002</c:v>
                </c:pt>
                <c:pt idx="1">
                  <c:v>66128.590600000054</c:v>
                </c:pt>
              </c:numCache>
            </c:numRef>
          </c:val>
          <c:extLst>
            <c:ext xmlns:c16="http://schemas.microsoft.com/office/drawing/2014/chart" uri="{C3380CC4-5D6E-409C-BE32-E72D297353CC}">
              <c16:uniqueId val="{0000000D-5ACB-4C94-9FCC-B8BC0A2F3A2F}"/>
            </c:ext>
          </c:extLst>
        </c:ser>
        <c:ser>
          <c:idx val="1"/>
          <c:order val="1"/>
          <c:tx>
            <c:strRef>
              <c:f>'Sheets Desigen'!$C$18:$C$19</c:f>
              <c:strCache>
                <c:ptCount val="1"/>
                <c:pt idx="0">
                  <c:v>Low Fat</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dPt>
          <c:dPt>
            <c:idx val="1"/>
            <c:invertIfNegative val="0"/>
            <c:bubble3D val="0"/>
            <c:spPr>
              <a:solidFill>
                <a:schemeClr val="accent6">
                  <a:lumMod val="75000"/>
                </a:schemeClr>
              </a:solidFill>
              <a:ln>
                <a:noFill/>
              </a:ln>
              <a:effectLst/>
            </c:spPr>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ymbol" panose="020B0502040204020203" pitchFamily="34" charset="0"/>
                      <a:ea typeface="Segoe UI Symbol"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263933667667669"/>
                      <c:h val="0.25080636543888041"/>
                    </c:manualLayout>
                  </c15:layout>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ymbol" panose="020B0502040204020203" pitchFamily="34" charset="0"/>
                      <a:ea typeface="Segoe UI Symbol"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505570469672924"/>
                      <c:h val="0.30106816212001886"/>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Desigen'!$A$20:$A$21</c:f>
              <c:strCache>
                <c:ptCount val="2"/>
                <c:pt idx="0">
                  <c:v>Tier 2</c:v>
                </c:pt>
                <c:pt idx="1">
                  <c:v>Tier 3</c:v>
                </c:pt>
              </c:strCache>
            </c:strRef>
          </c:cat>
          <c:val>
            <c:numRef>
              <c:f>'Sheets Desigen'!$C$20:$C$21</c:f>
              <c:numCache>
                <c:formatCode>"$"0.0,"K"</c:formatCode>
                <c:ptCount val="2"/>
                <c:pt idx="0">
                  <c:v>24611.744000000002</c:v>
                </c:pt>
                <c:pt idx="1">
                  <c:v>98250.54799999985</c:v>
                </c:pt>
              </c:numCache>
            </c:numRef>
          </c:val>
          <c:extLst>
            <c:ext xmlns:c16="http://schemas.microsoft.com/office/drawing/2014/chart" uri="{C3380CC4-5D6E-409C-BE32-E72D297353CC}">
              <c16:uniqueId val="{0000000E-5ACB-4C94-9FCC-B8BC0A2F3A2F}"/>
            </c:ext>
          </c:extLst>
        </c:ser>
        <c:dLbls>
          <c:dLblPos val="outEnd"/>
          <c:showLegendKey val="0"/>
          <c:showVal val="1"/>
          <c:showCatName val="0"/>
          <c:showSerName val="0"/>
          <c:showPercent val="0"/>
          <c:showBubbleSize val="0"/>
        </c:dLbls>
        <c:gapWidth val="202"/>
        <c:axId val="1237979248"/>
        <c:axId val="1237975504"/>
      </c:barChart>
      <c:catAx>
        <c:axId val="1237979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975504"/>
        <c:crosses val="autoZero"/>
        <c:auto val="1"/>
        <c:lblAlgn val="ctr"/>
        <c:lblOffset val="100"/>
        <c:noMultiLvlLbl val="0"/>
      </c:catAx>
      <c:valAx>
        <c:axId val="1237975504"/>
        <c:scaling>
          <c:orientation val="minMax"/>
        </c:scaling>
        <c:delete val="1"/>
        <c:axPos val="b"/>
        <c:majorGridlines>
          <c:spPr>
            <a:ln w="9525" cap="flat" cmpd="sng" algn="ctr">
              <a:noFill/>
              <a:round/>
            </a:ln>
            <a:effectLst/>
          </c:spPr>
        </c:majorGridlines>
        <c:numFmt formatCode="&quot;$&quot;0.0,&quot;K&quot;" sourceLinked="1"/>
        <c:majorTickMark val="out"/>
        <c:minorTickMark val="none"/>
        <c:tickLblPos val="nextTo"/>
        <c:crossAx val="1237979248"/>
        <c:crosses val="autoZero"/>
        <c:crossBetween val="between"/>
      </c:valAx>
      <c:spPr>
        <a:noFill/>
        <a:ln>
          <a:noFill/>
        </a:ln>
        <a:effectLst/>
      </c:spPr>
    </c:plotArea>
    <c:legend>
      <c:legendPos val="t"/>
      <c:layout>
        <c:manualLayout>
          <c:xMode val="edge"/>
          <c:yMode val="edge"/>
          <c:x val="9.440011839706855E-2"/>
          <c:y val="8.6276154932978346E-4"/>
          <c:w val="0.54301307425856649"/>
          <c:h val="0.141362292571148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Excel.xlsx]Sheets Desigen!PivotTable4</c:name>
    <c:fmtId val="13"/>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pivotFmt>
      <c:pivotFmt>
        <c:idx val="2"/>
        <c:spPr>
          <a:solidFill>
            <a:schemeClr val="accent4"/>
          </a:solidFill>
          <a:ln>
            <a:noFill/>
          </a:ln>
          <a:effectLst>
            <a:outerShdw blurRad="50800" dist="50800" dir="5400000" algn="ctr" rotWithShape="0">
              <a:schemeClr val="accent1">
                <a:lumMod val="60000"/>
                <a:lumOff val="40000"/>
                <a:alpha val="0"/>
              </a:schemeClr>
            </a:outerShdw>
          </a:effectLst>
        </c:spPr>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outerShdw blurRad="50800" dist="50800" dir="5400000" algn="ctr" rotWithShape="0">
              <a:schemeClr val="accent1">
                <a:lumMod val="60000"/>
                <a:lumOff val="40000"/>
                <a:alpha val="0"/>
              </a:schemeClr>
            </a:outerShdw>
          </a:effectLst>
        </c:spPr>
      </c:pivotFmt>
      <c:pivotFmt>
        <c:idx val="5"/>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solidFill>
          <a:ln>
            <a:noFill/>
          </a:ln>
          <a:effectLst>
            <a:outerShdw blurRad="50800" dist="50800" dir="5400000" algn="ctr" rotWithShape="0">
              <a:schemeClr val="accent1">
                <a:lumMod val="60000"/>
                <a:lumOff val="40000"/>
                <a:alpha val="0"/>
              </a:schemeClr>
            </a:outerShdw>
          </a:effectLst>
        </c:spPr>
      </c:pivotFmt>
    </c:pivotFmts>
    <c:plotArea>
      <c:layout/>
      <c:barChart>
        <c:barDir val="bar"/>
        <c:grouping val="clustered"/>
        <c:varyColors val="0"/>
        <c:ser>
          <c:idx val="0"/>
          <c:order val="0"/>
          <c:tx>
            <c:strRef>
              <c:f>'Sheets Desigen'!$B$30</c:f>
              <c:strCache>
                <c:ptCount val="1"/>
                <c:pt idx="0">
                  <c:v>Total</c:v>
                </c:pt>
              </c:strCache>
            </c:strRef>
          </c:tx>
          <c:spPr>
            <a:solidFill>
              <a:srgbClr val="D0AC2C"/>
            </a:solidFill>
            <a:ln>
              <a:noFill/>
            </a:ln>
            <a:effectLst/>
          </c:spPr>
          <c:invertIfNegative val="0"/>
          <c:dPt>
            <c:idx val="12"/>
            <c:invertIfNegative val="0"/>
            <c:bubble3D val="0"/>
            <c:spPr>
              <a:solidFill>
                <a:srgbClr val="D0AC2C"/>
              </a:solidFill>
              <a:ln>
                <a:noFill/>
              </a:ln>
              <a:effectLst>
                <a:outerShdw blurRad="50800" dist="50800" dir="5400000" algn="ctr" rotWithShape="0">
                  <a:schemeClr val="accent1">
                    <a:lumMod val="60000"/>
                    <a:lumOff val="40000"/>
                    <a:alpha val="0"/>
                  </a:scheme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Desigen'!$A$31:$A$46</c:f>
              <c:strCache>
                <c:ptCount val="16"/>
                <c:pt idx="0">
                  <c:v>Seafood</c:v>
                </c:pt>
                <c:pt idx="1">
                  <c:v>Hard Drinks</c:v>
                </c:pt>
                <c:pt idx="2">
                  <c:v>Breakfast</c:v>
                </c:pt>
                <c:pt idx="3">
                  <c:v>Others</c:v>
                </c:pt>
                <c:pt idx="4">
                  <c:v>Starchy Foods</c:v>
                </c:pt>
                <c:pt idx="5">
                  <c:v>Breads</c:v>
                </c:pt>
                <c:pt idx="6">
                  <c:v>Health and Hygiene</c:v>
                </c:pt>
                <c:pt idx="7">
                  <c:v>Soft Drinks</c:v>
                </c:pt>
                <c:pt idx="8">
                  <c:v>Meat</c:v>
                </c:pt>
                <c:pt idx="9">
                  <c:v>Canned</c:v>
                </c:pt>
                <c:pt idx="10">
                  <c:v>Baking Goods</c:v>
                </c:pt>
                <c:pt idx="11">
                  <c:v>Dairy</c:v>
                </c:pt>
                <c:pt idx="12">
                  <c:v>Household</c:v>
                </c:pt>
                <c:pt idx="13">
                  <c:v>Frozen Foods</c:v>
                </c:pt>
                <c:pt idx="14">
                  <c:v>Fruits and Vegetables</c:v>
                </c:pt>
                <c:pt idx="15">
                  <c:v>Snack Foods</c:v>
                </c:pt>
              </c:strCache>
            </c:strRef>
          </c:cat>
          <c:val>
            <c:numRef>
              <c:f>'Sheets Desigen'!$B$31:$B$46</c:f>
              <c:numCache>
                <c:formatCode>"$"0.0,"K"</c:formatCode>
                <c:ptCount val="16"/>
                <c:pt idx="0">
                  <c:v>2252.404</c:v>
                </c:pt>
                <c:pt idx="1">
                  <c:v>3264.3330000000001</c:v>
                </c:pt>
                <c:pt idx="2">
                  <c:v>4073.3037999999997</c:v>
                </c:pt>
                <c:pt idx="3">
                  <c:v>4459.4574000000002</c:v>
                </c:pt>
                <c:pt idx="4">
                  <c:v>5865.8611999999994</c:v>
                </c:pt>
                <c:pt idx="5">
                  <c:v>7357.453199999999</c:v>
                </c:pt>
                <c:pt idx="6">
                  <c:v>8241.7698</c:v>
                </c:pt>
                <c:pt idx="7">
                  <c:v>14216.069200000002</c:v>
                </c:pt>
                <c:pt idx="8">
                  <c:v>15189.982400000003</c:v>
                </c:pt>
                <c:pt idx="9">
                  <c:v>19360.379599999993</c:v>
                </c:pt>
                <c:pt idx="10">
                  <c:v>20278.18399999999</c:v>
                </c:pt>
                <c:pt idx="11">
                  <c:v>21092.504599999989</c:v>
                </c:pt>
                <c:pt idx="12">
                  <c:v>21185.027000000006</c:v>
                </c:pt>
                <c:pt idx="13">
                  <c:v>24986.254999999994</c:v>
                </c:pt>
                <c:pt idx="14">
                  <c:v>34833.221400000009</c:v>
                </c:pt>
                <c:pt idx="15">
                  <c:v>42335.380400000038</c:v>
                </c:pt>
              </c:numCache>
            </c:numRef>
          </c:val>
          <c:extLst>
            <c:ext xmlns:c16="http://schemas.microsoft.com/office/drawing/2014/chart" uri="{C3380CC4-5D6E-409C-BE32-E72D297353CC}">
              <c16:uniqueId val="{00000003-D535-4548-8748-B4284DC586DE}"/>
            </c:ext>
          </c:extLst>
        </c:ser>
        <c:dLbls>
          <c:dLblPos val="outEnd"/>
          <c:showLegendKey val="0"/>
          <c:showVal val="1"/>
          <c:showCatName val="0"/>
          <c:showSerName val="0"/>
          <c:showPercent val="0"/>
          <c:showBubbleSize val="0"/>
        </c:dLbls>
        <c:gapWidth val="50"/>
        <c:axId val="1341446416"/>
        <c:axId val="1341448912"/>
      </c:barChart>
      <c:catAx>
        <c:axId val="1341446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mn-cs"/>
              </a:defRPr>
            </a:pPr>
            <a:endParaRPr lang="en-US"/>
          </a:p>
        </c:txPr>
        <c:crossAx val="1341448912"/>
        <c:crosses val="autoZero"/>
        <c:auto val="1"/>
        <c:lblAlgn val="ctr"/>
        <c:lblOffset val="100"/>
        <c:noMultiLvlLbl val="0"/>
      </c:catAx>
      <c:valAx>
        <c:axId val="1341448912"/>
        <c:scaling>
          <c:orientation val="minMax"/>
        </c:scaling>
        <c:delete val="1"/>
        <c:axPos val="b"/>
        <c:numFmt formatCode="&quot;$&quot;0.0,&quot;K&quot;" sourceLinked="1"/>
        <c:majorTickMark val="none"/>
        <c:minorTickMark val="none"/>
        <c:tickLblPos val="nextTo"/>
        <c:crossAx val="134144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Desigen!PivotTable5</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222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2.2346368715083775E-3"/>
              <c:y val="-0.200000000000000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0"/>
              <c:y val="-0.269230769230769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8.9385474860335188E-3"/>
              <c:y val="-0.253846153846153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6.7039106145250988E-3"/>
              <c:y val="-0.269230769230769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2.2346368715083797E-3"/>
              <c:y val="-0.269230769230769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6.703910614525058E-3"/>
              <c:y val="-0.269230769230769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6.703910614525058E-3"/>
              <c:y val="-0.384615384615384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1.7877094972067038E-2"/>
              <c:y val="-0.276923076923076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2225">
            <a:solidFill>
              <a:schemeClr val="tx1"/>
            </a:solidFill>
          </a:ln>
          <a:effectLst>
            <a:innerShdw dist="12700" dir="16200000">
              <a:schemeClr val="lt1">
                <a:alpha val="75000"/>
              </a:schemeClr>
            </a:innerShdw>
          </a:effectLst>
        </c:spPr>
        <c:dLbl>
          <c:idx val="0"/>
          <c:layout>
            <c:manualLayout>
              <c:x val="-1.6387147751998919E-16"/>
              <c:y val="-0.253846153846153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10944442000617E-2"/>
          <c:y val="9.8461538461538461E-2"/>
          <c:w val="0.91810284608278714"/>
          <c:h val="0.78954912174439729"/>
        </c:manualLayout>
      </c:layout>
      <c:areaChart>
        <c:grouping val="standard"/>
        <c:varyColors val="0"/>
        <c:ser>
          <c:idx val="0"/>
          <c:order val="0"/>
          <c:tx>
            <c:strRef>
              <c:f>'Sheets Desigen'!$B$51</c:f>
              <c:strCache>
                <c:ptCount val="1"/>
                <c:pt idx="0">
                  <c:v>Total</c:v>
                </c:pt>
              </c:strCache>
            </c:strRef>
          </c:tx>
          <c:spPr>
            <a:solidFill>
              <a:srgbClr val="FFD200">
                <a:alpha val="80000"/>
              </a:srgbClr>
            </a:solidFill>
            <a:ln w="22225">
              <a:solidFill>
                <a:schemeClr val="tx1"/>
              </a:solidFill>
            </a:ln>
            <a:effectLst>
              <a:innerShdw dist="12700" dir="16200000">
                <a:schemeClr val="lt1">
                  <a:alpha val="75000"/>
                </a:schemeClr>
              </a:innerShdw>
            </a:effectLst>
          </c:spPr>
          <c:dPt>
            <c:idx val="0"/>
            <c:bubble3D val="0"/>
          </c:dPt>
          <c:dPt>
            <c:idx val="1"/>
            <c:bubble3D val="0"/>
          </c:dPt>
          <c:dPt>
            <c:idx val="2"/>
            <c:bubble3D val="0"/>
          </c:dPt>
          <c:dPt>
            <c:idx val="3"/>
            <c:bubble3D val="0"/>
          </c:dPt>
          <c:dLbls>
            <c:dLbl>
              <c:idx val="0"/>
              <c:layout>
                <c:manualLayout>
                  <c:x val="2.2346368715083775E-3"/>
                  <c:y val="-0.20000000000000007"/>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8.9385474860335188E-3"/>
                  <c:y val="-0.25384615384615383"/>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6.7039106145250988E-3"/>
                  <c:y val="-0.2692307692307692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1.7877094972067038E-2"/>
                  <c:y val="-0.27692307692307699"/>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Desigen'!$A$52:$A$55</c:f>
              <c:strCache>
                <c:ptCount val="4"/>
                <c:pt idx="0">
                  <c:v>2011</c:v>
                </c:pt>
                <c:pt idx="1">
                  <c:v>2014</c:v>
                </c:pt>
                <c:pt idx="2">
                  <c:v>2015</c:v>
                </c:pt>
                <c:pt idx="3">
                  <c:v>2020</c:v>
                </c:pt>
              </c:strCache>
            </c:strRef>
          </c:cat>
          <c:val>
            <c:numRef>
              <c:f>'Sheets Desigen'!$B$52:$B$55</c:f>
              <c:numCache>
                <c:formatCode>"$"0.0,"K"</c:formatCode>
                <c:ptCount val="4"/>
                <c:pt idx="0">
                  <c:v>32570.122999999989</c:v>
                </c:pt>
                <c:pt idx="1">
                  <c:v>131809.01559999996</c:v>
                </c:pt>
                <c:pt idx="2">
                  <c:v>39556.22000000003</c:v>
                </c:pt>
                <c:pt idx="3">
                  <c:v>45056.227400000025</c:v>
                </c:pt>
              </c:numCache>
            </c:numRef>
          </c:val>
          <c:extLst>
            <c:ext xmlns:c16="http://schemas.microsoft.com/office/drawing/2014/chart" uri="{C3380CC4-5D6E-409C-BE32-E72D297353CC}">
              <c16:uniqueId val="{0000000A-29C2-445C-AD41-8B4B26B012EF}"/>
            </c:ext>
          </c:extLst>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1588780400"/>
        <c:axId val="1588777488"/>
      </c:areaChart>
      <c:catAx>
        <c:axId val="158878040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588777488"/>
        <c:crosses val="autoZero"/>
        <c:auto val="1"/>
        <c:lblAlgn val="ctr"/>
        <c:lblOffset val="100"/>
        <c:noMultiLvlLbl val="0"/>
      </c:catAx>
      <c:valAx>
        <c:axId val="1588777488"/>
        <c:scaling>
          <c:orientation val="minMax"/>
        </c:scaling>
        <c:delete val="1"/>
        <c:axPos val="l"/>
        <c:numFmt formatCode="&quot;$&quot;0.0,&quot;K&quot;" sourceLinked="1"/>
        <c:majorTickMark val="out"/>
        <c:minorTickMark val="none"/>
        <c:tickLblPos val="nextTo"/>
        <c:crossAx val="15887804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Desigen!PivotTable6</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356890157337824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00B050"/>
          </a:solidFill>
          <a:ln w="19050">
            <a:solidFill>
              <a:schemeClr val="lt1"/>
            </a:solidFill>
          </a:ln>
          <a:effectLst/>
        </c:spPr>
        <c:dLbl>
          <c:idx val="0"/>
          <c:layout>
            <c:manualLayout>
              <c:x val="0.169611269667227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c:spPr>
        <c:dLbl>
          <c:idx val="0"/>
          <c:layout>
            <c:manualLayout>
              <c:x val="-0.14134272472269002"/>
              <c:y val="-6.02150537634408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1815392601120148"/>
          <c:y val="0.16955719244771822"/>
          <c:w val="0.59196069292213493"/>
          <c:h val="0.83044280755228173"/>
        </c:manualLayout>
      </c:layout>
      <c:doughnutChart>
        <c:varyColors val="1"/>
        <c:ser>
          <c:idx val="0"/>
          <c:order val="0"/>
          <c:tx>
            <c:strRef>
              <c:f>'Sheets Desigen'!$B$65</c:f>
              <c:strCache>
                <c:ptCount val="1"/>
                <c:pt idx="0">
                  <c:v>Total</c:v>
                </c:pt>
              </c:strCache>
            </c:strRef>
          </c:tx>
          <c:dPt>
            <c:idx val="0"/>
            <c:bubble3D val="0"/>
            <c:spPr>
              <a:solidFill>
                <a:schemeClr val="accent1"/>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Desigen'!$A$66</c:f>
              <c:strCache>
                <c:ptCount val="1"/>
                <c:pt idx="0">
                  <c:v>High</c:v>
                </c:pt>
              </c:strCache>
            </c:strRef>
          </c:cat>
          <c:val>
            <c:numRef>
              <c:f>'Sheets Desigen'!$B$66</c:f>
              <c:numCache>
                <c:formatCode>"$"0.0,"K"</c:formatCode>
                <c:ptCount val="1"/>
                <c:pt idx="0">
                  <c:v>248991.5860000001</c:v>
                </c:pt>
              </c:numCache>
            </c:numRef>
          </c:val>
          <c:extLst>
            <c:ext xmlns:c16="http://schemas.microsoft.com/office/drawing/2014/chart" uri="{C3380CC4-5D6E-409C-BE32-E72D297353CC}">
              <c16:uniqueId val="{00000007-66C8-43DC-A1D9-E0BD902F940B}"/>
            </c:ext>
          </c:extLst>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0.13987426374852749"/>
          <c:y val="4.6511627906976744E-2"/>
          <c:w val="0.17993485324618608"/>
          <c:h val="0.145162306324612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Desigen!PivotTable10</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504225352112676"/>
                  <c:h val="0.32855263157894737"/>
                </c:manualLayout>
              </c15:layout>
            </c:ext>
          </c:extLst>
        </c:dLbl>
      </c:pivotFmt>
    </c:pivotFmts>
    <c:plotArea>
      <c:layout>
        <c:manualLayout>
          <c:layoutTarget val="inner"/>
          <c:xMode val="edge"/>
          <c:yMode val="edge"/>
          <c:x val="0.47636242652766986"/>
          <c:y val="1.9728553667633653E-2"/>
          <c:w val="0.45039813685261171"/>
          <c:h val="0.84210526315789469"/>
        </c:manualLayout>
      </c:layout>
      <c:barChart>
        <c:barDir val="bar"/>
        <c:grouping val="clustered"/>
        <c:varyColors val="0"/>
        <c:ser>
          <c:idx val="0"/>
          <c:order val="0"/>
          <c:tx>
            <c:strRef>
              <c:f>'Sheets Desigen'!$B$80</c:f>
              <c:strCache>
                <c:ptCount val="1"/>
                <c:pt idx="0">
                  <c:v>Total</c:v>
                </c:pt>
              </c:strCache>
            </c:strRef>
          </c:tx>
          <c:spPr>
            <a:solidFill>
              <a:srgbClr val="C00000"/>
            </a:solidFill>
            <a:ln>
              <a:noFill/>
            </a:ln>
            <a:effectLst/>
          </c:spPr>
          <c:invertIfNegative val="0"/>
          <c:dPt>
            <c:idx val="1"/>
            <c:invertIfNegative val="0"/>
            <c:bubble3D val="0"/>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17504225352112676"/>
                      <c:h val="0.32855263157894737"/>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Desigen'!$A$81:$A$82</c:f>
              <c:strCache>
                <c:ptCount val="2"/>
                <c:pt idx="0">
                  <c:v>Grocery Store</c:v>
                </c:pt>
                <c:pt idx="1">
                  <c:v>Supermarket Type1</c:v>
                </c:pt>
              </c:strCache>
            </c:strRef>
          </c:cat>
          <c:val>
            <c:numRef>
              <c:f>'Sheets Desigen'!$B$81:$B$82</c:f>
              <c:numCache>
                <c:formatCode>"$"0.0,"K"</c:formatCode>
                <c:ptCount val="2"/>
                <c:pt idx="0">
                  <c:v>32570.122999999989</c:v>
                </c:pt>
                <c:pt idx="1">
                  <c:v>216421.46300000028</c:v>
                </c:pt>
              </c:numCache>
            </c:numRef>
          </c:val>
          <c:extLst>
            <c:ext xmlns:c16="http://schemas.microsoft.com/office/drawing/2014/chart" uri="{C3380CC4-5D6E-409C-BE32-E72D297353CC}">
              <c16:uniqueId val="{00000002-9751-4AA9-8EDB-B565C76015BD}"/>
            </c:ext>
          </c:extLst>
        </c:ser>
        <c:dLbls>
          <c:dLblPos val="outEnd"/>
          <c:showLegendKey val="0"/>
          <c:showVal val="1"/>
          <c:showCatName val="0"/>
          <c:showSerName val="0"/>
          <c:showPercent val="0"/>
          <c:showBubbleSize val="0"/>
        </c:dLbls>
        <c:gapWidth val="60"/>
        <c:axId val="1663530080"/>
        <c:axId val="1663532576"/>
      </c:barChart>
      <c:catAx>
        <c:axId val="1663530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mn-cs"/>
              </a:defRPr>
            </a:pPr>
            <a:endParaRPr lang="en-US"/>
          </a:p>
        </c:txPr>
        <c:crossAx val="1663532576"/>
        <c:crosses val="autoZero"/>
        <c:auto val="1"/>
        <c:lblAlgn val="ctr"/>
        <c:lblOffset val="100"/>
        <c:noMultiLvlLbl val="0"/>
      </c:catAx>
      <c:valAx>
        <c:axId val="1663532576"/>
        <c:scaling>
          <c:orientation val="minMax"/>
        </c:scaling>
        <c:delete val="1"/>
        <c:axPos val="b"/>
        <c:numFmt formatCode="&quot;$&quot;0.0,&quot;K&quot;" sourceLinked="1"/>
        <c:majorTickMark val="none"/>
        <c:minorTickMark val="none"/>
        <c:tickLblPos val="nextTo"/>
        <c:crossAx val="166353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Desigen!PivotTable11</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Desigen'!$B$89</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Desigen'!$A$90:$A$91</c:f>
              <c:strCache>
                <c:ptCount val="2"/>
                <c:pt idx="0">
                  <c:v>Grocery Store</c:v>
                </c:pt>
                <c:pt idx="1">
                  <c:v>Supermarket Type1</c:v>
                </c:pt>
              </c:strCache>
            </c:strRef>
          </c:cat>
          <c:val>
            <c:numRef>
              <c:f>'Sheets Desigen'!$B$90:$B$91</c:f>
              <c:numCache>
                <c:formatCode>\$0</c:formatCode>
                <c:ptCount val="2"/>
                <c:pt idx="0">
                  <c:v>139.78593562231754</c:v>
                </c:pt>
                <c:pt idx="1">
                  <c:v>142.3825414473686</c:v>
                </c:pt>
              </c:numCache>
            </c:numRef>
          </c:val>
          <c:extLst>
            <c:ext xmlns:c16="http://schemas.microsoft.com/office/drawing/2014/chart" uri="{C3380CC4-5D6E-409C-BE32-E72D297353CC}">
              <c16:uniqueId val="{00000001-8BA6-4EAE-AE84-75F039F09110}"/>
            </c:ext>
          </c:extLst>
        </c:ser>
        <c:dLbls>
          <c:showLegendKey val="0"/>
          <c:showVal val="0"/>
          <c:showCatName val="0"/>
          <c:showSerName val="0"/>
          <c:showPercent val="0"/>
          <c:showBubbleSize val="0"/>
        </c:dLbls>
        <c:gapWidth val="60"/>
        <c:axId val="1663518848"/>
        <c:axId val="1663519264"/>
      </c:barChart>
      <c:catAx>
        <c:axId val="1663518848"/>
        <c:scaling>
          <c:orientation val="minMax"/>
        </c:scaling>
        <c:delete val="1"/>
        <c:axPos val="l"/>
        <c:numFmt formatCode="General" sourceLinked="1"/>
        <c:majorTickMark val="none"/>
        <c:minorTickMark val="none"/>
        <c:tickLblPos val="nextTo"/>
        <c:crossAx val="1663519264"/>
        <c:crosses val="autoZero"/>
        <c:auto val="1"/>
        <c:lblAlgn val="ctr"/>
        <c:lblOffset val="100"/>
        <c:noMultiLvlLbl val="0"/>
      </c:catAx>
      <c:valAx>
        <c:axId val="1663519264"/>
        <c:scaling>
          <c:orientation val="minMax"/>
        </c:scaling>
        <c:delete val="1"/>
        <c:axPos val="b"/>
        <c:numFmt formatCode="\$0" sourceLinked="1"/>
        <c:majorTickMark val="none"/>
        <c:minorTickMark val="none"/>
        <c:tickLblPos val="nextTo"/>
        <c:crossAx val="1663518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Desigen!PivotTable12</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Desigen'!$B$97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ymbol" panose="020B0502040204020203" pitchFamily="34" charset="0"/>
                    <a:ea typeface="Segoe UI Symbol" panose="020B05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Desigen'!$A$98:$A$99</c:f>
              <c:strCache>
                <c:ptCount val="2"/>
                <c:pt idx="0">
                  <c:v>Grocery Store</c:v>
                </c:pt>
                <c:pt idx="1">
                  <c:v>Supermarket Type1</c:v>
                </c:pt>
              </c:strCache>
            </c:strRef>
          </c:cat>
          <c:val>
            <c:numRef>
              <c:f>'Sheets Desigen'!$B$98:$B$99</c:f>
              <c:numCache>
                <c:formatCode>0</c:formatCode>
                <c:ptCount val="2"/>
                <c:pt idx="0">
                  <c:v>233</c:v>
                </c:pt>
                <c:pt idx="1">
                  <c:v>1520</c:v>
                </c:pt>
              </c:numCache>
            </c:numRef>
          </c:val>
          <c:extLst>
            <c:ext xmlns:c16="http://schemas.microsoft.com/office/drawing/2014/chart" uri="{C3380CC4-5D6E-409C-BE32-E72D297353CC}">
              <c16:uniqueId val="{00000001-970B-4749-9686-9E0ADBA8F770}"/>
            </c:ext>
          </c:extLst>
        </c:ser>
        <c:dLbls>
          <c:dLblPos val="outEnd"/>
          <c:showLegendKey val="0"/>
          <c:showVal val="1"/>
          <c:showCatName val="0"/>
          <c:showSerName val="0"/>
          <c:showPercent val="0"/>
          <c:showBubbleSize val="0"/>
        </c:dLbls>
        <c:gapWidth val="60"/>
        <c:axId val="1593108304"/>
        <c:axId val="1593110384"/>
      </c:barChart>
      <c:catAx>
        <c:axId val="1593108304"/>
        <c:scaling>
          <c:orientation val="minMax"/>
        </c:scaling>
        <c:delete val="1"/>
        <c:axPos val="l"/>
        <c:numFmt formatCode="General" sourceLinked="1"/>
        <c:majorTickMark val="none"/>
        <c:minorTickMark val="none"/>
        <c:tickLblPos val="nextTo"/>
        <c:crossAx val="1593110384"/>
        <c:crosses val="autoZero"/>
        <c:auto val="1"/>
        <c:lblAlgn val="ctr"/>
        <c:lblOffset val="100"/>
        <c:noMultiLvlLbl val="0"/>
      </c:catAx>
      <c:valAx>
        <c:axId val="1593110384"/>
        <c:scaling>
          <c:orientation val="minMax"/>
        </c:scaling>
        <c:delete val="1"/>
        <c:axPos val="b"/>
        <c:numFmt formatCode="0" sourceLinked="1"/>
        <c:majorTickMark val="none"/>
        <c:minorTickMark val="none"/>
        <c:tickLblPos val="nextTo"/>
        <c:crossAx val="159310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0A3F7497-956C-4D5C-ACE8-27EC7A1DEC3C}">
          <cx:tx>
            <cx:txData>
              <cx:f>_xlchart.v2.1</cx:f>
              <cx:v>Sale</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0A3F7497-956C-4D5C-ACE8-27EC7A1DEC3C}">
          <cx:tx>
            <cx:txData>
              <cx:f>_xlchart.v2.4</cx:f>
              <cx:v>Sale</cx:v>
            </cx:txData>
          </cx:tx>
          <cx:spPr>
            <a:solidFill>
              <a:srgbClr val="D0AC2C"/>
            </a:solidFill>
          </cx:spPr>
          <cx:dataPt idx="1">
            <cx:spPr>
              <a:solidFill>
                <a:srgbClr val="FFFF00"/>
              </a:solidFill>
            </cx:spPr>
          </cx:dataPt>
          <cx:dataPt idx="2">
            <cx:spPr>
              <a:solidFill>
                <a:srgbClr val="00B050"/>
              </a:solidFill>
            </cx:spPr>
          </cx:dataPt>
          <cx:dataLabels>
            <cx:txPr>
              <a:bodyPr spcFirstLastPara="1" vertOverflow="ellipsis" horzOverflow="overflow" wrap="square" lIns="0" tIns="0" rIns="0" bIns="0" anchor="ctr" anchorCtr="1"/>
              <a:lstStyle/>
              <a:p>
                <a:pPr algn="ctr" rtl="0">
                  <a:defRPr>
                    <a:latin typeface="Segoe UI Symbol" panose="020B0502040204020203" pitchFamily="34" charset="0"/>
                    <a:ea typeface="Segoe UI Symbol" panose="020B0502040204020203" pitchFamily="34" charset="0"/>
                    <a:cs typeface="Segoe UI Symbol" panose="020B0502040204020203" pitchFamily="34" charset="0"/>
                  </a:defRPr>
                </a:pPr>
                <a:endParaRPr lang="en-GB" sz="900" b="0" i="0" u="none" strike="noStrike" baseline="0">
                  <a:solidFill>
                    <a:sysClr val="windowText" lastClr="000000">
                      <a:lumMod val="65000"/>
                      <a:lumOff val="35000"/>
                    </a:sysClr>
                  </a:solidFill>
                  <a:latin typeface="Segoe UI Symbol" panose="020B0502040204020203" pitchFamily="34" charset="0"/>
                  <a:ea typeface="Segoe UI Symbol" panose="020B05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50800</xdr:colOff>
      <xdr:row>0</xdr:row>
      <xdr:rowOff>165101</xdr:rowOff>
    </xdr:from>
    <xdr:to>
      <xdr:col>7</xdr:col>
      <xdr:colOff>247650</xdr:colOff>
      <xdr:row>7</xdr:row>
      <xdr:rowOff>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01E4A7AC-ECE5-4DA7-985A-589BB782D99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327400" y="165101"/>
              <a:ext cx="1816100" cy="1244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114300</xdr:colOff>
      <xdr:row>9</xdr:row>
      <xdr:rowOff>25400</xdr:rowOff>
    </xdr:from>
    <xdr:to>
      <xdr:col>3</xdr:col>
      <xdr:colOff>920750</xdr:colOff>
      <xdr:row>13</xdr:row>
      <xdr:rowOff>0</xdr:rowOff>
    </xdr:to>
    <xdr:graphicFrame macro="">
      <xdr:nvGraphicFramePr>
        <xdr:cNvPr id="3" name="Chart 2">
          <a:extLst>
            <a:ext uri="{FF2B5EF4-FFF2-40B4-BE49-F238E27FC236}">
              <a16:creationId xmlns:a16="http://schemas.microsoft.com/office/drawing/2014/main" id="{C2E2F303-DB9F-448A-9B50-F98C9D8EF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685800</xdr:colOff>
      <xdr:row>17</xdr:row>
      <xdr:rowOff>95250</xdr:rowOff>
    </xdr:from>
    <xdr:to>
      <xdr:col>4</xdr:col>
      <xdr:colOff>1250950</xdr:colOff>
      <xdr:row>23</xdr:row>
      <xdr:rowOff>165100</xdr:rowOff>
    </xdr:to>
    <xdr:graphicFrame macro="">
      <xdr:nvGraphicFramePr>
        <xdr:cNvPr id="5" name="Chart 4">
          <a:extLst>
            <a:ext uri="{FF2B5EF4-FFF2-40B4-BE49-F238E27FC236}">
              <a16:creationId xmlns:a16="http://schemas.microsoft.com/office/drawing/2014/main" id="{8C054E4D-A9CF-42E1-B032-9AEE92DE87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292100</xdr:colOff>
      <xdr:row>29</xdr:row>
      <xdr:rowOff>0</xdr:rowOff>
    </xdr:from>
    <xdr:to>
      <xdr:col>7</xdr:col>
      <xdr:colOff>165100</xdr:colOff>
      <xdr:row>46</xdr:row>
      <xdr:rowOff>25400</xdr:rowOff>
    </xdr:to>
    <xdr:graphicFrame macro="">
      <xdr:nvGraphicFramePr>
        <xdr:cNvPr id="6" name="Chart 5">
          <a:extLst>
            <a:ext uri="{FF2B5EF4-FFF2-40B4-BE49-F238E27FC236}">
              <a16:creationId xmlns:a16="http://schemas.microsoft.com/office/drawing/2014/main" id="{6E7A9AD2-FEF5-4E3A-A379-CC9E56EA9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38100</xdr:colOff>
      <xdr:row>50</xdr:row>
      <xdr:rowOff>25400</xdr:rowOff>
    </xdr:from>
    <xdr:to>
      <xdr:col>8</xdr:col>
      <xdr:colOff>584200</xdr:colOff>
      <xdr:row>60</xdr:row>
      <xdr:rowOff>44450</xdr:rowOff>
    </xdr:to>
    <xdr:graphicFrame macro="">
      <xdr:nvGraphicFramePr>
        <xdr:cNvPr id="7" name="Chart 6">
          <a:extLst>
            <a:ext uri="{FF2B5EF4-FFF2-40B4-BE49-F238E27FC236}">
              <a16:creationId xmlns:a16="http://schemas.microsoft.com/office/drawing/2014/main" id="{D1D3FD3B-C4AF-47D6-BC25-BB83D8B829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82550</xdr:colOff>
      <xdr:row>64</xdr:row>
      <xdr:rowOff>25400</xdr:rowOff>
    </xdr:from>
    <xdr:to>
      <xdr:col>4</xdr:col>
      <xdr:colOff>1301750</xdr:colOff>
      <xdr:row>68</xdr:row>
      <xdr:rowOff>6350</xdr:rowOff>
    </xdr:to>
    <xdr:graphicFrame macro="">
      <xdr:nvGraphicFramePr>
        <xdr:cNvPr id="8" name="Chart 7">
          <a:extLst>
            <a:ext uri="{FF2B5EF4-FFF2-40B4-BE49-F238E27FC236}">
              <a16:creationId xmlns:a16="http://schemas.microsoft.com/office/drawing/2014/main" id="{E949EEF0-7BF1-4DF7-A824-A2EB329CC9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165100</xdr:colOff>
      <xdr:row>70</xdr:row>
      <xdr:rowOff>184150</xdr:rowOff>
    </xdr:from>
    <xdr:to>
      <xdr:col>8</xdr:col>
      <xdr:colOff>546100</xdr:colOff>
      <xdr:row>75</xdr:row>
      <xdr:rowOff>6350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100D3EE6-21CB-4E65-B79B-06D0B1DFFD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032250" y="14166850"/>
              <a:ext cx="2000250" cy="825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165100</xdr:colOff>
      <xdr:row>79</xdr:row>
      <xdr:rowOff>12700</xdr:rowOff>
    </xdr:from>
    <xdr:to>
      <xdr:col>5</xdr:col>
      <xdr:colOff>317500</xdr:colOff>
      <xdr:row>83</xdr:row>
      <xdr:rowOff>184150</xdr:rowOff>
    </xdr:to>
    <xdr:graphicFrame macro="">
      <xdr:nvGraphicFramePr>
        <xdr:cNvPr id="10" name="Chart 9">
          <a:extLst>
            <a:ext uri="{FF2B5EF4-FFF2-40B4-BE49-F238E27FC236}">
              <a16:creationId xmlns:a16="http://schemas.microsoft.com/office/drawing/2014/main" id="{B1550B5F-B8E2-4280-A7A9-DC882A8EF7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165100</xdr:colOff>
      <xdr:row>87</xdr:row>
      <xdr:rowOff>190500</xdr:rowOff>
    </xdr:from>
    <xdr:to>
      <xdr:col>5</xdr:col>
      <xdr:colOff>412750</xdr:colOff>
      <xdr:row>92</xdr:row>
      <xdr:rowOff>171450</xdr:rowOff>
    </xdr:to>
    <xdr:graphicFrame macro="">
      <xdr:nvGraphicFramePr>
        <xdr:cNvPr id="11" name="Chart 10">
          <a:extLst>
            <a:ext uri="{FF2B5EF4-FFF2-40B4-BE49-F238E27FC236}">
              <a16:creationId xmlns:a16="http://schemas.microsoft.com/office/drawing/2014/main" id="{71B6CA33-2685-4512-8993-5B27E44AAA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184150</xdr:colOff>
      <xdr:row>96</xdr:row>
      <xdr:rowOff>38100</xdr:rowOff>
    </xdr:from>
    <xdr:to>
      <xdr:col>5</xdr:col>
      <xdr:colOff>546100</xdr:colOff>
      <xdr:row>101</xdr:row>
      <xdr:rowOff>19050</xdr:rowOff>
    </xdr:to>
    <xdr:graphicFrame macro="">
      <xdr:nvGraphicFramePr>
        <xdr:cNvPr id="12" name="Chart 11">
          <a:extLst>
            <a:ext uri="{FF2B5EF4-FFF2-40B4-BE49-F238E27FC236}">
              <a16:creationId xmlns:a16="http://schemas.microsoft.com/office/drawing/2014/main" id="{171A32DD-0B96-475B-B670-F8BF19EA84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482600</xdr:colOff>
      <xdr:row>3</xdr:row>
      <xdr:rowOff>171450</xdr:rowOff>
    </xdr:from>
    <xdr:to>
      <xdr:col>9</xdr:col>
      <xdr:colOff>101600</xdr:colOff>
      <xdr:row>17</xdr:row>
      <xdr:rowOff>73019</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0276973E-C85F-4ED7-965A-628B5A7F6DF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4349750" y="78105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120650</xdr:colOff>
      <xdr:row>4</xdr:row>
      <xdr:rowOff>19050</xdr:rowOff>
    </xdr:from>
    <xdr:to>
      <xdr:col>14</xdr:col>
      <xdr:colOff>330200</xdr:colOff>
      <xdr:row>17</xdr:row>
      <xdr:rowOff>123819</xdr:rowOff>
    </xdr:to>
    <mc:AlternateContent xmlns:mc="http://schemas.openxmlformats.org/markup-compatibility/2006" xmlns:a14="http://schemas.microsoft.com/office/drawing/2010/main">
      <mc:Choice Requires="a14">
        <xdr:graphicFrame macro="">
          <xdr:nvGraphicFramePr>
            <xdr:cNvPr id="14" name="Outlet Location Type">
              <a:extLst>
                <a:ext uri="{FF2B5EF4-FFF2-40B4-BE49-F238E27FC236}">
                  <a16:creationId xmlns:a16="http://schemas.microsoft.com/office/drawing/2014/main" id="{85EE8625-D018-4C35-9E8D-4BE3F8E3D47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226300" y="83185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508000</xdr:colOff>
      <xdr:row>0</xdr:row>
      <xdr:rowOff>71437</xdr:rowOff>
    </xdr:from>
    <xdr:to>
      <xdr:col>23</xdr:col>
      <xdr:colOff>376750</xdr:colOff>
      <xdr:row>30</xdr:row>
      <xdr:rowOff>127000</xdr:rowOff>
    </xdr:to>
    <xdr:sp macro="" textlink="">
      <xdr:nvSpPr>
        <xdr:cNvPr id="2" name="Rectangle 1">
          <a:extLst>
            <a:ext uri="{FF2B5EF4-FFF2-40B4-BE49-F238E27FC236}">
              <a16:creationId xmlns:a16="http://schemas.microsoft.com/office/drawing/2014/main" id="{5156D2EE-C709-4547-88A3-39B451398E49}"/>
            </a:ext>
          </a:extLst>
        </xdr:cNvPr>
        <xdr:cNvSpPr/>
      </xdr:nvSpPr>
      <xdr:spPr>
        <a:xfrm>
          <a:off x="1825625" y="71437"/>
          <a:ext cx="13703813" cy="6008688"/>
        </a:xfrm>
        <a:prstGeom prst="rect">
          <a:avLst/>
        </a:prstGeom>
        <a:no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643625</xdr:colOff>
      <xdr:row>0</xdr:row>
      <xdr:rowOff>103188</xdr:rowOff>
    </xdr:from>
    <xdr:to>
      <xdr:col>5</xdr:col>
      <xdr:colOff>484187</xdr:colOff>
      <xdr:row>29</xdr:row>
      <xdr:rowOff>87313</xdr:rowOff>
    </xdr:to>
    <xdr:sp macro="" textlink="">
      <xdr:nvSpPr>
        <xdr:cNvPr id="3" name="Rectangle: Top Corners Rounded 2">
          <a:extLst>
            <a:ext uri="{FF2B5EF4-FFF2-40B4-BE49-F238E27FC236}">
              <a16:creationId xmlns:a16="http://schemas.microsoft.com/office/drawing/2014/main" id="{A5DB1771-F2F5-4611-89E2-036691F104DF}"/>
            </a:ext>
          </a:extLst>
        </xdr:cNvPr>
        <xdr:cNvSpPr/>
      </xdr:nvSpPr>
      <xdr:spPr>
        <a:xfrm rot="5400000">
          <a:off x="343" y="2064095"/>
          <a:ext cx="5738813" cy="1817000"/>
        </a:xfrm>
        <a:prstGeom prst="round2SameRect">
          <a:avLst>
            <a:gd name="adj1" fmla="val 10951"/>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134937</xdr:colOff>
      <xdr:row>0</xdr:row>
      <xdr:rowOff>119065</xdr:rowOff>
    </xdr:from>
    <xdr:to>
      <xdr:col>5</xdr:col>
      <xdr:colOff>261937</xdr:colOff>
      <xdr:row>3</xdr:row>
      <xdr:rowOff>103188</xdr:rowOff>
    </xdr:to>
    <xdr:sp macro="" textlink="">
      <xdr:nvSpPr>
        <xdr:cNvPr id="4" name="TextBox 3">
          <a:extLst>
            <a:ext uri="{FF2B5EF4-FFF2-40B4-BE49-F238E27FC236}">
              <a16:creationId xmlns:a16="http://schemas.microsoft.com/office/drawing/2014/main" id="{323EB1F4-28AE-4BC9-B376-CD64D62FBDE7}"/>
            </a:ext>
          </a:extLst>
        </xdr:cNvPr>
        <xdr:cNvSpPr txBox="1"/>
      </xdr:nvSpPr>
      <xdr:spPr>
        <a:xfrm>
          <a:off x="2111375" y="119065"/>
          <a:ext cx="1444625" cy="579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latin typeface="Segoe UI Black" panose="020B0A02040204020203" pitchFamily="34" charset="0"/>
              <a:ea typeface="Segoe UI Black" panose="020B0A02040204020203" pitchFamily="34" charset="0"/>
            </a:rPr>
            <a:t>blink</a:t>
          </a:r>
          <a:r>
            <a:rPr lang="en-IN" sz="3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190500</xdr:colOff>
      <xdr:row>2</xdr:row>
      <xdr:rowOff>127001</xdr:rowOff>
    </xdr:from>
    <xdr:to>
      <xdr:col>5</xdr:col>
      <xdr:colOff>246063</xdr:colOff>
      <xdr:row>4</xdr:row>
      <xdr:rowOff>7938</xdr:rowOff>
    </xdr:to>
    <xdr:sp macro="" textlink="">
      <xdr:nvSpPr>
        <xdr:cNvPr id="6" name="TextBox 5">
          <a:extLst>
            <a:ext uri="{FF2B5EF4-FFF2-40B4-BE49-F238E27FC236}">
              <a16:creationId xmlns:a16="http://schemas.microsoft.com/office/drawing/2014/main" id="{B5C9EE2A-28C8-4ED0-9B80-EB03B496D227}"/>
            </a:ext>
          </a:extLst>
        </xdr:cNvPr>
        <xdr:cNvSpPr txBox="1"/>
      </xdr:nvSpPr>
      <xdr:spPr>
        <a:xfrm>
          <a:off x="2166938" y="523876"/>
          <a:ext cx="1373188" cy="277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a:latin typeface="Arial Narrow" panose="020B0606020202030204" pitchFamily="34" charset="0"/>
              <a:ea typeface="Segoe UI Black" panose="020B0A02040204020203" pitchFamily="34" charset="0"/>
            </a:rPr>
            <a:t>India's </a:t>
          </a:r>
          <a:r>
            <a:rPr lang="en-IN" sz="1100" b="1">
              <a:latin typeface="Arial Narrow" panose="020B0606020202030204" pitchFamily="34" charset="0"/>
              <a:ea typeface="Segoe UI Black" panose="020B0A02040204020203" pitchFamily="34" charset="0"/>
            </a:rPr>
            <a:t>Last</a:t>
          </a:r>
          <a:r>
            <a:rPr lang="en-IN" sz="1000" b="1" baseline="0">
              <a:latin typeface="Arial Narrow" panose="020B0606020202030204" pitchFamily="34" charset="0"/>
              <a:ea typeface="Segoe UI Black" panose="020B0A02040204020203" pitchFamily="34" charset="0"/>
            </a:rPr>
            <a:t> Minute App</a:t>
          </a:r>
          <a:endParaRPr lang="en-IN" sz="1000" b="1">
            <a:solidFill>
              <a:schemeClr val="accent6">
                <a:lumMod val="75000"/>
              </a:schemeClr>
            </a:solidFill>
            <a:latin typeface="Arial Narrow" panose="020B0606020202030204" pitchFamily="34" charset="0"/>
            <a:ea typeface="Segoe UI Black" panose="020B0A02040204020203" pitchFamily="34" charset="0"/>
          </a:endParaRPr>
        </a:p>
      </xdr:txBody>
    </xdr:sp>
    <xdr:clientData/>
  </xdr:twoCellAnchor>
  <xdr:twoCellAnchor>
    <xdr:from>
      <xdr:col>6</xdr:col>
      <xdr:colOff>71437</xdr:colOff>
      <xdr:row>0</xdr:row>
      <xdr:rowOff>174625</xdr:rowOff>
    </xdr:from>
    <xdr:to>
      <xdr:col>9</xdr:col>
      <xdr:colOff>492125</xdr:colOff>
      <xdr:row>5</xdr:row>
      <xdr:rowOff>158750</xdr:rowOff>
    </xdr:to>
    <xdr:sp macro="" textlink="">
      <xdr:nvSpPr>
        <xdr:cNvPr id="7" name="Rectangle: Rounded Corners 6">
          <a:extLst>
            <a:ext uri="{FF2B5EF4-FFF2-40B4-BE49-F238E27FC236}">
              <a16:creationId xmlns:a16="http://schemas.microsoft.com/office/drawing/2014/main" id="{F11FBFF0-5F06-459F-B668-76E88CEB5F3F}"/>
            </a:ext>
          </a:extLst>
        </xdr:cNvPr>
        <xdr:cNvSpPr/>
      </xdr:nvSpPr>
      <xdr:spPr>
        <a:xfrm>
          <a:off x="4024312" y="174625"/>
          <a:ext cx="2397126" cy="976313"/>
        </a:xfrm>
        <a:prstGeom prst="roundRect">
          <a:avLst>
            <a:gd name="adj" fmla="val 13387"/>
          </a:avLst>
        </a:prstGeom>
        <a:gradFill>
          <a:gsLst>
            <a:gs pos="59000">
              <a:srgbClr val="1CB447">
                <a:alpha val="50000"/>
              </a:srgbClr>
            </a:gs>
            <a:gs pos="0">
              <a:srgbClr val="FFD200">
                <a:alpha val="60000"/>
              </a:srgbClr>
            </a:gs>
            <a:gs pos="100000">
              <a:schemeClr val="accent6">
                <a:lumMod val="5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103189</xdr:colOff>
      <xdr:row>0</xdr:row>
      <xdr:rowOff>166687</xdr:rowOff>
    </xdr:from>
    <xdr:to>
      <xdr:col>13</xdr:col>
      <xdr:colOff>583407</xdr:colOff>
      <xdr:row>11</xdr:row>
      <xdr:rowOff>47625</xdr:rowOff>
    </xdr:to>
    <xdr:grpSp>
      <xdr:nvGrpSpPr>
        <xdr:cNvPr id="12" name="Group 11">
          <a:extLst>
            <a:ext uri="{FF2B5EF4-FFF2-40B4-BE49-F238E27FC236}">
              <a16:creationId xmlns:a16="http://schemas.microsoft.com/office/drawing/2014/main" id="{197824AF-6F31-4096-B0EF-EB50AACD3132}"/>
            </a:ext>
          </a:extLst>
        </xdr:cNvPr>
        <xdr:cNvGrpSpPr/>
      </xdr:nvGrpSpPr>
      <xdr:grpSpPr>
        <a:xfrm>
          <a:off x="4056064" y="166687"/>
          <a:ext cx="5091906" cy="2063751"/>
          <a:chOff x="4048126" y="198437"/>
          <a:chExt cx="5091906" cy="2063751"/>
        </a:xfrm>
      </xdr:grpSpPr>
      <xdr:sp macro="" textlink="">
        <xdr:nvSpPr>
          <xdr:cNvPr id="8" name="Rectangle: Rounded Corners 7">
            <a:extLst>
              <a:ext uri="{FF2B5EF4-FFF2-40B4-BE49-F238E27FC236}">
                <a16:creationId xmlns:a16="http://schemas.microsoft.com/office/drawing/2014/main" id="{3EA3BF23-A604-4819-A8CA-994E60F9A4D3}"/>
              </a:ext>
            </a:extLst>
          </xdr:cNvPr>
          <xdr:cNvSpPr/>
        </xdr:nvSpPr>
        <xdr:spPr>
          <a:xfrm>
            <a:off x="6750844" y="226219"/>
            <a:ext cx="2373312" cy="873125"/>
          </a:xfrm>
          <a:prstGeom prst="roundRect">
            <a:avLst>
              <a:gd name="adj" fmla="val 13387"/>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0C93C59D-CA44-4A4B-B4AE-009ACE0B757B}"/>
              </a:ext>
            </a:extLst>
          </xdr:cNvPr>
          <xdr:cNvSpPr/>
        </xdr:nvSpPr>
        <xdr:spPr>
          <a:xfrm>
            <a:off x="4048126" y="1357314"/>
            <a:ext cx="2349499" cy="904874"/>
          </a:xfrm>
          <a:prstGeom prst="roundRect">
            <a:avLst>
              <a:gd name="adj" fmla="val 13387"/>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7ACB86C1-7CCB-4488-ABFA-28CA7E7F8BAA}"/>
              </a:ext>
            </a:extLst>
          </xdr:cNvPr>
          <xdr:cNvSpPr/>
        </xdr:nvSpPr>
        <xdr:spPr>
          <a:xfrm>
            <a:off x="6734969" y="1381127"/>
            <a:ext cx="2405063" cy="857249"/>
          </a:xfrm>
          <a:prstGeom prst="roundRect">
            <a:avLst>
              <a:gd name="adj" fmla="val 13387"/>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93038D81-8FB4-4121-9647-6B05BBA8E430}"/>
              </a:ext>
            </a:extLst>
          </xdr:cNvPr>
          <xdr:cNvSpPr/>
        </xdr:nvSpPr>
        <xdr:spPr>
          <a:xfrm>
            <a:off x="4056062" y="198437"/>
            <a:ext cx="2397126" cy="976313"/>
          </a:xfrm>
          <a:prstGeom prst="roundRect">
            <a:avLst>
              <a:gd name="adj" fmla="val 13387"/>
            </a:avLst>
          </a:prstGeom>
          <a:gradFill flip="none" rotWithShape="1">
            <a:gsLst>
              <a:gs pos="5000">
                <a:srgbClr val="FFD200">
                  <a:alpha val="50000"/>
                </a:srgbClr>
              </a:gs>
              <a:gs pos="70000">
                <a:schemeClr val="accent6">
                  <a:alpha val="50000"/>
                  <a:lumMod val="50000"/>
                  <a:lumOff val="50000"/>
                </a:schemeClr>
              </a:gs>
              <a:gs pos="99000">
                <a:schemeClr val="accent6">
                  <a:lumMod val="50000"/>
                  <a:alpha val="0"/>
                </a:schemeClr>
              </a:gs>
            </a:gsLst>
            <a:path path="circle">
              <a:fillToRect r="100000" b="100000"/>
            </a:path>
            <a:tileRect l="-100000" t="-10000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285751</xdr:colOff>
      <xdr:row>1</xdr:row>
      <xdr:rowOff>103187</xdr:rowOff>
    </xdr:from>
    <xdr:to>
      <xdr:col>7</xdr:col>
      <xdr:colOff>642938</xdr:colOff>
      <xdr:row>3</xdr:row>
      <xdr:rowOff>87311</xdr:rowOff>
    </xdr:to>
    <xdr:sp macro="" textlink="'Sheets Desigen'!A7">
      <xdr:nvSpPr>
        <xdr:cNvPr id="13" name="TextBox 12">
          <a:extLst>
            <a:ext uri="{FF2B5EF4-FFF2-40B4-BE49-F238E27FC236}">
              <a16:creationId xmlns:a16="http://schemas.microsoft.com/office/drawing/2014/main" id="{50BDB8AB-8F5D-467A-8971-9158BF9BBE49}"/>
            </a:ext>
          </a:extLst>
        </xdr:cNvPr>
        <xdr:cNvSpPr txBox="1"/>
      </xdr:nvSpPr>
      <xdr:spPr>
        <a:xfrm>
          <a:off x="4238626" y="301625"/>
          <a:ext cx="1016000"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7D90F00-E1A4-44DB-9979-57E285CD3721}" type="TxLink">
            <a:rPr lang="en-US" sz="2000" b="1" i="0" u="none" strike="noStrike" cap="none" spc="0">
              <a:ln w="0"/>
              <a:solidFill>
                <a:schemeClr val="tx1"/>
              </a:solidFill>
              <a:effectLst>
                <a:outerShdw blurRad="38100" dist="19050" dir="2700000" algn="tl" rotWithShape="0">
                  <a:schemeClr val="dk1">
                    <a:alpha val="40000"/>
                  </a:schemeClr>
                </a:outerShdw>
              </a:effectLst>
              <a:latin typeface="Calibri"/>
              <a:cs typeface="Calibri"/>
            </a:rPr>
            <a:pPr/>
            <a:t>$0.25M</a:t>
          </a:fld>
          <a:endParaRPr lang="en-IN" sz="20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6</xdr:col>
      <xdr:colOff>214314</xdr:colOff>
      <xdr:row>3</xdr:row>
      <xdr:rowOff>150812</xdr:rowOff>
    </xdr:from>
    <xdr:to>
      <xdr:col>8</xdr:col>
      <xdr:colOff>47627</xdr:colOff>
      <xdr:row>4</xdr:row>
      <xdr:rowOff>166688</xdr:rowOff>
    </xdr:to>
    <xdr:sp macro="" textlink="">
      <xdr:nvSpPr>
        <xdr:cNvPr id="14" name="TextBox 13">
          <a:extLst>
            <a:ext uri="{FF2B5EF4-FFF2-40B4-BE49-F238E27FC236}">
              <a16:creationId xmlns:a16="http://schemas.microsoft.com/office/drawing/2014/main" id="{FC57526E-2CE1-4CC7-B6B8-4FE7D2A02FEF}"/>
            </a:ext>
          </a:extLst>
        </xdr:cNvPr>
        <xdr:cNvSpPr txBox="1"/>
      </xdr:nvSpPr>
      <xdr:spPr>
        <a:xfrm>
          <a:off x="4167189" y="746125"/>
          <a:ext cx="1150938" cy="214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ymbol" panose="020B0502040204020203" pitchFamily="34" charset="0"/>
              <a:ea typeface="Segoe UI Symbol" panose="020B0502040204020203" pitchFamily="34" charset="0"/>
            </a:rPr>
            <a:t>TOTAL SALES</a:t>
          </a:r>
        </a:p>
      </xdr:txBody>
    </xdr:sp>
    <xdr:clientData/>
  </xdr:twoCellAnchor>
  <xdr:twoCellAnchor>
    <xdr:from>
      <xdr:col>10</xdr:col>
      <xdr:colOff>412751</xdr:colOff>
      <xdr:row>1</xdr:row>
      <xdr:rowOff>87312</xdr:rowOff>
    </xdr:from>
    <xdr:to>
      <xdr:col>11</xdr:col>
      <xdr:colOff>508000</xdr:colOff>
      <xdr:row>3</xdr:row>
      <xdr:rowOff>71437</xdr:rowOff>
    </xdr:to>
    <xdr:sp macro="" textlink="'Sheets Desigen'!D7">
      <xdr:nvSpPr>
        <xdr:cNvPr id="15" name="TextBox 14">
          <a:extLst>
            <a:ext uri="{FF2B5EF4-FFF2-40B4-BE49-F238E27FC236}">
              <a16:creationId xmlns:a16="http://schemas.microsoft.com/office/drawing/2014/main" id="{DFADC40D-D86E-46E8-83EC-68762E9A2490}"/>
            </a:ext>
          </a:extLst>
        </xdr:cNvPr>
        <xdr:cNvSpPr txBox="1"/>
      </xdr:nvSpPr>
      <xdr:spPr>
        <a:xfrm>
          <a:off x="7000876" y="285750"/>
          <a:ext cx="75406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F9F39177-30EB-4C4C-BE00-3BC87B0F5D4B}" type="TxLink">
            <a:rPr lang="en-US" sz="2000" b="1" i="0" u="none" strike="noStrike" cap="none" spc="0">
              <a:ln w="0"/>
              <a:solidFill>
                <a:schemeClr val="tx1"/>
              </a:solidFill>
              <a:effectLst>
                <a:outerShdw blurRad="38100" dist="19050" dir="2700000" algn="tl" rotWithShape="0">
                  <a:schemeClr val="dk1">
                    <a:alpha val="40000"/>
                  </a:schemeClr>
                </a:outerShdw>
              </a:effectLst>
              <a:latin typeface="Calibri"/>
              <a:ea typeface="+mn-ea"/>
              <a:cs typeface="Calibri"/>
            </a:rPr>
            <a:pPr marL="0" indent="0"/>
            <a:t>$142</a:t>
          </a:fld>
          <a:endParaRPr lang="en-US" sz="2000" b="1" i="0" u="none" strike="noStrike" cap="none" spc="0">
            <a:ln w="0"/>
            <a:solidFill>
              <a:schemeClr val="tx1"/>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10</xdr:col>
      <xdr:colOff>261938</xdr:colOff>
      <xdr:row>3</xdr:row>
      <xdr:rowOff>119060</xdr:rowOff>
    </xdr:from>
    <xdr:to>
      <xdr:col>12</xdr:col>
      <xdr:colOff>95251</xdr:colOff>
      <xdr:row>4</xdr:row>
      <xdr:rowOff>134936</xdr:rowOff>
    </xdr:to>
    <xdr:sp macro="" textlink="">
      <xdr:nvSpPr>
        <xdr:cNvPr id="17" name="TextBox 16">
          <a:extLst>
            <a:ext uri="{FF2B5EF4-FFF2-40B4-BE49-F238E27FC236}">
              <a16:creationId xmlns:a16="http://schemas.microsoft.com/office/drawing/2014/main" id="{31C1FC4F-53F4-4221-80D6-025375744364}"/>
            </a:ext>
          </a:extLst>
        </xdr:cNvPr>
        <xdr:cNvSpPr txBox="1"/>
      </xdr:nvSpPr>
      <xdr:spPr>
        <a:xfrm>
          <a:off x="6850063" y="714373"/>
          <a:ext cx="1150938" cy="214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ymbol" panose="020B0502040204020203" pitchFamily="34" charset="0"/>
              <a:ea typeface="Segoe UI Symbol" panose="020B0502040204020203" pitchFamily="34" charset="0"/>
            </a:rPr>
            <a:t>AVG</a:t>
          </a:r>
          <a:r>
            <a:rPr lang="en-IN" sz="1100" b="1" baseline="0">
              <a:latin typeface="Segoe UI Symbol" panose="020B0502040204020203" pitchFamily="34" charset="0"/>
              <a:ea typeface="Segoe UI Symbol" panose="020B0502040204020203" pitchFamily="34" charset="0"/>
            </a:rPr>
            <a:t> </a:t>
          </a:r>
          <a:r>
            <a:rPr lang="en-IN" sz="1100" b="1">
              <a:latin typeface="Segoe UI Symbol" panose="020B0502040204020203" pitchFamily="34" charset="0"/>
              <a:ea typeface="Segoe UI Symbol" panose="020B0502040204020203" pitchFamily="34" charset="0"/>
            </a:rPr>
            <a:t>SALES</a:t>
          </a:r>
        </a:p>
      </xdr:txBody>
    </xdr:sp>
    <xdr:clientData/>
  </xdr:twoCellAnchor>
  <xdr:twoCellAnchor>
    <xdr:from>
      <xdr:col>6</xdr:col>
      <xdr:colOff>381000</xdr:colOff>
      <xdr:row>7</xdr:row>
      <xdr:rowOff>95248</xdr:rowOff>
    </xdr:from>
    <xdr:to>
      <xdr:col>7</xdr:col>
      <xdr:colOff>476249</xdr:colOff>
      <xdr:row>9</xdr:row>
      <xdr:rowOff>79373</xdr:rowOff>
    </xdr:to>
    <xdr:sp macro="" textlink="'Sheets Desigen'!C7">
      <xdr:nvSpPr>
        <xdr:cNvPr id="18" name="TextBox 17">
          <a:extLst>
            <a:ext uri="{FF2B5EF4-FFF2-40B4-BE49-F238E27FC236}">
              <a16:creationId xmlns:a16="http://schemas.microsoft.com/office/drawing/2014/main" id="{09274B94-312D-4A1E-AA8B-D99455E1F911}"/>
            </a:ext>
          </a:extLst>
        </xdr:cNvPr>
        <xdr:cNvSpPr txBox="1"/>
      </xdr:nvSpPr>
      <xdr:spPr>
        <a:xfrm>
          <a:off x="4333875" y="1484311"/>
          <a:ext cx="75406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8DD92787-DC79-41C2-9EB2-4DD714895444}" type="TxLink">
            <a:rPr lang="en-US" sz="2000" b="1" i="0" u="none" strike="noStrike" cap="none" spc="0">
              <a:ln w="0"/>
              <a:solidFill>
                <a:schemeClr val="tx1"/>
              </a:solidFill>
              <a:effectLst>
                <a:outerShdw blurRad="38100" dist="19050" dir="2700000" algn="tl" rotWithShape="0">
                  <a:schemeClr val="dk1">
                    <a:alpha val="40000"/>
                  </a:schemeClr>
                </a:outerShdw>
              </a:effectLst>
              <a:latin typeface="Calibri"/>
              <a:ea typeface="+mn-ea"/>
              <a:cs typeface="Calibri"/>
            </a:rPr>
            <a:pPr marL="0" indent="0"/>
            <a:t>1753</a:t>
          </a:fld>
          <a:endParaRPr lang="en-US" sz="2000" b="1" i="0" u="none" strike="noStrike" cap="none" spc="0">
            <a:ln w="0"/>
            <a:solidFill>
              <a:schemeClr val="tx1"/>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6</xdr:col>
      <xdr:colOff>142875</xdr:colOff>
      <xdr:row>9</xdr:row>
      <xdr:rowOff>55562</xdr:rowOff>
    </xdr:from>
    <xdr:to>
      <xdr:col>8</xdr:col>
      <xdr:colOff>103187</xdr:colOff>
      <xdr:row>10</xdr:row>
      <xdr:rowOff>127000</xdr:rowOff>
    </xdr:to>
    <xdr:sp macro="" textlink="">
      <xdr:nvSpPr>
        <xdr:cNvPr id="19" name="TextBox 18">
          <a:extLst>
            <a:ext uri="{FF2B5EF4-FFF2-40B4-BE49-F238E27FC236}">
              <a16:creationId xmlns:a16="http://schemas.microsoft.com/office/drawing/2014/main" id="{1EF1CBCD-E698-4800-8450-1BF546BC86A8}"/>
            </a:ext>
          </a:extLst>
        </xdr:cNvPr>
        <xdr:cNvSpPr txBox="1"/>
      </xdr:nvSpPr>
      <xdr:spPr>
        <a:xfrm>
          <a:off x="4095750" y="1841500"/>
          <a:ext cx="1277937"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ymbol" panose="020B0502040204020203" pitchFamily="34" charset="0"/>
              <a:ea typeface="Segoe UI Symbol" panose="020B0502040204020203" pitchFamily="34" charset="0"/>
            </a:rPr>
            <a:t>Number</a:t>
          </a:r>
          <a:r>
            <a:rPr lang="en-IN" sz="1100" b="1" baseline="0">
              <a:latin typeface="Segoe UI Symbol" panose="020B0502040204020203" pitchFamily="34" charset="0"/>
              <a:ea typeface="Segoe UI Symbol" panose="020B0502040204020203" pitchFamily="34" charset="0"/>
            </a:rPr>
            <a:t> Of Items</a:t>
          </a:r>
          <a:endParaRPr lang="en-IN" sz="1100" b="1">
            <a:latin typeface="Segoe UI Symbol" panose="020B0502040204020203" pitchFamily="34" charset="0"/>
            <a:ea typeface="Segoe UI Symbol" panose="020B0502040204020203" pitchFamily="34" charset="0"/>
          </a:endParaRPr>
        </a:p>
      </xdr:txBody>
    </xdr:sp>
    <xdr:clientData/>
  </xdr:twoCellAnchor>
  <xdr:twoCellAnchor>
    <xdr:from>
      <xdr:col>10</xdr:col>
      <xdr:colOff>468314</xdr:colOff>
      <xdr:row>7</xdr:row>
      <xdr:rowOff>15875</xdr:rowOff>
    </xdr:from>
    <xdr:to>
      <xdr:col>11</xdr:col>
      <xdr:colOff>333375</xdr:colOff>
      <xdr:row>9</xdr:row>
      <xdr:rowOff>0</xdr:rowOff>
    </xdr:to>
    <xdr:sp macro="" textlink="'Sheets Desigen'!B7">
      <xdr:nvSpPr>
        <xdr:cNvPr id="20" name="TextBox 19">
          <a:extLst>
            <a:ext uri="{FF2B5EF4-FFF2-40B4-BE49-F238E27FC236}">
              <a16:creationId xmlns:a16="http://schemas.microsoft.com/office/drawing/2014/main" id="{A8078749-930E-4100-9192-2D4B175A6F56}"/>
            </a:ext>
          </a:extLst>
        </xdr:cNvPr>
        <xdr:cNvSpPr txBox="1"/>
      </xdr:nvSpPr>
      <xdr:spPr>
        <a:xfrm>
          <a:off x="7056439" y="1404938"/>
          <a:ext cx="5238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B6B1E466-2C11-4807-9072-C37057B00423}" type="TxLink">
            <a:rPr lang="en-US" sz="2000" b="1" i="0" u="none" strike="noStrike" cap="none" spc="0">
              <a:ln w="0"/>
              <a:solidFill>
                <a:schemeClr val="tx1"/>
              </a:solidFill>
              <a:effectLst>
                <a:outerShdw blurRad="38100" dist="19050" dir="2700000" algn="tl" rotWithShape="0">
                  <a:schemeClr val="dk1">
                    <a:alpha val="40000"/>
                  </a:schemeClr>
                </a:outerShdw>
              </a:effectLst>
              <a:latin typeface="Calibri"/>
              <a:ea typeface="+mn-ea"/>
              <a:cs typeface="Calibri"/>
            </a:rPr>
            <a:pPr marL="0" indent="0"/>
            <a:t>3.9</a:t>
          </a:fld>
          <a:endParaRPr lang="en-US" sz="2000" b="1" i="0" u="none" strike="noStrike" cap="none" spc="0">
            <a:ln w="0"/>
            <a:solidFill>
              <a:schemeClr val="tx1"/>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10</xdr:col>
      <xdr:colOff>111126</xdr:colOff>
      <xdr:row>8</xdr:row>
      <xdr:rowOff>142874</xdr:rowOff>
    </xdr:from>
    <xdr:to>
      <xdr:col>12</xdr:col>
      <xdr:colOff>71438</xdr:colOff>
      <xdr:row>10</xdr:row>
      <xdr:rowOff>15874</xdr:rowOff>
    </xdr:to>
    <xdr:sp macro="" textlink="">
      <xdr:nvSpPr>
        <xdr:cNvPr id="21" name="TextBox 20">
          <a:extLst>
            <a:ext uri="{FF2B5EF4-FFF2-40B4-BE49-F238E27FC236}">
              <a16:creationId xmlns:a16="http://schemas.microsoft.com/office/drawing/2014/main" id="{AEE1F3A3-4AB4-48A1-8C1C-075CD2EE59BF}"/>
            </a:ext>
          </a:extLst>
        </xdr:cNvPr>
        <xdr:cNvSpPr txBox="1"/>
      </xdr:nvSpPr>
      <xdr:spPr>
        <a:xfrm>
          <a:off x="6699251" y="1730374"/>
          <a:ext cx="1277937"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ymbol" panose="020B0502040204020203" pitchFamily="34" charset="0"/>
              <a:ea typeface="Segoe UI Symbol" panose="020B0502040204020203" pitchFamily="34" charset="0"/>
            </a:rPr>
            <a:t>Avg</a:t>
          </a:r>
          <a:r>
            <a:rPr lang="en-IN" sz="1100" b="1" baseline="0">
              <a:latin typeface="Segoe UI Symbol" panose="020B0502040204020203" pitchFamily="34" charset="0"/>
              <a:ea typeface="Segoe UI Symbol" panose="020B0502040204020203" pitchFamily="34" charset="0"/>
            </a:rPr>
            <a:t> Ratings</a:t>
          </a:r>
          <a:endParaRPr lang="en-IN" sz="1100" b="1">
            <a:latin typeface="Segoe UI Symbol" panose="020B0502040204020203" pitchFamily="34" charset="0"/>
            <a:ea typeface="Segoe UI Symbol" panose="020B0502040204020203" pitchFamily="34" charset="0"/>
          </a:endParaRPr>
        </a:p>
      </xdr:txBody>
    </xdr:sp>
    <xdr:clientData/>
  </xdr:twoCellAnchor>
  <xdr:twoCellAnchor editAs="oneCell">
    <xdr:from>
      <xdr:col>3</xdr:col>
      <xdr:colOff>47624</xdr:colOff>
      <xdr:row>4</xdr:row>
      <xdr:rowOff>150812</xdr:rowOff>
    </xdr:from>
    <xdr:to>
      <xdr:col>5</xdr:col>
      <xdr:colOff>381000</xdr:colOff>
      <xdr:row>9</xdr:row>
      <xdr:rowOff>127000</xdr:rowOff>
    </xdr:to>
    <mc:AlternateContent xmlns:mc="http://schemas.openxmlformats.org/markup-compatibility/2006" xmlns:a14="http://schemas.microsoft.com/office/drawing/2010/main">
      <mc:Choice Requires="a14">
        <xdr:graphicFrame macro="">
          <xdr:nvGraphicFramePr>
            <xdr:cNvPr id="22" name="Outlet Size 1">
              <a:extLst>
                <a:ext uri="{FF2B5EF4-FFF2-40B4-BE49-F238E27FC236}">
                  <a16:creationId xmlns:a16="http://schemas.microsoft.com/office/drawing/2014/main" id="{AE4C3ED2-F677-4949-932D-CCCF49B4A47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024062" y="944562"/>
              <a:ext cx="1651001" cy="9683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198437</xdr:colOff>
      <xdr:row>1</xdr:row>
      <xdr:rowOff>86248</xdr:rowOff>
    </xdr:from>
    <xdr:to>
      <xdr:col>13</xdr:col>
      <xdr:colOff>460375</xdr:colOff>
      <xdr:row>2</xdr:row>
      <xdr:rowOff>152398</xdr:rowOff>
    </xdr:to>
    <xdr:pic>
      <xdr:nvPicPr>
        <xdr:cNvPr id="23" name="Picture 22">
          <a:extLst>
            <a:ext uri="{FF2B5EF4-FFF2-40B4-BE49-F238E27FC236}">
              <a16:creationId xmlns:a16="http://schemas.microsoft.com/office/drawing/2014/main" id="{D8B82D9F-5CD4-4B48-83D6-1F88BD5095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763000" y="284686"/>
          <a:ext cx="261938" cy="2645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80824</xdr:colOff>
      <xdr:row>1</xdr:row>
      <xdr:rowOff>87313</xdr:rowOff>
    </xdr:from>
    <xdr:to>
      <xdr:col>9</xdr:col>
      <xdr:colOff>380999</xdr:colOff>
      <xdr:row>2</xdr:row>
      <xdr:rowOff>192087</xdr:rowOff>
    </xdr:to>
    <xdr:pic>
      <xdr:nvPicPr>
        <xdr:cNvPr id="24" name="Picture 23">
          <a:extLst>
            <a:ext uri="{FF2B5EF4-FFF2-40B4-BE49-F238E27FC236}">
              <a16:creationId xmlns:a16="http://schemas.microsoft.com/office/drawing/2014/main" id="{830666E1-0284-49B1-8312-9CC09AF521E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10137" y="285751"/>
          <a:ext cx="300175" cy="3032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231078</xdr:colOff>
      <xdr:row>7</xdr:row>
      <xdr:rowOff>47625</xdr:rowOff>
    </xdr:from>
    <xdr:to>
      <xdr:col>13</xdr:col>
      <xdr:colOff>476248</xdr:colOff>
      <xdr:row>8</xdr:row>
      <xdr:rowOff>96838</xdr:rowOff>
    </xdr:to>
    <xdr:pic>
      <xdr:nvPicPr>
        <xdr:cNvPr id="25" name="Picture 24">
          <a:extLst>
            <a:ext uri="{FF2B5EF4-FFF2-40B4-BE49-F238E27FC236}">
              <a16:creationId xmlns:a16="http://schemas.microsoft.com/office/drawing/2014/main" id="{BA37187E-C3AE-477D-A014-CB7BE6534FB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795641" y="1436688"/>
          <a:ext cx="24517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151862</xdr:colOff>
      <xdr:row>7</xdr:row>
      <xdr:rowOff>15875</xdr:rowOff>
    </xdr:from>
    <xdr:to>
      <xdr:col>9</xdr:col>
      <xdr:colOff>412747</xdr:colOff>
      <xdr:row>8</xdr:row>
      <xdr:rowOff>80962</xdr:rowOff>
    </xdr:to>
    <xdr:pic>
      <xdr:nvPicPr>
        <xdr:cNvPr id="26" name="Picture 25">
          <a:extLst>
            <a:ext uri="{FF2B5EF4-FFF2-40B4-BE49-F238E27FC236}">
              <a16:creationId xmlns:a16="http://schemas.microsoft.com/office/drawing/2014/main" id="{8FEB3080-09CB-495C-A444-E5B8C9F664E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flipH="1">
          <a:off x="6081175" y="1404938"/>
          <a:ext cx="260885" cy="263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563562</xdr:colOff>
      <xdr:row>12</xdr:row>
      <xdr:rowOff>7937</xdr:rowOff>
    </xdr:from>
    <xdr:to>
      <xdr:col>13</xdr:col>
      <xdr:colOff>587375</xdr:colOff>
      <xdr:row>29</xdr:row>
      <xdr:rowOff>71437</xdr:rowOff>
    </xdr:to>
    <xdr:sp macro="" textlink="">
      <xdr:nvSpPr>
        <xdr:cNvPr id="27" name="Rectangle: Rounded Corners 26">
          <a:extLst>
            <a:ext uri="{FF2B5EF4-FFF2-40B4-BE49-F238E27FC236}">
              <a16:creationId xmlns:a16="http://schemas.microsoft.com/office/drawing/2014/main" id="{FE585A21-3F8A-461A-A3E0-D902567D01E1}"/>
            </a:ext>
          </a:extLst>
        </xdr:cNvPr>
        <xdr:cNvSpPr/>
      </xdr:nvSpPr>
      <xdr:spPr>
        <a:xfrm>
          <a:off x="3857625" y="2389187"/>
          <a:ext cx="5294313" cy="3436938"/>
        </a:xfrm>
        <a:prstGeom prst="roundRect">
          <a:avLst>
            <a:gd name="adj" fmla="val 13387"/>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174627</xdr:colOff>
      <xdr:row>12</xdr:row>
      <xdr:rowOff>23812</xdr:rowOff>
    </xdr:from>
    <xdr:to>
      <xdr:col>9</xdr:col>
      <xdr:colOff>7939</xdr:colOff>
      <xdr:row>20</xdr:row>
      <xdr:rowOff>39688</xdr:rowOff>
    </xdr:to>
    <xdr:graphicFrame macro="">
      <xdr:nvGraphicFramePr>
        <xdr:cNvPr id="28" name="Chart 27">
          <a:extLst>
            <a:ext uri="{FF2B5EF4-FFF2-40B4-BE49-F238E27FC236}">
              <a16:creationId xmlns:a16="http://schemas.microsoft.com/office/drawing/2014/main" id="{68CE18CA-1564-4284-99DB-84567773D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531812</xdr:colOff>
      <xdr:row>11</xdr:row>
      <xdr:rowOff>111125</xdr:rowOff>
    </xdr:from>
    <xdr:to>
      <xdr:col>8</xdr:col>
      <xdr:colOff>492124</xdr:colOff>
      <xdr:row>12</xdr:row>
      <xdr:rowOff>182563</xdr:rowOff>
    </xdr:to>
    <xdr:sp macro="" textlink="">
      <xdr:nvSpPr>
        <xdr:cNvPr id="29" name="TextBox 28">
          <a:extLst>
            <a:ext uri="{FF2B5EF4-FFF2-40B4-BE49-F238E27FC236}">
              <a16:creationId xmlns:a16="http://schemas.microsoft.com/office/drawing/2014/main" id="{9347CC1F-4F93-4310-97AC-CC92CDFA01BA}"/>
            </a:ext>
          </a:extLst>
        </xdr:cNvPr>
        <xdr:cNvSpPr txBox="1"/>
      </xdr:nvSpPr>
      <xdr:spPr>
        <a:xfrm>
          <a:off x="4484687" y="2293938"/>
          <a:ext cx="1277937"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ymbol" panose="020B0502040204020203" pitchFamily="34" charset="0"/>
              <a:ea typeface="Segoe UI Symbol" panose="020B0502040204020203" pitchFamily="34" charset="0"/>
            </a:rPr>
            <a:t>Fat</a:t>
          </a:r>
          <a:r>
            <a:rPr lang="en-IN" sz="1100" b="1" baseline="0">
              <a:latin typeface="Segoe UI Symbol" panose="020B0502040204020203" pitchFamily="34" charset="0"/>
              <a:ea typeface="Segoe UI Symbol" panose="020B0502040204020203" pitchFamily="34" charset="0"/>
            </a:rPr>
            <a:t> Content</a:t>
          </a:r>
          <a:endParaRPr lang="en-IN" sz="1100" b="1">
            <a:latin typeface="Segoe UI Symbol" panose="020B0502040204020203" pitchFamily="34" charset="0"/>
            <a:ea typeface="Segoe UI Symbol" panose="020B0502040204020203" pitchFamily="34" charset="0"/>
          </a:endParaRPr>
        </a:p>
      </xdr:txBody>
    </xdr:sp>
    <xdr:clientData/>
  </xdr:twoCellAnchor>
  <xdr:twoCellAnchor>
    <xdr:from>
      <xdr:col>9</xdr:col>
      <xdr:colOff>333375</xdr:colOff>
      <xdr:row>12</xdr:row>
      <xdr:rowOff>7938</xdr:rowOff>
    </xdr:from>
    <xdr:to>
      <xdr:col>9</xdr:col>
      <xdr:colOff>333375</xdr:colOff>
      <xdr:row>28</xdr:row>
      <xdr:rowOff>15876</xdr:rowOff>
    </xdr:to>
    <xdr:cxnSp macro="">
      <xdr:nvCxnSpPr>
        <xdr:cNvPr id="31" name="Straight Connector 30">
          <a:extLst>
            <a:ext uri="{FF2B5EF4-FFF2-40B4-BE49-F238E27FC236}">
              <a16:creationId xmlns:a16="http://schemas.microsoft.com/office/drawing/2014/main" id="{9AE9650D-B3DA-4BA5-A2D7-BAC2D0B44640}"/>
            </a:ext>
          </a:extLst>
        </xdr:cNvPr>
        <xdr:cNvCxnSpPr/>
      </xdr:nvCxnSpPr>
      <xdr:spPr>
        <a:xfrm>
          <a:off x="6262688" y="2389188"/>
          <a:ext cx="0" cy="3182938"/>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103190</xdr:colOff>
      <xdr:row>20</xdr:row>
      <xdr:rowOff>79375</xdr:rowOff>
    </xdr:from>
    <xdr:to>
      <xdr:col>9</xdr:col>
      <xdr:colOff>365125</xdr:colOff>
      <xdr:row>20</xdr:row>
      <xdr:rowOff>111125</xdr:rowOff>
    </xdr:to>
    <xdr:cxnSp macro="">
      <xdr:nvCxnSpPr>
        <xdr:cNvPr id="32" name="Straight Connector 31">
          <a:extLst>
            <a:ext uri="{FF2B5EF4-FFF2-40B4-BE49-F238E27FC236}">
              <a16:creationId xmlns:a16="http://schemas.microsoft.com/office/drawing/2014/main" id="{BA372B07-DB2D-4CBF-8816-E74C54F0D08E}"/>
            </a:ext>
          </a:extLst>
        </xdr:cNvPr>
        <xdr:cNvCxnSpPr/>
      </xdr:nvCxnSpPr>
      <xdr:spPr>
        <a:xfrm flipH="1">
          <a:off x="4056065" y="4048125"/>
          <a:ext cx="2238373" cy="3175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142875</xdr:colOff>
      <xdr:row>21</xdr:row>
      <xdr:rowOff>111125</xdr:rowOff>
    </xdr:from>
    <xdr:to>
      <xdr:col>9</xdr:col>
      <xdr:colOff>301625</xdr:colOff>
      <xdr:row>29</xdr:row>
      <xdr:rowOff>39687</xdr:rowOff>
    </xdr:to>
    <xdr:graphicFrame macro="">
      <xdr:nvGraphicFramePr>
        <xdr:cNvPr id="41" name="Chart 40">
          <a:extLst>
            <a:ext uri="{FF2B5EF4-FFF2-40B4-BE49-F238E27FC236}">
              <a16:creationId xmlns:a16="http://schemas.microsoft.com/office/drawing/2014/main" id="{79952F56-C6D4-4640-8AD7-F7485FB83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381000</xdr:colOff>
      <xdr:row>20</xdr:row>
      <xdr:rowOff>95250</xdr:rowOff>
    </xdr:from>
    <xdr:to>
      <xdr:col>8</xdr:col>
      <xdr:colOff>341312</xdr:colOff>
      <xdr:row>21</xdr:row>
      <xdr:rowOff>166687</xdr:rowOff>
    </xdr:to>
    <xdr:sp macro="" textlink="">
      <xdr:nvSpPr>
        <xdr:cNvPr id="42" name="TextBox 41">
          <a:extLst>
            <a:ext uri="{FF2B5EF4-FFF2-40B4-BE49-F238E27FC236}">
              <a16:creationId xmlns:a16="http://schemas.microsoft.com/office/drawing/2014/main" id="{0271A1B6-1DE4-4896-B8BB-EA0F04019FCE}"/>
            </a:ext>
          </a:extLst>
        </xdr:cNvPr>
        <xdr:cNvSpPr txBox="1"/>
      </xdr:nvSpPr>
      <xdr:spPr>
        <a:xfrm>
          <a:off x="4333875" y="4064000"/>
          <a:ext cx="1277937"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ymbol" panose="020B0502040204020203" pitchFamily="34" charset="0"/>
              <a:ea typeface="Segoe UI Symbol" panose="020B0502040204020203" pitchFamily="34" charset="0"/>
            </a:rPr>
            <a:t>Fat</a:t>
          </a:r>
          <a:r>
            <a:rPr lang="en-IN" sz="1100" b="1" baseline="0">
              <a:latin typeface="Segoe UI Symbol" panose="020B0502040204020203" pitchFamily="34" charset="0"/>
              <a:ea typeface="Segoe UI Symbol" panose="020B0502040204020203" pitchFamily="34" charset="0"/>
            </a:rPr>
            <a:t> by outlet</a:t>
          </a:r>
          <a:endParaRPr lang="en-IN" sz="1100" b="1">
            <a:latin typeface="Segoe UI Symbol" panose="020B0502040204020203" pitchFamily="34" charset="0"/>
            <a:ea typeface="Segoe UI Symbol" panose="020B0502040204020203" pitchFamily="34" charset="0"/>
          </a:endParaRPr>
        </a:p>
      </xdr:txBody>
    </xdr:sp>
    <xdr:clientData/>
  </xdr:twoCellAnchor>
  <xdr:twoCellAnchor>
    <xdr:from>
      <xdr:col>9</xdr:col>
      <xdr:colOff>388938</xdr:colOff>
      <xdr:row>12</xdr:row>
      <xdr:rowOff>39687</xdr:rowOff>
    </xdr:from>
    <xdr:to>
      <xdr:col>10</xdr:col>
      <xdr:colOff>650874</xdr:colOff>
      <xdr:row>13</xdr:row>
      <xdr:rowOff>23811</xdr:rowOff>
    </xdr:to>
    <xdr:sp macro="" textlink="">
      <xdr:nvSpPr>
        <xdr:cNvPr id="43" name="TextBox 42">
          <a:extLst>
            <a:ext uri="{FF2B5EF4-FFF2-40B4-BE49-F238E27FC236}">
              <a16:creationId xmlns:a16="http://schemas.microsoft.com/office/drawing/2014/main" id="{990A061C-45B2-4231-B023-82A2D2C137B2}"/>
            </a:ext>
          </a:extLst>
        </xdr:cNvPr>
        <xdr:cNvSpPr txBox="1"/>
      </xdr:nvSpPr>
      <xdr:spPr>
        <a:xfrm>
          <a:off x="6318251" y="2420937"/>
          <a:ext cx="920748" cy="182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ymbol" panose="020B0502040204020203" pitchFamily="34" charset="0"/>
              <a:ea typeface="Segoe UI Symbol" panose="020B0502040204020203" pitchFamily="34" charset="0"/>
            </a:rPr>
            <a:t>ITEM TYPE</a:t>
          </a:r>
        </a:p>
      </xdr:txBody>
    </xdr:sp>
    <xdr:clientData/>
  </xdr:twoCellAnchor>
  <xdr:twoCellAnchor>
    <xdr:from>
      <xdr:col>9</xdr:col>
      <xdr:colOff>285749</xdr:colOff>
      <xdr:row>13</xdr:row>
      <xdr:rowOff>23810</xdr:rowOff>
    </xdr:from>
    <xdr:to>
      <xdr:col>13</xdr:col>
      <xdr:colOff>357187</xdr:colOff>
      <xdr:row>28</xdr:row>
      <xdr:rowOff>103187</xdr:rowOff>
    </xdr:to>
    <xdr:graphicFrame macro="">
      <xdr:nvGraphicFramePr>
        <xdr:cNvPr id="47" name="Chart 46">
          <a:extLst>
            <a:ext uri="{FF2B5EF4-FFF2-40B4-BE49-F238E27FC236}">
              <a16:creationId xmlns:a16="http://schemas.microsoft.com/office/drawing/2014/main" id="{45519BC4-50E2-43EB-B086-978D1560A6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23813</xdr:colOff>
      <xdr:row>0</xdr:row>
      <xdr:rowOff>134937</xdr:rowOff>
    </xdr:from>
    <xdr:to>
      <xdr:col>23</xdr:col>
      <xdr:colOff>166687</xdr:colOff>
      <xdr:row>28</xdr:row>
      <xdr:rowOff>190500</xdr:rowOff>
    </xdr:to>
    <xdr:sp macro="" textlink="">
      <xdr:nvSpPr>
        <xdr:cNvPr id="49" name="Rectangle: Rounded Corners 48">
          <a:extLst>
            <a:ext uri="{FF2B5EF4-FFF2-40B4-BE49-F238E27FC236}">
              <a16:creationId xmlns:a16="http://schemas.microsoft.com/office/drawing/2014/main" id="{3893C8B2-06CB-46A3-956F-908F1757389B}"/>
            </a:ext>
          </a:extLst>
        </xdr:cNvPr>
        <xdr:cNvSpPr/>
      </xdr:nvSpPr>
      <xdr:spPr>
        <a:xfrm>
          <a:off x="9247188" y="134937"/>
          <a:ext cx="6072187" cy="5611813"/>
        </a:xfrm>
        <a:prstGeom prst="roundRect">
          <a:avLst>
            <a:gd name="adj" fmla="val 13387"/>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174626</xdr:colOff>
      <xdr:row>2</xdr:row>
      <xdr:rowOff>0</xdr:rowOff>
    </xdr:from>
    <xdr:to>
      <xdr:col>22</xdr:col>
      <xdr:colOff>587376</xdr:colOff>
      <xdr:row>10</xdr:row>
      <xdr:rowOff>63500</xdr:rowOff>
    </xdr:to>
    <xdr:graphicFrame macro="">
      <xdr:nvGraphicFramePr>
        <xdr:cNvPr id="48" name="Chart 47">
          <a:extLst>
            <a:ext uri="{FF2B5EF4-FFF2-40B4-BE49-F238E27FC236}">
              <a16:creationId xmlns:a16="http://schemas.microsoft.com/office/drawing/2014/main" id="{F69A4DA9-5B16-4C07-9DAF-E0E3A46D59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71437</xdr:colOff>
      <xdr:row>0</xdr:row>
      <xdr:rowOff>190500</xdr:rowOff>
    </xdr:from>
    <xdr:to>
      <xdr:col>18</xdr:col>
      <xdr:colOff>317500</xdr:colOff>
      <xdr:row>2</xdr:row>
      <xdr:rowOff>23813</xdr:rowOff>
    </xdr:to>
    <xdr:sp macro="" textlink="">
      <xdr:nvSpPr>
        <xdr:cNvPr id="51" name="TextBox 50">
          <a:extLst>
            <a:ext uri="{FF2B5EF4-FFF2-40B4-BE49-F238E27FC236}">
              <a16:creationId xmlns:a16="http://schemas.microsoft.com/office/drawing/2014/main" id="{FFAF5D11-4DA7-4790-8F82-AF626B051235}"/>
            </a:ext>
          </a:extLst>
        </xdr:cNvPr>
        <xdr:cNvSpPr txBox="1"/>
      </xdr:nvSpPr>
      <xdr:spPr>
        <a:xfrm>
          <a:off x="9953625" y="190500"/>
          <a:ext cx="2222500" cy="230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ymbol" panose="020B0502040204020203" pitchFamily="34" charset="0"/>
              <a:ea typeface="Segoe UI Symbol" panose="020B0502040204020203" pitchFamily="34" charset="0"/>
            </a:rPr>
            <a:t>OUTLET</a:t>
          </a:r>
          <a:r>
            <a:rPr lang="en-IN" sz="1100" b="1" baseline="0">
              <a:latin typeface="Segoe UI Symbol" panose="020B0502040204020203" pitchFamily="34" charset="0"/>
              <a:ea typeface="Segoe UI Symbol" panose="020B0502040204020203" pitchFamily="34" charset="0"/>
            </a:rPr>
            <a:t> ESTEBLISHMENT SALES</a:t>
          </a:r>
          <a:endParaRPr lang="en-IN" sz="1100" b="1">
            <a:latin typeface="Segoe UI Symbol" panose="020B0502040204020203" pitchFamily="34" charset="0"/>
            <a:ea typeface="Segoe UI Symbol" panose="020B0502040204020203" pitchFamily="34" charset="0"/>
          </a:endParaRPr>
        </a:p>
      </xdr:txBody>
    </xdr:sp>
    <xdr:clientData/>
  </xdr:twoCellAnchor>
  <xdr:twoCellAnchor>
    <xdr:from>
      <xdr:col>14</xdr:col>
      <xdr:colOff>0</xdr:colOff>
      <xdr:row>10</xdr:row>
      <xdr:rowOff>119063</xdr:rowOff>
    </xdr:from>
    <xdr:to>
      <xdr:col>23</xdr:col>
      <xdr:colOff>127000</xdr:colOff>
      <xdr:row>10</xdr:row>
      <xdr:rowOff>134938</xdr:rowOff>
    </xdr:to>
    <xdr:cxnSp macro="">
      <xdr:nvCxnSpPr>
        <xdr:cNvPr id="55" name="Straight Connector 54">
          <a:extLst>
            <a:ext uri="{FF2B5EF4-FFF2-40B4-BE49-F238E27FC236}">
              <a16:creationId xmlns:a16="http://schemas.microsoft.com/office/drawing/2014/main" id="{B201E005-98B6-4057-A4B2-0C12ACAB3170}"/>
            </a:ext>
          </a:extLst>
        </xdr:cNvPr>
        <xdr:cNvCxnSpPr/>
      </xdr:nvCxnSpPr>
      <xdr:spPr>
        <a:xfrm flipV="1">
          <a:off x="9223375" y="2103438"/>
          <a:ext cx="6056313" cy="15875"/>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55563</xdr:colOff>
      <xdr:row>11</xdr:row>
      <xdr:rowOff>39687</xdr:rowOff>
    </xdr:from>
    <xdr:to>
      <xdr:col>16</xdr:col>
      <xdr:colOff>301626</xdr:colOff>
      <xdr:row>12</xdr:row>
      <xdr:rowOff>55563</xdr:rowOff>
    </xdr:to>
    <xdr:sp macro="" textlink="">
      <xdr:nvSpPr>
        <xdr:cNvPr id="61" name="TextBox 60">
          <a:extLst>
            <a:ext uri="{FF2B5EF4-FFF2-40B4-BE49-F238E27FC236}">
              <a16:creationId xmlns:a16="http://schemas.microsoft.com/office/drawing/2014/main" id="{639268AD-D10B-4647-91E9-4066C145D57B}"/>
            </a:ext>
          </a:extLst>
        </xdr:cNvPr>
        <xdr:cNvSpPr txBox="1"/>
      </xdr:nvSpPr>
      <xdr:spPr>
        <a:xfrm>
          <a:off x="9278938" y="2222500"/>
          <a:ext cx="1563688" cy="214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ymbol" panose="020B0502040204020203" pitchFamily="34" charset="0"/>
              <a:ea typeface="Segoe UI Symbol" panose="020B0502040204020203" pitchFamily="34" charset="0"/>
            </a:rPr>
            <a:t>Sales</a:t>
          </a:r>
          <a:r>
            <a:rPr lang="en-IN" sz="1100" b="1" baseline="0">
              <a:latin typeface="Segoe UI Symbol" panose="020B0502040204020203" pitchFamily="34" charset="0"/>
              <a:ea typeface="Segoe UI Symbol" panose="020B0502040204020203" pitchFamily="34" charset="0"/>
            </a:rPr>
            <a:t> by outlet size</a:t>
          </a:r>
          <a:endParaRPr lang="en-IN" sz="1100" b="1">
            <a:latin typeface="Segoe UI Symbol" panose="020B0502040204020203" pitchFamily="34" charset="0"/>
            <a:ea typeface="Segoe UI Symbol" panose="020B0502040204020203" pitchFamily="34" charset="0"/>
          </a:endParaRPr>
        </a:p>
      </xdr:txBody>
    </xdr:sp>
    <xdr:clientData/>
  </xdr:twoCellAnchor>
  <xdr:twoCellAnchor>
    <xdr:from>
      <xdr:col>14</xdr:col>
      <xdr:colOff>142875</xdr:colOff>
      <xdr:row>12</xdr:row>
      <xdr:rowOff>142874</xdr:rowOff>
    </xdr:from>
    <xdr:to>
      <xdr:col>17</xdr:col>
      <xdr:colOff>412750</xdr:colOff>
      <xdr:row>20</xdr:row>
      <xdr:rowOff>31749</xdr:rowOff>
    </xdr:to>
    <xdr:graphicFrame macro="">
      <xdr:nvGraphicFramePr>
        <xdr:cNvPr id="62" name="Chart 61">
          <a:extLst>
            <a:ext uri="{FF2B5EF4-FFF2-40B4-BE49-F238E27FC236}">
              <a16:creationId xmlns:a16="http://schemas.microsoft.com/office/drawing/2014/main" id="{4EBB750C-7DB1-409A-A3A5-3E9B45244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103188</xdr:colOff>
      <xdr:row>20</xdr:row>
      <xdr:rowOff>134938</xdr:rowOff>
    </xdr:from>
    <xdr:to>
      <xdr:col>23</xdr:col>
      <xdr:colOff>254000</xdr:colOff>
      <xdr:row>20</xdr:row>
      <xdr:rowOff>134940</xdr:rowOff>
    </xdr:to>
    <xdr:cxnSp macro="">
      <xdr:nvCxnSpPr>
        <xdr:cNvPr id="64" name="Straight Connector 63">
          <a:extLst>
            <a:ext uri="{FF2B5EF4-FFF2-40B4-BE49-F238E27FC236}">
              <a16:creationId xmlns:a16="http://schemas.microsoft.com/office/drawing/2014/main" id="{EE442F1E-4407-4D6A-8E19-2381E8791742}"/>
            </a:ext>
          </a:extLst>
        </xdr:cNvPr>
        <xdr:cNvCxnSpPr/>
      </xdr:nvCxnSpPr>
      <xdr:spPr>
        <a:xfrm flipV="1">
          <a:off x="9326563" y="4103688"/>
          <a:ext cx="6080125" cy="2"/>
        </a:xfrm>
        <a:prstGeom prst="line">
          <a:avLst/>
        </a:prstGeom>
        <a:ln>
          <a:solidFill>
            <a:schemeClr val="bg1">
              <a:lumMod val="50000"/>
            </a:schemeClr>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381000</xdr:colOff>
      <xdr:row>10</xdr:row>
      <xdr:rowOff>142875</xdr:rowOff>
    </xdr:from>
    <xdr:to>
      <xdr:col>17</xdr:col>
      <xdr:colOff>381001</xdr:colOff>
      <xdr:row>20</xdr:row>
      <xdr:rowOff>150813</xdr:rowOff>
    </xdr:to>
    <xdr:cxnSp macro="">
      <xdr:nvCxnSpPr>
        <xdr:cNvPr id="74" name="Straight Connector 73">
          <a:extLst>
            <a:ext uri="{FF2B5EF4-FFF2-40B4-BE49-F238E27FC236}">
              <a16:creationId xmlns:a16="http://schemas.microsoft.com/office/drawing/2014/main" id="{17B7ABFC-D0E5-42AF-ADEA-313E4CE8E622}"/>
            </a:ext>
          </a:extLst>
        </xdr:cNvPr>
        <xdr:cNvCxnSpPr/>
      </xdr:nvCxnSpPr>
      <xdr:spPr>
        <a:xfrm>
          <a:off x="11580813" y="2127250"/>
          <a:ext cx="1" cy="1992313"/>
        </a:xfrm>
        <a:prstGeom prst="line">
          <a:avLst/>
        </a:prstGeom>
        <a:ln w="9525">
          <a:solidFill>
            <a:schemeClr val="bg1">
              <a:lumMod val="5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508000</xdr:colOff>
      <xdr:row>12</xdr:row>
      <xdr:rowOff>39688</xdr:rowOff>
    </xdr:from>
    <xdr:to>
      <xdr:col>22</xdr:col>
      <xdr:colOff>131763</xdr:colOff>
      <xdr:row>20</xdr:row>
      <xdr:rowOff>17461</xdr:rowOff>
    </xdr:to>
    <mc:AlternateContent xmlns:mc="http://schemas.openxmlformats.org/markup-compatibility/2006">
      <mc:Choice xmlns:cx2="http://schemas.microsoft.com/office/drawing/2015/10/21/chartex" Requires="cx2">
        <xdr:graphicFrame macro="">
          <xdr:nvGraphicFramePr>
            <xdr:cNvPr id="77" name="Chart 76">
              <a:extLst>
                <a:ext uri="{FF2B5EF4-FFF2-40B4-BE49-F238E27FC236}">
                  <a16:creationId xmlns:a16="http://schemas.microsoft.com/office/drawing/2014/main" id="{FE0C6424-2549-40AF-81A5-4FEFA3D42D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734800" y="2401888"/>
              <a:ext cx="2925763" cy="15525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595313</xdr:colOff>
      <xdr:row>11</xdr:row>
      <xdr:rowOff>23812</xdr:rowOff>
    </xdr:from>
    <xdr:to>
      <xdr:col>21</xdr:col>
      <xdr:colOff>182563</xdr:colOff>
      <xdr:row>12</xdr:row>
      <xdr:rowOff>39688</xdr:rowOff>
    </xdr:to>
    <xdr:sp macro="" textlink="">
      <xdr:nvSpPr>
        <xdr:cNvPr id="78" name="TextBox 77">
          <a:extLst>
            <a:ext uri="{FF2B5EF4-FFF2-40B4-BE49-F238E27FC236}">
              <a16:creationId xmlns:a16="http://schemas.microsoft.com/office/drawing/2014/main" id="{F07A19C7-E50A-464C-965A-2D32D78E5A42}"/>
            </a:ext>
          </a:extLst>
        </xdr:cNvPr>
        <xdr:cNvSpPr txBox="1"/>
      </xdr:nvSpPr>
      <xdr:spPr>
        <a:xfrm>
          <a:off x="12453938" y="2206625"/>
          <a:ext cx="1563688" cy="214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ymbol" panose="020B0502040204020203" pitchFamily="34" charset="0"/>
              <a:ea typeface="Segoe UI Symbol" panose="020B0502040204020203" pitchFamily="34" charset="0"/>
            </a:rPr>
            <a:t>OUTLET</a:t>
          </a:r>
          <a:r>
            <a:rPr lang="en-IN" sz="1100" b="1" baseline="0">
              <a:latin typeface="Segoe UI Symbol" panose="020B0502040204020203" pitchFamily="34" charset="0"/>
              <a:ea typeface="Segoe UI Symbol" panose="020B0502040204020203" pitchFamily="34" charset="0"/>
            </a:rPr>
            <a:t> LOCATION</a:t>
          </a:r>
          <a:endParaRPr lang="en-IN" sz="1100" b="1">
            <a:latin typeface="Segoe UI Symbol" panose="020B0502040204020203" pitchFamily="34" charset="0"/>
            <a:ea typeface="Segoe UI Symbol" panose="020B0502040204020203" pitchFamily="34" charset="0"/>
          </a:endParaRPr>
        </a:p>
      </xdr:txBody>
    </xdr:sp>
    <xdr:clientData/>
  </xdr:twoCellAnchor>
  <xdr:twoCellAnchor>
    <xdr:from>
      <xdr:col>13</xdr:col>
      <xdr:colOff>555623</xdr:colOff>
      <xdr:row>22</xdr:row>
      <xdr:rowOff>111125</xdr:rowOff>
    </xdr:from>
    <xdr:to>
      <xdr:col>17</xdr:col>
      <xdr:colOff>492125</xdr:colOff>
      <xdr:row>28</xdr:row>
      <xdr:rowOff>142876</xdr:rowOff>
    </xdr:to>
    <xdr:graphicFrame macro="">
      <xdr:nvGraphicFramePr>
        <xdr:cNvPr id="79" name="Chart 78">
          <a:extLst>
            <a:ext uri="{FF2B5EF4-FFF2-40B4-BE49-F238E27FC236}">
              <a16:creationId xmlns:a16="http://schemas.microsoft.com/office/drawing/2014/main" id="{99FF4EF0-A9EF-4931-9A79-4B1EC6CE5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357188</xdr:colOff>
      <xdr:row>21</xdr:row>
      <xdr:rowOff>39687</xdr:rowOff>
    </xdr:from>
    <xdr:to>
      <xdr:col>16</xdr:col>
      <xdr:colOff>603251</xdr:colOff>
      <xdr:row>22</xdr:row>
      <xdr:rowOff>55563</xdr:rowOff>
    </xdr:to>
    <xdr:sp macro="" textlink="">
      <xdr:nvSpPr>
        <xdr:cNvPr id="82" name="TextBox 81">
          <a:extLst>
            <a:ext uri="{FF2B5EF4-FFF2-40B4-BE49-F238E27FC236}">
              <a16:creationId xmlns:a16="http://schemas.microsoft.com/office/drawing/2014/main" id="{728213C8-5549-403E-AA9B-40F6C3AA8457}"/>
            </a:ext>
          </a:extLst>
        </xdr:cNvPr>
        <xdr:cNvSpPr txBox="1"/>
      </xdr:nvSpPr>
      <xdr:spPr>
        <a:xfrm>
          <a:off x="9580563" y="4206875"/>
          <a:ext cx="1563688" cy="214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ymbol" panose="020B0502040204020203" pitchFamily="34" charset="0"/>
              <a:ea typeface="Segoe UI Symbol" panose="020B0502040204020203" pitchFamily="34" charset="0"/>
            </a:rPr>
            <a:t>OUTLET</a:t>
          </a:r>
          <a:r>
            <a:rPr lang="en-IN" sz="1100" b="1" baseline="0">
              <a:latin typeface="Segoe UI Symbol" panose="020B0502040204020203" pitchFamily="34" charset="0"/>
              <a:ea typeface="Segoe UI Symbol" panose="020B0502040204020203" pitchFamily="34" charset="0"/>
            </a:rPr>
            <a:t> TYPE</a:t>
          </a:r>
          <a:endParaRPr lang="en-IN" sz="1100" b="1">
            <a:latin typeface="Segoe UI Symbol" panose="020B0502040204020203" pitchFamily="34" charset="0"/>
            <a:ea typeface="Segoe UI Symbol" panose="020B0502040204020203" pitchFamily="34" charset="0"/>
          </a:endParaRPr>
        </a:p>
      </xdr:txBody>
    </xdr:sp>
    <xdr:clientData/>
  </xdr:twoCellAnchor>
  <xdr:twoCellAnchor>
    <xdr:from>
      <xdr:col>17</xdr:col>
      <xdr:colOff>547688</xdr:colOff>
      <xdr:row>21</xdr:row>
      <xdr:rowOff>182562</xdr:rowOff>
    </xdr:from>
    <xdr:to>
      <xdr:col>20</xdr:col>
      <xdr:colOff>230188</xdr:colOff>
      <xdr:row>28</xdr:row>
      <xdr:rowOff>95249</xdr:rowOff>
    </xdr:to>
    <xdr:graphicFrame macro="">
      <xdr:nvGraphicFramePr>
        <xdr:cNvPr id="83" name="Chart 82">
          <a:extLst>
            <a:ext uri="{FF2B5EF4-FFF2-40B4-BE49-F238E27FC236}">
              <a16:creationId xmlns:a16="http://schemas.microsoft.com/office/drawing/2014/main" id="{CCAAB941-AAAD-4BD1-B25D-22E8E2DE12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230188</xdr:colOff>
      <xdr:row>21</xdr:row>
      <xdr:rowOff>182561</xdr:rowOff>
    </xdr:from>
    <xdr:to>
      <xdr:col>23</xdr:col>
      <xdr:colOff>87313</xdr:colOff>
      <xdr:row>28</xdr:row>
      <xdr:rowOff>111125</xdr:rowOff>
    </xdr:to>
    <xdr:graphicFrame macro="">
      <xdr:nvGraphicFramePr>
        <xdr:cNvPr id="84" name="Chart 83">
          <a:extLst>
            <a:ext uri="{FF2B5EF4-FFF2-40B4-BE49-F238E27FC236}">
              <a16:creationId xmlns:a16="http://schemas.microsoft.com/office/drawing/2014/main" id="{164CCA60-4373-4BD0-B53D-6285BEB849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-1</xdr:colOff>
      <xdr:row>3</xdr:row>
      <xdr:rowOff>111124</xdr:rowOff>
    </xdr:from>
    <xdr:to>
      <xdr:col>5</xdr:col>
      <xdr:colOff>301624</xdr:colOff>
      <xdr:row>4</xdr:row>
      <xdr:rowOff>174625</xdr:rowOff>
    </xdr:to>
    <xdr:sp macro="" textlink="">
      <xdr:nvSpPr>
        <xdr:cNvPr id="88" name="TextBox 87">
          <a:extLst>
            <a:ext uri="{FF2B5EF4-FFF2-40B4-BE49-F238E27FC236}">
              <a16:creationId xmlns:a16="http://schemas.microsoft.com/office/drawing/2014/main" id="{0A5C72CF-4886-4005-A3E4-84EE13263794}"/>
            </a:ext>
          </a:extLst>
        </xdr:cNvPr>
        <xdr:cNvSpPr txBox="1"/>
      </xdr:nvSpPr>
      <xdr:spPr>
        <a:xfrm>
          <a:off x="1976437" y="706437"/>
          <a:ext cx="1619250" cy="261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rgbClr val="00B050"/>
              </a:solidFill>
              <a:latin typeface="Segoe UI Symbol" panose="020B0502040204020203" pitchFamily="34" charset="0"/>
              <a:ea typeface="Segoe UI Symbol" panose="020B0502040204020203" pitchFamily="34" charset="0"/>
            </a:rPr>
            <a:t>FILTER</a:t>
          </a:r>
          <a:r>
            <a:rPr lang="en-IN" sz="1100" b="1" baseline="0">
              <a:solidFill>
                <a:srgbClr val="00B050"/>
              </a:solidFill>
              <a:latin typeface="Segoe UI Symbol" panose="020B0502040204020203" pitchFamily="34" charset="0"/>
              <a:ea typeface="Segoe UI Symbol" panose="020B0502040204020203" pitchFamily="34" charset="0"/>
            </a:rPr>
            <a:t> PANEL</a:t>
          </a:r>
          <a:endParaRPr lang="en-IN" sz="1100" b="1">
            <a:solidFill>
              <a:srgbClr val="00B050"/>
            </a:solidFill>
            <a:latin typeface="Segoe UI Symbol" panose="020B0502040204020203" pitchFamily="34" charset="0"/>
            <a:ea typeface="Segoe UI Symbol" panose="020B0502040204020203" pitchFamily="34" charset="0"/>
          </a:endParaRPr>
        </a:p>
      </xdr:txBody>
    </xdr:sp>
    <xdr:clientData/>
  </xdr:twoCellAnchor>
  <xdr:twoCellAnchor editAs="oneCell">
    <xdr:from>
      <xdr:col>3</xdr:col>
      <xdr:colOff>87311</xdr:colOff>
      <xdr:row>15</xdr:row>
      <xdr:rowOff>182563</xdr:rowOff>
    </xdr:from>
    <xdr:to>
      <xdr:col>5</xdr:col>
      <xdr:colOff>357187</xdr:colOff>
      <xdr:row>26</xdr:row>
      <xdr:rowOff>31751</xdr:rowOff>
    </xdr:to>
    <mc:AlternateContent xmlns:mc="http://schemas.openxmlformats.org/markup-compatibility/2006" xmlns:a14="http://schemas.microsoft.com/office/drawing/2010/main">
      <mc:Choice Requires="a14">
        <xdr:graphicFrame macro="">
          <xdr:nvGraphicFramePr>
            <xdr:cNvPr id="89" name="Item Type 1">
              <a:extLst>
                <a:ext uri="{FF2B5EF4-FFF2-40B4-BE49-F238E27FC236}">
                  <a16:creationId xmlns:a16="http://schemas.microsoft.com/office/drawing/2014/main" id="{74FC9D6B-D642-4801-8E93-ECA0166C165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063749" y="3159126"/>
              <a:ext cx="1587501" cy="203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56250</xdr:colOff>
      <xdr:row>9</xdr:row>
      <xdr:rowOff>111127</xdr:rowOff>
    </xdr:from>
    <xdr:to>
      <xdr:col>5</xdr:col>
      <xdr:colOff>381000</xdr:colOff>
      <xdr:row>16</xdr:row>
      <xdr:rowOff>7939</xdr:rowOff>
    </xdr:to>
    <mc:AlternateContent xmlns:mc="http://schemas.openxmlformats.org/markup-compatibility/2006" xmlns:a14="http://schemas.microsoft.com/office/drawing/2010/main">
      <mc:Choice Requires="a14">
        <xdr:graphicFrame macro="">
          <xdr:nvGraphicFramePr>
            <xdr:cNvPr id="90" name="Outlet Location Type 1">
              <a:extLst>
                <a:ext uri="{FF2B5EF4-FFF2-40B4-BE49-F238E27FC236}">
                  <a16:creationId xmlns:a16="http://schemas.microsoft.com/office/drawing/2014/main" id="{AD756ED5-8DB2-400F-87DE-6829F4E32BEC}"/>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032688" y="1897065"/>
              <a:ext cx="1642375" cy="1285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412750</xdr:colOff>
      <xdr:row>26</xdr:row>
      <xdr:rowOff>134249</xdr:rowOff>
    </xdr:from>
    <xdr:to>
      <xdr:col>5</xdr:col>
      <xdr:colOff>169939</xdr:colOff>
      <xdr:row>28</xdr:row>
      <xdr:rowOff>153376</xdr:rowOff>
    </xdr:to>
    <xdr:pic>
      <xdr:nvPicPr>
        <xdr:cNvPr id="92" name="Picture 91">
          <a:extLst>
            <a:ext uri="{FF2B5EF4-FFF2-40B4-BE49-F238E27FC236}">
              <a16:creationId xmlns:a16="http://schemas.microsoft.com/office/drawing/2014/main" id="{84920484-2278-4912-8406-B3B3155D975A}"/>
            </a:ext>
          </a:extLst>
        </xdr:cNvPr>
        <xdr:cNvPicPr>
          <a:picLocks noChangeAspect="1"/>
        </xdr:cNvPicPr>
      </xdr:nvPicPr>
      <xdr:blipFill>
        <a:blip xmlns:r="http://schemas.openxmlformats.org/officeDocument/2006/relationships" r:embed="rId14"/>
        <a:stretch>
          <a:fillRect/>
        </a:stretch>
      </xdr:blipFill>
      <xdr:spPr>
        <a:xfrm>
          <a:off x="3048000" y="5293624"/>
          <a:ext cx="416002" cy="416002"/>
        </a:xfrm>
        <a:prstGeom prst="rect">
          <a:avLst/>
        </a:prstGeom>
      </xdr:spPr>
    </xdr:pic>
    <xdr:clientData/>
  </xdr:twoCellAnchor>
  <xdr:twoCellAnchor editAs="oneCell">
    <xdr:from>
      <xdr:col>3</xdr:col>
      <xdr:colOff>151499</xdr:colOff>
      <xdr:row>26</xdr:row>
      <xdr:rowOff>134938</xdr:rowOff>
    </xdr:from>
    <xdr:to>
      <xdr:col>3</xdr:col>
      <xdr:colOff>582688</xdr:colOff>
      <xdr:row>28</xdr:row>
      <xdr:rowOff>169252</xdr:rowOff>
    </xdr:to>
    <xdr:pic>
      <xdr:nvPicPr>
        <xdr:cNvPr id="91" name="Picture 90">
          <a:hlinkClick xmlns:r="http://schemas.openxmlformats.org/officeDocument/2006/relationships" r:id="rId15"/>
          <a:extLst>
            <a:ext uri="{FF2B5EF4-FFF2-40B4-BE49-F238E27FC236}">
              <a16:creationId xmlns:a16="http://schemas.microsoft.com/office/drawing/2014/main" id="{2C6564D1-EFB8-4A5F-A4B5-A098CFAE448F}"/>
            </a:ext>
          </a:extLst>
        </xdr:cNvPr>
        <xdr:cNvPicPr>
          <a:picLocks noChangeAspect="1"/>
        </xdr:cNvPicPr>
      </xdr:nvPicPr>
      <xdr:blipFill>
        <a:blip xmlns:r="http://schemas.openxmlformats.org/officeDocument/2006/relationships" r:embed="rId16"/>
        <a:stretch>
          <a:fillRect/>
        </a:stretch>
      </xdr:blipFill>
      <xdr:spPr>
        <a:xfrm>
          <a:off x="2127937" y="5294313"/>
          <a:ext cx="431189" cy="431189"/>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0.22963</cdr:x>
      <cdr:y>0.82468</cdr:y>
    </cdr:from>
    <cdr:to>
      <cdr:x>0.83765</cdr:x>
      <cdr:y>1</cdr:y>
    </cdr:to>
    <cdr:sp macro="" textlink="">
      <cdr:nvSpPr>
        <cdr:cNvPr id="2" name="TextBox 81">
          <a:extLst xmlns:a="http://schemas.openxmlformats.org/drawingml/2006/main">
            <a:ext uri="{FF2B5EF4-FFF2-40B4-BE49-F238E27FC236}">
              <a16:creationId xmlns:a16="http://schemas.microsoft.com/office/drawing/2014/main" id="{728213C8-5549-403E-AA9B-40F6C3AA8457}"/>
            </a:ext>
          </a:extLst>
        </cdr:cNvPr>
        <cdr:cNvSpPr txBox="1"/>
      </cdr:nvSpPr>
      <cdr:spPr>
        <a:xfrm xmlns:a="http://schemas.openxmlformats.org/drawingml/2006/main">
          <a:off x="590550" y="1008063"/>
          <a:ext cx="1563688" cy="21431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a:solidFill>
                <a:srgbClr val="0070C0"/>
              </a:solidFill>
              <a:latin typeface="Segoe UI Symbol" panose="020B0502040204020203" pitchFamily="34" charset="0"/>
              <a:ea typeface="Segoe UI Symbol" panose="020B0502040204020203" pitchFamily="34" charset="0"/>
            </a:rPr>
            <a:t>Total</a:t>
          </a:r>
          <a:r>
            <a:rPr lang="en-IN" sz="1100" b="1" baseline="0">
              <a:solidFill>
                <a:srgbClr val="0070C0"/>
              </a:solidFill>
              <a:latin typeface="Segoe UI Symbol" panose="020B0502040204020203" pitchFamily="34" charset="0"/>
              <a:ea typeface="Segoe UI Symbol" panose="020B0502040204020203" pitchFamily="34" charset="0"/>
            </a:rPr>
            <a:t> Sale</a:t>
          </a:r>
          <a:endParaRPr lang="en-IN" sz="1100" b="1">
            <a:solidFill>
              <a:srgbClr val="0070C0"/>
            </a:solidFill>
            <a:latin typeface="Segoe UI Symbol" panose="020B0502040204020203" pitchFamily="34" charset="0"/>
            <a:ea typeface="Segoe UI Symbol" panose="020B0502040204020203"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cdr:x>
      <cdr:y>0.83537</cdr:y>
    </cdr:from>
    <cdr:to>
      <cdr:x>0.94258</cdr:x>
      <cdr:y>1</cdr:y>
    </cdr:to>
    <cdr:sp macro="" textlink="">
      <cdr:nvSpPr>
        <cdr:cNvPr id="2" name="TextBox 81">
          <a:extLst xmlns:a="http://schemas.openxmlformats.org/drawingml/2006/main">
            <a:ext uri="{FF2B5EF4-FFF2-40B4-BE49-F238E27FC236}">
              <a16:creationId xmlns:a16="http://schemas.microsoft.com/office/drawing/2014/main" id="{19938FA4-8A25-4B80-BBB3-B28275E590BD}"/>
            </a:ext>
          </a:extLst>
        </cdr:cNvPr>
        <cdr:cNvSpPr txBox="1"/>
      </cdr:nvSpPr>
      <cdr:spPr>
        <a:xfrm xmlns:a="http://schemas.openxmlformats.org/drawingml/2006/main">
          <a:off x="0" y="1087436"/>
          <a:ext cx="1563688" cy="21431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a:solidFill>
                <a:srgbClr val="0070C0"/>
              </a:solidFill>
              <a:latin typeface="Segoe UI Symbol" panose="020B0502040204020203" pitchFamily="34" charset="0"/>
              <a:ea typeface="Segoe UI Symbol" panose="020B0502040204020203" pitchFamily="34" charset="0"/>
            </a:rPr>
            <a:t>Avrage</a:t>
          </a:r>
          <a:r>
            <a:rPr lang="en-IN" sz="1100" b="1" baseline="0">
              <a:solidFill>
                <a:srgbClr val="0070C0"/>
              </a:solidFill>
              <a:latin typeface="Segoe UI Symbol" panose="020B0502040204020203" pitchFamily="34" charset="0"/>
              <a:ea typeface="Segoe UI Symbol" panose="020B0502040204020203" pitchFamily="34" charset="0"/>
            </a:rPr>
            <a:t> Sale</a:t>
          </a:r>
          <a:endParaRPr lang="en-IN" sz="1100" b="1">
            <a:solidFill>
              <a:srgbClr val="0070C0"/>
            </a:solidFill>
            <a:latin typeface="Segoe UI Symbol" panose="020B0502040204020203" pitchFamily="34" charset="0"/>
            <a:ea typeface="Segoe UI Symbol" panose="020B0502040204020203" pitchFamily="34"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cdr:x>
      <cdr:y>0.82911</cdr:y>
    </cdr:from>
    <cdr:to>
      <cdr:x>0.87556</cdr:x>
      <cdr:y>1</cdr:y>
    </cdr:to>
    <cdr:sp macro="" textlink="">
      <cdr:nvSpPr>
        <cdr:cNvPr id="2" name="TextBox 81">
          <a:extLst xmlns:a="http://schemas.openxmlformats.org/drawingml/2006/main">
            <a:ext uri="{FF2B5EF4-FFF2-40B4-BE49-F238E27FC236}">
              <a16:creationId xmlns:a16="http://schemas.microsoft.com/office/drawing/2014/main" id="{19938FA4-8A25-4B80-BBB3-B28275E590BD}"/>
            </a:ext>
          </a:extLst>
        </cdr:cNvPr>
        <cdr:cNvSpPr txBox="1"/>
      </cdr:nvSpPr>
      <cdr:spPr>
        <a:xfrm xmlns:a="http://schemas.openxmlformats.org/drawingml/2006/main">
          <a:off x="0" y="1039812"/>
          <a:ext cx="1563688" cy="21431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a:solidFill>
                <a:srgbClr val="0070C0"/>
              </a:solidFill>
              <a:latin typeface="Segoe UI Symbol" panose="020B0502040204020203" pitchFamily="34" charset="0"/>
              <a:ea typeface="Segoe UI Symbol" panose="020B0502040204020203" pitchFamily="34" charset="0"/>
            </a:rPr>
            <a:t>Item</a:t>
          </a:r>
          <a:r>
            <a:rPr lang="en-IN" sz="1100" b="1" baseline="0">
              <a:solidFill>
                <a:srgbClr val="0070C0"/>
              </a:solidFill>
              <a:latin typeface="Segoe UI Symbol" panose="020B0502040204020203" pitchFamily="34" charset="0"/>
              <a:ea typeface="Segoe UI Symbol" panose="020B0502040204020203" pitchFamily="34" charset="0"/>
            </a:rPr>
            <a:t> count</a:t>
          </a:r>
          <a:endParaRPr lang="en-IN" sz="1100" b="1">
            <a:solidFill>
              <a:srgbClr val="0070C0"/>
            </a:solidFill>
            <a:latin typeface="Segoe UI Symbol" panose="020B0502040204020203" pitchFamily="34" charset="0"/>
            <a:ea typeface="Segoe UI Symbol" panose="020B0502040204020203"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nkaj kumar pandey" refreshedDate="45650.672149768521" createdVersion="7" refreshedVersion="7" minRefreshableVersion="3" recordCount="8523" xr:uid="{BC04A5B5-D925-4AEF-8879-7D012865F7BC}">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942018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x v="0"/>
    <n v="0.10001350000000001"/>
    <n v="15.1"/>
    <x v="0"/>
    <n v="5"/>
  </r>
  <r>
    <x v="1"/>
    <x v="1"/>
    <x v="1"/>
    <x v="1"/>
    <x v="1"/>
    <x v="1"/>
    <x v="1"/>
    <x v="0"/>
    <x v="1"/>
    <n v="8.5960510000000004E-3"/>
    <n v="11.8"/>
    <x v="1"/>
    <n v="5"/>
  </r>
  <r>
    <x v="0"/>
    <x v="2"/>
    <x v="2"/>
    <x v="2"/>
    <x v="2"/>
    <x v="2"/>
    <x v="0"/>
    <x v="1"/>
    <x v="0"/>
    <n v="2.5896485E-2"/>
    <n v="13.85"/>
    <x v="2"/>
    <n v="5"/>
  </r>
  <r>
    <x v="0"/>
    <x v="3"/>
    <x v="3"/>
    <x v="3"/>
    <x v="3"/>
    <x v="3"/>
    <x v="1"/>
    <x v="2"/>
    <x v="0"/>
    <n v="4.2277866999999997E-2"/>
    <n v="12.15"/>
    <x v="3"/>
    <n v="5"/>
  </r>
  <r>
    <x v="1"/>
    <x v="4"/>
    <x v="4"/>
    <x v="4"/>
    <x v="4"/>
    <x v="4"/>
    <x v="2"/>
    <x v="1"/>
    <x v="0"/>
    <n v="3.3970195000000002E-2"/>
    <n v="19.600000000000001"/>
    <x v="4"/>
    <n v="5"/>
  </r>
  <r>
    <x v="1"/>
    <x v="5"/>
    <x v="5"/>
    <x v="2"/>
    <x v="5"/>
    <x v="5"/>
    <x v="2"/>
    <x v="1"/>
    <x v="0"/>
    <n v="5.5054809999999996E-3"/>
    <n v="8.89"/>
    <x v="5"/>
    <n v="5"/>
  </r>
  <r>
    <x v="1"/>
    <x v="6"/>
    <x v="6"/>
    <x v="1"/>
    <x v="6"/>
    <x v="6"/>
    <x v="1"/>
    <x v="1"/>
    <x v="2"/>
    <n v="9.8312420999999997E-2"/>
    <n v="11.8"/>
    <x v="6"/>
    <n v="5"/>
  </r>
  <r>
    <x v="1"/>
    <x v="7"/>
    <x v="7"/>
    <x v="5"/>
    <x v="4"/>
    <x v="4"/>
    <x v="2"/>
    <x v="1"/>
    <x v="0"/>
    <n v="2.6903713999999999E-2"/>
    <n v="19.7"/>
    <x v="7"/>
    <n v="5"/>
  </r>
  <r>
    <x v="1"/>
    <x v="8"/>
    <x v="8"/>
    <x v="0"/>
    <x v="3"/>
    <x v="3"/>
    <x v="1"/>
    <x v="2"/>
    <x v="0"/>
    <n v="2.4129332E-2"/>
    <n v="20.75"/>
    <x v="8"/>
    <n v="5"/>
  </r>
  <r>
    <x v="1"/>
    <x v="9"/>
    <x v="9"/>
    <x v="3"/>
    <x v="7"/>
    <x v="7"/>
    <x v="1"/>
    <x v="0"/>
    <x v="3"/>
    <n v="0.101561568"/>
    <m/>
    <x v="9"/>
    <n v="5"/>
  </r>
  <r>
    <x v="1"/>
    <x v="10"/>
    <x v="10"/>
    <x v="6"/>
    <x v="7"/>
    <x v="7"/>
    <x v="1"/>
    <x v="0"/>
    <x v="3"/>
    <n v="8.4554568999999996E-2"/>
    <m/>
    <x v="10"/>
    <n v="5"/>
  </r>
  <r>
    <x v="1"/>
    <x v="11"/>
    <x v="11"/>
    <x v="1"/>
    <x v="8"/>
    <x v="8"/>
    <x v="2"/>
    <x v="1"/>
    <x v="0"/>
    <n v="5.2044976E-2"/>
    <n v="18.850000000000001"/>
    <x v="11"/>
    <n v="5"/>
  </r>
  <r>
    <x v="1"/>
    <x v="12"/>
    <x v="12"/>
    <x v="0"/>
    <x v="1"/>
    <x v="1"/>
    <x v="1"/>
    <x v="0"/>
    <x v="1"/>
    <n v="0.12893766100000001"/>
    <n v="17.100000000000001"/>
    <x v="12"/>
    <n v="5"/>
  </r>
  <r>
    <x v="1"/>
    <x v="13"/>
    <x v="13"/>
    <x v="5"/>
    <x v="3"/>
    <x v="3"/>
    <x v="1"/>
    <x v="2"/>
    <x v="0"/>
    <n v="9.0486828000000005E-2"/>
    <n v="16.350000000000001"/>
    <x v="13"/>
    <n v="5"/>
  </r>
  <r>
    <x v="1"/>
    <x v="14"/>
    <x v="14"/>
    <x v="7"/>
    <x v="7"/>
    <x v="7"/>
    <x v="1"/>
    <x v="0"/>
    <x v="3"/>
    <n v="3.2928239999999998E-2"/>
    <m/>
    <x v="14"/>
    <n v="5"/>
  </r>
  <r>
    <x v="0"/>
    <x v="15"/>
    <x v="15"/>
    <x v="0"/>
    <x v="8"/>
    <x v="8"/>
    <x v="2"/>
    <x v="1"/>
    <x v="0"/>
    <n v="1.8801549000000001E-2"/>
    <n v="20.25"/>
    <x v="15"/>
    <n v="5"/>
  </r>
  <r>
    <x v="1"/>
    <x v="16"/>
    <x v="16"/>
    <x v="8"/>
    <x v="1"/>
    <x v="1"/>
    <x v="1"/>
    <x v="0"/>
    <x v="1"/>
    <n v="0.14702383399999999"/>
    <n v="17.850000000000001"/>
    <x v="16"/>
    <n v="5"/>
  </r>
  <r>
    <x v="1"/>
    <x v="17"/>
    <x v="17"/>
    <x v="5"/>
    <x v="0"/>
    <x v="0"/>
    <x v="0"/>
    <x v="0"/>
    <x v="0"/>
    <n v="7.7628053000000002E-2"/>
    <n v="19.2"/>
    <x v="17"/>
    <n v="5"/>
  </r>
  <r>
    <x v="1"/>
    <x v="18"/>
    <x v="18"/>
    <x v="0"/>
    <x v="7"/>
    <x v="7"/>
    <x v="1"/>
    <x v="0"/>
    <x v="3"/>
    <n v="0.18251488099999999"/>
    <m/>
    <x v="18"/>
    <n v="5"/>
  </r>
  <r>
    <x v="1"/>
    <x v="19"/>
    <x v="19"/>
    <x v="9"/>
    <x v="1"/>
    <x v="1"/>
    <x v="1"/>
    <x v="0"/>
    <x v="1"/>
    <n v="1.6895292999999999E-2"/>
    <n v="12.1"/>
    <x v="19"/>
    <n v="5"/>
  </r>
  <r>
    <x v="0"/>
    <x v="20"/>
    <x v="20"/>
    <x v="0"/>
    <x v="7"/>
    <x v="7"/>
    <x v="1"/>
    <x v="0"/>
    <x v="3"/>
    <n v="0"/>
    <m/>
    <x v="20"/>
    <n v="5"/>
  </r>
  <r>
    <x v="1"/>
    <x v="21"/>
    <x v="21"/>
    <x v="10"/>
    <x v="7"/>
    <x v="7"/>
    <x v="1"/>
    <x v="0"/>
    <x v="3"/>
    <n v="2.6916794000000001E-2"/>
    <m/>
    <x v="21"/>
    <n v="5"/>
  </r>
  <r>
    <x v="1"/>
    <x v="22"/>
    <x v="22"/>
    <x v="2"/>
    <x v="1"/>
    <x v="1"/>
    <x v="1"/>
    <x v="0"/>
    <x v="1"/>
    <n v="2.2976496999999999E-2"/>
    <n v="6.85"/>
    <x v="22"/>
    <n v="5"/>
  </r>
  <r>
    <x v="1"/>
    <x v="23"/>
    <x v="23"/>
    <x v="11"/>
    <x v="1"/>
    <x v="1"/>
    <x v="1"/>
    <x v="0"/>
    <x v="1"/>
    <n v="4.2413704000000003E-2"/>
    <n v="17.25"/>
    <x v="23"/>
    <n v="5"/>
  </r>
  <r>
    <x v="0"/>
    <x v="24"/>
    <x v="24"/>
    <x v="11"/>
    <x v="5"/>
    <x v="5"/>
    <x v="2"/>
    <x v="0"/>
    <x v="0"/>
    <n v="6.5431917000000006E-2"/>
    <n v="16"/>
    <x v="24"/>
    <n v="5"/>
  </r>
  <r>
    <x v="1"/>
    <x v="25"/>
    <x v="25"/>
    <x v="2"/>
    <x v="5"/>
    <x v="5"/>
    <x v="2"/>
    <x v="0"/>
    <x v="0"/>
    <n v="0.140241213"/>
    <n v="13.35"/>
    <x v="25"/>
    <n v="5"/>
  </r>
  <r>
    <x v="1"/>
    <x v="26"/>
    <x v="26"/>
    <x v="2"/>
    <x v="8"/>
    <x v="8"/>
    <x v="2"/>
    <x v="1"/>
    <x v="0"/>
    <n v="3.3935576000000002E-2"/>
    <n v="6.6950000000000003"/>
    <x v="26"/>
    <n v="5"/>
  </r>
  <r>
    <x v="0"/>
    <x v="27"/>
    <x v="27"/>
    <x v="0"/>
    <x v="7"/>
    <x v="7"/>
    <x v="1"/>
    <x v="0"/>
    <x v="3"/>
    <n v="1.6516275E-2"/>
    <m/>
    <x v="27"/>
    <n v="5"/>
  </r>
  <r>
    <x v="1"/>
    <x v="28"/>
    <x v="28"/>
    <x v="2"/>
    <x v="2"/>
    <x v="2"/>
    <x v="0"/>
    <x v="1"/>
    <x v="0"/>
    <n v="2.6537206000000001E-2"/>
    <n v="16.600000000000001"/>
    <x v="28"/>
    <n v="5"/>
  </r>
  <r>
    <x v="0"/>
    <x v="29"/>
    <x v="29"/>
    <x v="12"/>
    <x v="0"/>
    <x v="0"/>
    <x v="0"/>
    <x v="0"/>
    <x v="0"/>
    <n v="0.131128467"/>
    <n v="6.92"/>
    <x v="29"/>
    <n v="5"/>
  </r>
  <r>
    <x v="1"/>
    <x v="30"/>
    <x v="30"/>
    <x v="5"/>
    <x v="2"/>
    <x v="2"/>
    <x v="0"/>
    <x v="1"/>
    <x v="0"/>
    <n v="8.0640478000000002E-2"/>
    <n v="5.82"/>
    <x v="30"/>
    <n v="5"/>
  </r>
  <r>
    <x v="1"/>
    <x v="31"/>
    <x v="31"/>
    <x v="1"/>
    <x v="3"/>
    <x v="3"/>
    <x v="1"/>
    <x v="2"/>
    <x v="0"/>
    <n v="1.9464180000000001E-2"/>
    <n v="14.8"/>
    <x v="31"/>
    <n v="5"/>
  </r>
  <r>
    <x v="1"/>
    <x v="32"/>
    <x v="32"/>
    <x v="9"/>
    <x v="3"/>
    <x v="3"/>
    <x v="1"/>
    <x v="2"/>
    <x v="0"/>
    <n v="4.6545785999999999E-2"/>
    <n v="10.1"/>
    <x v="32"/>
    <n v="5"/>
  </r>
  <r>
    <x v="1"/>
    <x v="33"/>
    <x v="33"/>
    <x v="5"/>
    <x v="3"/>
    <x v="3"/>
    <x v="1"/>
    <x v="2"/>
    <x v="0"/>
    <n v="0.18468975600000001"/>
    <n v="7.67"/>
    <x v="33"/>
    <n v="5"/>
  </r>
  <r>
    <x v="1"/>
    <x v="34"/>
    <x v="34"/>
    <x v="6"/>
    <x v="5"/>
    <x v="5"/>
    <x v="2"/>
    <x v="0"/>
    <x v="0"/>
    <n v="2.5342692E-2"/>
    <n v="15.6"/>
    <x v="34"/>
    <n v="5"/>
  </r>
  <r>
    <x v="1"/>
    <x v="35"/>
    <x v="35"/>
    <x v="2"/>
    <x v="3"/>
    <x v="3"/>
    <x v="1"/>
    <x v="2"/>
    <x v="0"/>
    <n v="3.7923509000000001E-2"/>
    <n v="9.31"/>
    <x v="35"/>
    <n v="5"/>
  </r>
  <r>
    <x v="1"/>
    <x v="36"/>
    <x v="36"/>
    <x v="0"/>
    <x v="4"/>
    <x v="4"/>
    <x v="2"/>
    <x v="0"/>
    <x v="0"/>
    <n v="0.121848436"/>
    <n v="11.8"/>
    <x v="36"/>
    <n v="5"/>
  </r>
  <r>
    <x v="0"/>
    <x v="37"/>
    <x v="37"/>
    <x v="6"/>
    <x v="4"/>
    <x v="4"/>
    <x v="2"/>
    <x v="0"/>
    <x v="0"/>
    <n v="3.8029746000000003E-2"/>
    <n v="13.15"/>
    <x v="37"/>
    <n v="5"/>
  </r>
  <r>
    <x v="1"/>
    <x v="38"/>
    <x v="38"/>
    <x v="0"/>
    <x v="0"/>
    <x v="0"/>
    <x v="0"/>
    <x v="0"/>
    <x v="0"/>
    <n v="5.7485328000000002E-2"/>
    <n v="16.25"/>
    <x v="38"/>
    <n v="5"/>
  </r>
  <r>
    <x v="0"/>
    <x v="39"/>
    <x v="39"/>
    <x v="7"/>
    <x v="2"/>
    <x v="2"/>
    <x v="0"/>
    <x v="1"/>
    <x v="0"/>
    <n v="8.5274987999999996E-2"/>
    <n v="13.85"/>
    <x v="39"/>
    <n v="5"/>
  </r>
  <r>
    <x v="0"/>
    <x v="40"/>
    <x v="40"/>
    <x v="11"/>
    <x v="3"/>
    <x v="3"/>
    <x v="1"/>
    <x v="2"/>
    <x v="0"/>
    <n v="0.108148913"/>
    <n v="6.75"/>
    <x v="40"/>
    <n v="5"/>
  </r>
  <r>
    <x v="0"/>
    <x v="41"/>
    <x v="41"/>
    <x v="0"/>
    <x v="7"/>
    <x v="7"/>
    <x v="1"/>
    <x v="0"/>
    <x v="3"/>
    <n v="1.8838680999999999E-2"/>
    <m/>
    <x v="41"/>
    <n v="5"/>
  </r>
  <r>
    <x v="1"/>
    <x v="42"/>
    <x v="42"/>
    <x v="9"/>
    <x v="4"/>
    <x v="4"/>
    <x v="2"/>
    <x v="0"/>
    <x v="0"/>
    <n v="4.8115542999999997E-2"/>
    <n v="10.5"/>
    <x v="42"/>
    <n v="5"/>
  </r>
  <r>
    <x v="1"/>
    <x v="43"/>
    <x v="43"/>
    <x v="6"/>
    <x v="0"/>
    <x v="0"/>
    <x v="0"/>
    <x v="0"/>
    <x v="0"/>
    <n v="0.17462134300000001"/>
    <n v="9.3000000000000007"/>
    <x v="43"/>
    <n v="5"/>
  </r>
  <r>
    <x v="0"/>
    <x v="44"/>
    <x v="44"/>
    <x v="12"/>
    <x v="6"/>
    <x v="6"/>
    <x v="1"/>
    <x v="0"/>
    <x v="2"/>
    <n v="0.10599465399999999"/>
    <n v="20.75"/>
    <x v="44"/>
    <n v="5"/>
  </r>
  <r>
    <x v="1"/>
    <x v="45"/>
    <x v="45"/>
    <x v="10"/>
    <x v="3"/>
    <x v="3"/>
    <x v="1"/>
    <x v="2"/>
    <x v="0"/>
    <n v="0.18250177300000001"/>
    <n v="19.2"/>
    <x v="45"/>
    <n v="5"/>
  </r>
  <r>
    <x v="1"/>
    <x v="46"/>
    <x v="46"/>
    <x v="5"/>
    <x v="8"/>
    <x v="8"/>
    <x v="2"/>
    <x v="1"/>
    <x v="0"/>
    <n v="4.8931174000000001E-2"/>
    <n v="18.100000000000001"/>
    <x v="46"/>
    <n v="5"/>
  </r>
  <r>
    <x v="1"/>
    <x v="47"/>
    <x v="47"/>
    <x v="2"/>
    <x v="0"/>
    <x v="0"/>
    <x v="0"/>
    <x v="0"/>
    <x v="0"/>
    <n v="1.3658248E-2"/>
    <n v="17.5"/>
    <x v="47"/>
    <n v="5"/>
  </r>
  <r>
    <x v="1"/>
    <x v="48"/>
    <x v="48"/>
    <x v="5"/>
    <x v="0"/>
    <x v="0"/>
    <x v="0"/>
    <x v="0"/>
    <x v="0"/>
    <n v="1.1305479E-2"/>
    <n v="10.5"/>
    <x v="48"/>
    <n v="5"/>
  </r>
  <r>
    <x v="1"/>
    <x v="49"/>
    <x v="49"/>
    <x v="13"/>
    <x v="0"/>
    <x v="0"/>
    <x v="0"/>
    <x v="0"/>
    <x v="0"/>
    <n v="1.4653896E-2"/>
    <n v="7.9749999999999996"/>
    <x v="49"/>
    <n v="5"/>
  </r>
  <r>
    <x v="1"/>
    <x v="50"/>
    <x v="50"/>
    <x v="3"/>
    <x v="0"/>
    <x v="0"/>
    <x v="0"/>
    <x v="0"/>
    <x v="0"/>
    <n v="2.5867352999999999E-2"/>
    <n v="10"/>
    <x v="50"/>
    <n v="5"/>
  </r>
  <r>
    <x v="1"/>
    <x v="51"/>
    <x v="51"/>
    <x v="3"/>
    <x v="0"/>
    <x v="0"/>
    <x v="0"/>
    <x v="0"/>
    <x v="0"/>
    <n v="2.4201904999999999E-2"/>
    <n v="10.1"/>
    <x v="51"/>
    <n v="5"/>
  </r>
  <r>
    <x v="1"/>
    <x v="52"/>
    <x v="52"/>
    <x v="11"/>
    <x v="0"/>
    <x v="0"/>
    <x v="0"/>
    <x v="0"/>
    <x v="0"/>
    <n v="2.8461453000000001E-2"/>
    <n v="8.93"/>
    <x v="52"/>
    <n v="5"/>
  </r>
  <r>
    <x v="1"/>
    <x v="53"/>
    <x v="53"/>
    <x v="2"/>
    <x v="0"/>
    <x v="0"/>
    <x v="0"/>
    <x v="0"/>
    <x v="0"/>
    <n v="8.6266285999999998E-2"/>
    <n v="7.3"/>
    <x v="53"/>
    <n v="5"/>
  </r>
  <r>
    <x v="1"/>
    <x v="54"/>
    <x v="54"/>
    <x v="2"/>
    <x v="0"/>
    <x v="0"/>
    <x v="0"/>
    <x v="0"/>
    <x v="0"/>
    <n v="5.5570619999999998E-3"/>
    <n v="7.93"/>
    <x v="54"/>
    <n v="5"/>
  </r>
  <r>
    <x v="1"/>
    <x v="55"/>
    <x v="55"/>
    <x v="2"/>
    <x v="0"/>
    <x v="0"/>
    <x v="0"/>
    <x v="0"/>
    <x v="0"/>
    <n v="1.3834246999999999E-2"/>
    <n v="15.35"/>
    <x v="55"/>
    <n v="5"/>
  </r>
  <r>
    <x v="1"/>
    <x v="56"/>
    <x v="56"/>
    <x v="2"/>
    <x v="0"/>
    <x v="0"/>
    <x v="0"/>
    <x v="0"/>
    <x v="0"/>
    <n v="1.6637301E-2"/>
    <n v="19.350000000000001"/>
    <x v="56"/>
    <n v="5"/>
  </r>
  <r>
    <x v="1"/>
    <x v="57"/>
    <x v="57"/>
    <x v="0"/>
    <x v="0"/>
    <x v="0"/>
    <x v="0"/>
    <x v="0"/>
    <x v="0"/>
    <n v="3.1331580999999997E-2"/>
    <n v="9.5"/>
    <x v="57"/>
    <n v="5"/>
  </r>
  <r>
    <x v="1"/>
    <x v="58"/>
    <x v="58"/>
    <x v="0"/>
    <x v="0"/>
    <x v="0"/>
    <x v="0"/>
    <x v="0"/>
    <x v="0"/>
    <n v="4.1459804000000003E-2"/>
    <n v="10.5"/>
    <x v="58"/>
    <n v="5"/>
  </r>
  <r>
    <x v="1"/>
    <x v="59"/>
    <x v="59"/>
    <x v="0"/>
    <x v="0"/>
    <x v="0"/>
    <x v="0"/>
    <x v="0"/>
    <x v="0"/>
    <n v="0"/>
    <n v="15.6"/>
    <x v="59"/>
    <n v="5"/>
  </r>
  <r>
    <x v="1"/>
    <x v="60"/>
    <x v="60"/>
    <x v="9"/>
    <x v="0"/>
    <x v="0"/>
    <x v="0"/>
    <x v="0"/>
    <x v="0"/>
    <n v="3.597678E-3"/>
    <n v="5.88"/>
    <x v="60"/>
    <n v="5"/>
  </r>
  <r>
    <x v="1"/>
    <x v="61"/>
    <x v="61"/>
    <x v="9"/>
    <x v="0"/>
    <x v="0"/>
    <x v="0"/>
    <x v="0"/>
    <x v="0"/>
    <n v="8.6916125999999996E-2"/>
    <n v="8.8800000000000008"/>
    <x v="61"/>
    <n v="5"/>
  </r>
  <r>
    <x v="1"/>
    <x v="62"/>
    <x v="62"/>
    <x v="1"/>
    <x v="0"/>
    <x v="0"/>
    <x v="0"/>
    <x v="0"/>
    <x v="0"/>
    <n v="3.5247642000000003E-2"/>
    <n v="10.6"/>
    <x v="62"/>
    <n v="5"/>
  </r>
  <r>
    <x v="1"/>
    <x v="63"/>
    <x v="63"/>
    <x v="5"/>
    <x v="0"/>
    <x v="0"/>
    <x v="0"/>
    <x v="0"/>
    <x v="0"/>
    <n v="2.8365524E-2"/>
    <n v="6.13"/>
    <x v="63"/>
    <n v="5"/>
  </r>
  <r>
    <x v="1"/>
    <x v="64"/>
    <x v="64"/>
    <x v="5"/>
    <x v="0"/>
    <x v="0"/>
    <x v="0"/>
    <x v="0"/>
    <x v="0"/>
    <n v="1.5186145999999999E-2"/>
    <n v="6.38"/>
    <x v="64"/>
    <n v="5"/>
  </r>
  <r>
    <x v="1"/>
    <x v="65"/>
    <x v="65"/>
    <x v="5"/>
    <x v="0"/>
    <x v="0"/>
    <x v="0"/>
    <x v="0"/>
    <x v="0"/>
    <n v="4.8134590999999997E-2"/>
    <n v="9.1950000000000003"/>
    <x v="65"/>
    <n v="5"/>
  </r>
  <r>
    <x v="1"/>
    <x v="66"/>
    <x v="66"/>
    <x v="5"/>
    <x v="0"/>
    <x v="0"/>
    <x v="0"/>
    <x v="0"/>
    <x v="0"/>
    <n v="4.7791878000000003E-2"/>
    <n v="11.3"/>
    <x v="66"/>
    <n v="5"/>
  </r>
  <r>
    <x v="1"/>
    <x v="67"/>
    <x v="67"/>
    <x v="5"/>
    <x v="0"/>
    <x v="0"/>
    <x v="0"/>
    <x v="0"/>
    <x v="0"/>
    <n v="7.4680559999999998E-3"/>
    <n v="12.6"/>
    <x v="67"/>
    <n v="5"/>
  </r>
  <r>
    <x v="1"/>
    <x v="68"/>
    <x v="68"/>
    <x v="5"/>
    <x v="0"/>
    <x v="0"/>
    <x v="0"/>
    <x v="0"/>
    <x v="0"/>
    <n v="0.113694957"/>
    <n v="17.25"/>
    <x v="68"/>
    <n v="5"/>
  </r>
  <r>
    <x v="1"/>
    <x v="69"/>
    <x v="69"/>
    <x v="5"/>
    <x v="0"/>
    <x v="0"/>
    <x v="0"/>
    <x v="0"/>
    <x v="0"/>
    <n v="6.7400031999999999E-2"/>
    <n v="19.100000000000001"/>
    <x v="69"/>
    <n v="5"/>
  </r>
  <r>
    <x v="1"/>
    <x v="70"/>
    <x v="70"/>
    <x v="7"/>
    <x v="0"/>
    <x v="0"/>
    <x v="0"/>
    <x v="0"/>
    <x v="0"/>
    <n v="2.6882495999999999E-2"/>
    <n v="9.8000000000000007"/>
    <x v="70"/>
    <n v="5"/>
  </r>
  <r>
    <x v="1"/>
    <x v="71"/>
    <x v="71"/>
    <x v="6"/>
    <x v="0"/>
    <x v="0"/>
    <x v="0"/>
    <x v="0"/>
    <x v="0"/>
    <n v="1.0027885E-2"/>
    <n v="7.9050000000000002"/>
    <x v="71"/>
    <n v="5"/>
  </r>
  <r>
    <x v="1"/>
    <x v="72"/>
    <x v="72"/>
    <x v="6"/>
    <x v="0"/>
    <x v="0"/>
    <x v="0"/>
    <x v="0"/>
    <x v="0"/>
    <n v="2.8988288000000001E-2"/>
    <n v="10.8"/>
    <x v="72"/>
    <n v="5"/>
  </r>
  <r>
    <x v="1"/>
    <x v="73"/>
    <x v="73"/>
    <x v="6"/>
    <x v="0"/>
    <x v="0"/>
    <x v="0"/>
    <x v="0"/>
    <x v="0"/>
    <n v="2.0600553000000001E-2"/>
    <n v="12.1"/>
    <x v="73"/>
    <n v="5"/>
  </r>
  <r>
    <x v="0"/>
    <x v="74"/>
    <x v="74"/>
    <x v="13"/>
    <x v="0"/>
    <x v="0"/>
    <x v="0"/>
    <x v="0"/>
    <x v="0"/>
    <n v="7.5868843000000005E-2"/>
    <n v="15.5"/>
    <x v="74"/>
    <n v="5"/>
  </r>
  <r>
    <x v="0"/>
    <x v="75"/>
    <x v="75"/>
    <x v="13"/>
    <x v="0"/>
    <x v="0"/>
    <x v="0"/>
    <x v="0"/>
    <x v="0"/>
    <n v="7.9419754999999995E-2"/>
    <n v="20.7"/>
    <x v="75"/>
    <n v="5"/>
  </r>
  <r>
    <x v="0"/>
    <x v="76"/>
    <x v="76"/>
    <x v="8"/>
    <x v="0"/>
    <x v="0"/>
    <x v="0"/>
    <x v="0"/>
    <x v="0"/>
    <n v="3.0311951E-2"/>
    <n v="8"/>
    <x v="76"/>
    <n v="5"/>
  </r>
  <r>
    <x v="0"/>
    <x v="77"/>
    <x v="77"/>
    <x v="3"/>
    <x v="0"/>
    <x v="0"/>
    <x v="0"/>
    <x v="0"/>
    <x v="0"/>
    <n v="3.0742083E-2"/>
    <n v="19.5"/>
    <x v="77"/>
    <n v="5"/>
  </r>
  <r>
    <x v="0"/>
    <x v="78"/>
    <x v="78"/>
    <x v="11"/>
    <x v="0"/>
    <x v="0"/>
    <x v="0"/>
    <x v="0"/>
    <x v="0"/>
    <n v="2.9768869999999999E-2"/>
    <n v="14"/>
    <x v="0"/>
    <n v="5"/>
  </r>
  <r>
    <x v="0"/>
    <x v="79"/>
    <x v="79"/>
    <x v="11"/>
    <x v="0"/>
    <x v="0"/>
    <x v="0"/>
    <x v="0"/>
    <x v="0"/>
    <n v="0"/>
    <n v="20.25"/>
    <x v="78"/>
    <n v="5"/>
  </r>
  <r>
    <x v="0"/>
    <x v="80"/>
    <x v="80"/>
    <x v="2"/>
    <x v="0"/>
    <x v="0"/>
    <x v="0"/>
    <x v="0"/>
    <x v="0"/>
    <n v="6.6833743000000001E-2"/>
    <n v="11.3"/>
    <x v="79"/>
    <n v="5"/>
  </r>
  <r>
    <x v="0"/>
    <x v="81"/>
    <x v="81"/>
    <x v="2"/>
    <x v="0"/>
    <x v="0"/>
    <x v="0"/>
    <x v="0"/>
    <x v="0"/>
    <n v="7.7284565999999999E-2"/>
    <n v="11.6"/>
    <x v="80"/>
    <n v="5"/>
  </r>
  <r>
    <x v="0"/>
    <x v="82"/>
    <x v="82"/>
    <x v="2"/>
    <x v="0"/>
    <x v="0"/>
    <x v="0"/>
    <x v="0"/>
    <x v="0"/>
    <n v="9.9425550000000001E-2"/>
    <n v="16"/>
    <x v="81"/>
    <n v="5"/>
  </r>
  <r>
    <x v="0"/>
    <x v="83"/>
    <x v="83"/>
    <x v="7"/>
    <x v="0"/>
    <x v="0"/>
    <x v="0"/>
    <x v="0"/>
    <x v="0"/>
    <n v="1.2477512E-2"/>
    <n v="10.195"/>
    <x v="82"/>
    <n v="5"/>
  </r>
  <r>
    <x v="0"/>
    <x v="84"/>
    <x v="84"/>
    <x v="7"/>
    <x v="0"/>
    <x v="0"/>
    <x v="0"/>
    <x v="0"/>
    <x v="0"/>
    <n v="2.6643448E-2"/>
    <n v="13.65"/>
    <x v="83"/>
    <n v="5"/>
  </r>
  <r>
    <x v="0"/>
    <x v="85"/>
    <x v="85"/>
    <x v="6"/>
    <x v="0"/>
    <x v="0"/>
    <x v="0"/>
    <x v="0"/>
    <x v="0"/>
    <n v="2.7386121999999999E-2"/>
    <n v="9.6"/>
    <x v="84"/>
    <n v="5"/>
  </r>
  <r>
    <x v="0"/>
    <x v="86"/>
    <x v="86"/>
    <x v="6"/>
    <x v="0"/>
    <x v="0"/>
    <x v="0"/>
    <x v="0"/>
    <x v="0"/>
    <n v="1.1443221999999999E-2"/>
    <n v="10.695"/>
    <x v="85"/>
    <n v="5"/>
  </r>
  <r>
    <x v="0"/>
    <x v="87"/>
    <x v="87"/>
    <x v="6"/>
    <x v="0"/>
    <x v="0"/>
    <x v="0"/>
    <x v="0"/>
    <x v="0"/>
    <n v="5.8207113999999997E-2"/>
    <n v="12.3"/>
    <x v="86"/>
    <n v="5"/>
  </r>
  <r>
    <x v="1"/>
    <x v="88"/>
    <x v="88"/>
    <x v="1"/>
    <x v="0"/>
    <x v="0"/>
    <x v="0"/>
    <x v="0"/>
    <x v="0"/>
    <n v="9.8938169999999992E-3"/>
    <n v="11.395"/>
    <x v="87"/>
    <n v="5"/>
  </r>
  <r>
    <x v="0"/>
    <x v="89"/>
    <x v="89"/>
    <x v="13"/>
    <x v="0"/>
    <x v="0"/>
    <x v="0"/>
    <x v="0"/>
    <x v="0"/>
    <n v="0.18614827"/>
    <n v="12.35"/>
    <x v="88"/>
    <n v="5"/>
  </r>
  <r>
    <x v="0"/>
    <x v="90"/>
    <x v="90"/>
    <x v="11"/>
    <x v="0"/>
    <x v="0"/>
    <x v="0"/>
    <x v="0"/>
    <x v="0"/>
    <n v="0.114294512"/>
    <n v="20.7"/>
    <x v="89"/>
    <n v="5"/>
  </r>
  <r>
    <x v="1"/>
    <x v="91"/>
    <x v="91"/>
    <x v="10"/>
    <x v="7"/>
    <x v="9"/>
    <x v="0"/>
    <x v="1"/>
    <x v="2"/>
    <n v="2.3402893000000001E-2"/>
    <m/>
    <x v="90"/>
    <n v="5"/>
  </r>
  <r>
    <x v="1"/>
    <x v="92"/>
    <x v="92"/>
    <x v="3"/>
    <x v="7"/>
    <x v="9"/>
    <x v="0"/>
    <x v="1"/>
    <x v="2"/>
    <n v="0.196490902"/>
    <m/>
    <x v="91"/>
    <n v="5"/>
  </r>
  <r>
    <x v="1"/>
    <x v="93"/>
    <x v="93"/>
    <x v="11"/>
    <x v="7"/>
    <x v="9"/>
    <x v="0"/>
    <x v="1"/>
    <x v="2"/>
    <n v="0.24749009"/>
    <m/>
    <x v="92"/>
    <n v="5"/>
  </r>
  <r>
    <x v="1"/>
    <x v="94"/>
    <x v="94"/>
    <x v="0"/>
    <x v="7"/>
    <x v="9"/>
    <x v="0"/>
    <x v="1"/>
    <x v="2"/>
    <n v="3.7824734999999998E-2"/>
    <m/>
    <x v="93"/>
    <n v="5"/>
  </r>
  <r>
    <x v="1"/>
    <x v="95"/>
    <x v="95"/>
    <x v="0"/>
    <x v="7"/>
    <x v="9"/>
    <x v="0"/>
    <x v="1"/>
    <x v="2"/>
    <n v="0.14210799800000001"/>
    <m/>
    <x v="94"/>
    <n v="5"/>
  </r>
  <r>
    <x v="1"/>
    <x v="96"/>
    <x v="96"/>
    <x v="0"/>
    <x v="7"/>
    <x v="9"/>
    <x v="0"/>
    <x v="1"/>
    <x v="2"/>
    <n v="4.5062129999999999E-2"/>
    <m/>
    <x v="95"/>
    <n v="5"/>
  </r>
  <r>
    <x v="1"/>
    <x v="97"/>
    <x v="97"/>
    <x v="1"/>
    <x v="7"/>
    <x v="9"/>
    <x v="0"/>
    <x v="1"/>
    <x v="2"/>
    <n v="4.4000492000000002E-2"/>
    <m/>
    <x v="96"/>
    <n v="5"/>
  </r>
  <r>
    <x v="1"/>
    <x v="98"/>
    <x v="98"/>
    <x v="1"/>
    <x v="7"/>
    <x v="9"/>
    <x v="0"/>
    <x v="1"/>
    <x v="2"/>
    <n v="0"/>
    <m/>
    <x v="97"/>
    <n v="5"/>
  </r>
  <r>
    <x v="1"/>
    <x v="99"/>
    <x v="99"/>
    <x v="1"/>
    <x v="7"/>
    <x v="9"/>
    <x v="0"/>
    <x v="1"/>
    <x v="2"/>
    <n v="4.4607722000000002E-2"/>
    <m/>
    <x v="98"/>
    <n v="5"/>
  </r>
  <r>
    <x v="1"/>
    <x v="100"/>
    <x v="100"/>
    <x v="1"/>
    <x v="7"/>
    <x v="9"/>
    <x v="0"/>
    <x v="1"/>
    <x v="2"/>
    <n v="3.1024168000000001E-2"/>
    <m/>
    <x v="99"/>
    <n v="5"/>
  </r>
  <r>
    <x v="1"/>
    <x v="101"/>
    <x v="101"/>
    <x v="5"/>
    <x v="7"/>
    <x v="9"/>
    <x v="0"/>
    <x v="1"/>
    <x v="2"/>
    <n v="9.1924310999999995E-2"/>
    <m/>
    <x v="100"/>
    <n v="5"/>
  </r>
  <r>
    <x v="1"/>
    <x v="102"/>
    <x v="102"/>
    <x v="5"/>
    <x v="7"/>
    <x v="9"/>
    <x v="0"/>
    <x v="1"/>
    <x v="2"/>
    <n v="0.10318849099999999"/>
    <m/>
    <x v="101"/>
    <n v="5"/>
  </r>
  <r>
    <x v="1"/>
    <x v="103"/>
    <x v="13"/>
    <x v="5"/>
    <x v="7"/>
    <x v="9"/>
    <x v="0"/>
    <x v="1"/>
    <x v="2"/>
    <n v="0.158562708"/>
    <m/>
    <x v="102"/>
    <n v="5"/>
  </r>
  <r>
    <x v="1"/>
    <x v="104"/>
    <x v="103"/>
    <x v="5"/>
    <x v="7"/>
    <x v="9"/>
    <x v="0"/>
    <x v="1"/>
    <x v="2"/>
    <n v="6.7824456000000005E-2"/>
    <m/>
    <x v="103"/>
    <n v="5"/>
  </r>
  <r>
    <x v="1"/>
    <x v="105"/>
    <x v="104"/>
    <x v="7"/>
    <x v="7"/>
    <x v="9"/>
    <x v="0"/>
    <x v="1"/>
    <x v="2"/>
    <n v="2.9299175E-2"/>
    <m/>
    <x v="104"/>
    <n v="5"/>
  </r>
  <r>
    <x v="1"/>
    <x v="106"/>
    <x v="105"/>
    <x v="14"/>
    <x v="7"/>
    <x v="9"/>
    <x v="0"/>
    <x v="1"/>
    <x v="2"/>
    <n v="0.12853255799999999"/>
    <m/>
    <x v="105"/>
    <n v="5"/>
  </r>
  <r>
    <x v="0"/>
    <x v="107"/>
    <x v="106"/>
    <x v="12"/>
    <x v="7"/>
    <x v="9"/>
    <x v="0"/>
    <x v="1"/>
    <x v="2"/>
    <n v="9.8606543000000005E-2"/>
    <m/>
    <x v="106"/>
    <n v="5"/>
  </r>
  <r>
    <x v="0"/>
    <x v="108"/>
    <x v="107"/>
    <x v="3"/>
    <x v="7"/>
    <x v="9"/>
    <x v="0"/>
    <x v="1"/>
    <x v="2"/>
    <n v="0.18223655499999999"/>
    <m/>
    <x v="107"/>
    <n v="5"/>
  </r>
  <r>
    <x v="0"/>
    <x v="109"/>
    <x v="108"/>
    <x v="0"/>
    <x v="7"/>
    <x v="9"/>
    <x v="0"/>
    <x v="1"/>
    <x v="2"/>
    <n v="0.20916293599999999"/>
    <m/>
    <x v="108"/>
    <n v="5"/>
  </r>
  <r>
    <x v="0"/>
    <x v="110"/>
    <x v="109"/>
    <x v="7"/>
    <x v="7"/>
    <x v="9"/>
    <x v="0"/>
    <x v="1"/>
    <x v="2"/>
    <n v="7.7480626999999996E-2"/>
    <m/>
    <x v="109"/>
    <n v="5"/>
  </r>
  <r>
    <x v="0"/>
    <x v="111"/>
    <x v="110"/>
    <x v="15"/>
    <x v="7"/>
    <x v="9"/>
    <x v="0"/>
    <x v="1"/>
    <x v="2"/>
    <n v="1.2327846999999999E-2"/>
    <m/>
    <x v="110"/>
    <n v="5"/>
  </r>
  <r>
    <x v="0"/>
    <x v="112"/>
    <x v="111"/>
    <x v="3"/>
    <x v="7"/>
    <x v="9"/>
    <x v="0"/>
    <x v="1"/>
    <x v="2"/>
    <n v="1.4342659000000001E-2"/>
    <m/>
    <x v="111"/>
    <n v="5"/>
  </r>
  <r>
    <x v="0"/>
    <x v="113"/>
    <x v="112"/>
    <x v="2"/>
    <x v="7"/>
    <x v="9"/>
    <x v="0"/>
    <x v="1"/>
    <x v="2"/>
    <n v="0"/>
    <m/>
    <x v="112"/>
    <n v="5"/>
  </r>
  <r>
    <x v="1"/>
    <x v="114"/>
    <x v="113"/>
    <x v="13"/>
    <x v="2"/>
    <x v="2"/>
    <x v="0"/>
    <x v="1"/>
    <x v="0"/>
    <n v="8.3004077999999995E-2"/>
    <n v="20.6"/>
    <x v="113"/>
    <n v="5"/>
  </r>
  <r>
    <x v="1"/>
    <x v="115"/>
    <x v="114"/>
    <x v="3"/>
    <x v="2"/>
    <x v="2"/>
    <x v="0"/>
    <x v="1"/>
    <x v="0"/>
    <n v="1.043823E-2"/>
    <n v="6.4249999999999998"/>
    <x v="114"/>
    <n v="5"/>
  </r>
  <r>
    <x v="1"/>
    <x v="116"/>
    <x v="115"/>
    <x v="3"/>
    <x v="2"/>
    <x v="2"/>
    <x v="0"/>
    <x v="1"/>
    <x v="0"/>
    <n v="0.15140558700000001"/>
    <n v="7"/>
    <x v="115"/>
    <n v="5"/>
  </r>
  <r>
    <x v="1"/>
    <x v="117"/>
    <x v="116"/>
    <x v="3"/>
    <x v="2"/>
    <x v="2"/>
    <x v="0"/>
    <x v="1"/>
    <x v="0"/>
    <n v="7.3827747999999999E-2"/>
    <n v="16.5"/>
    <x v="116"/>
    <n v="5"/>
  </r>
  <r>
    <x v="1"/>
    <x v="118"/>
    <x v="52"/>
    <x v="11"/>
    <x v="2"/>
    <x v="2"/>
    <x v="0"/>
    <x v="1"/>
    <x v="0"/>
    <n v="2.8417272E-2"/>
    <n v="8.93"/>
    <x v="117"/>
    <n v="5"/>
  </r>
  <r>
    <x v="1"/>
    <x v="119"/>
    <x v="117"/>
    <x v="11"/>
    <x v="2"/>
    <x v="2"/>
    <x v="0"/>
    <x v="1"/>
    <x v="0"/>
    <n v="2.4194731000000001E-2"/>
    <n v="12.6"/>
    <x v="118"/>
    <n v="5"/>
  </r>
  <r>
    <x v="1"/>
    <x v="120"/>
    <x v="118"/>
    <x v="2"/>
    <x v="2"/>
    <x v="2"/>
    <x v="0"/>
    <x v="1"/>
    <x v="0"/>
    <n v="2.6870890000000001E-2"/>
    <n v="17.5"/>
    <x v="119"/>
    <n v="5"/>
  </r>
  <r>
    <x v="1"/>
    <x v="121"/>
    <x v="119"/>
    <x v="0"/>
    <x v="2"/>
    <x v="2"/>
    <x v="0"/>
    <x v="1"/>
    <x v="0"/>
    <n v="3.7581243E-2"/>
    <n v="13.1"/>
    <x v="120"/>
    <n v="5"/>
  </r>
  <r>
    <x v="1"/>
    <x v="122"/>
    <x v="120"/>
    <x v="0"/>
    <x v="2"/>
    <x v="2"/>
    <x v="0"/>
    <x v="1"/>
    <x v="0"/>
    <n v="3.4306962000000003E-2"/>
    <n v="16.100000000000001"/>
    <x v="121"/>
    <n v="5"/>
  </r>
  <r>
    <x v="1"/>
    <x v="123"/>
    <x v="121"/>
    <x v="1"/>
    <x v="2"/>
    <x v="2"/>
    <x v="0"/>
    <x v="1"/>
    <x v="0"/>
    <n v="4.4908403999999999E-2"/>
    <n v="15"/>
    <x v="122"/>
    <n v="5"/>
  </r>
  <r>
    <x v="1"/>
    <x v="124"/>
    <x v="122"/>
    <x v="1"/>
    <x v="2"/>
    <x v="2"/>
    <x v="0"/>
    <x v="1"/>
    <x v="0"/>
    <n v="1.8905326E-2"/>
    <n v="17.600000000000001"/>
    <x v="123"/>
    <n v="5"/>
  </r>
  <r>
    <x v="1"/>
    <x v="125"/>
    <x v="13"/>
    <x v="5"/>
    <x v="2"/>
    <x v="2"/>
    <x v="0"/>
    <x v="1"/>
    <x v="0"/>
    <n v="9.0562192E-2"/>
    <n v="16.350000000000001"/>
    <x v="124"/>
    <n v="5"/>
  </r>
  <r>
    <x v="1"/>
    <x v="126"/>
    <x v="123"/>
    <x v="5"/>
    <x v="2"/>
    <x v="2"/>
    <x v="0"/>
    <x v="1"/>
    <x v="0"/>
    <n v="1.5687045E-2"/>
    <n v="17.600000000000001"/>
    <x v="125"/>
    <n v="5"/>
  </r>
  <r>
    <x v="1"/>
    <x v="127"/>
    <x v="124"/>
    <x v="5"/>
    <x v="2"/>
    <x v="2"/>
    <x v="0"/>
    <x v="1"/>
    <x v="0"/>
    <n v="0.10803043399999999"/>
    <n v="19.25"/>
    <x v="126"/>
    <n v="5"/>
  </r>
  <r>
    <x v="1"/>
    <x v="128"/>
    <x v="125"/>
    <x v="5"/>
    <x v="2"/>
    <x v="2"/>
    <x v="0"/>
    <x v="1"/>
    <x v="0"/>
    <n v="2.1326471E-2"/>
    <n v="20.350000000000001"/>
    <x v="127"/>
    <n v="5"/>
  </r>
  <r>
    <x v="1"/>
    <x v="129"/>
    <x v="126"/>
    <x v="7"/>
    <x v="2"/>
    <x v="2"/>
    <x v="0"/>
    <x v="1"/>
    <x v="0"/>
    <n v="1.0630949000000001E-2"/>
    <n v="6.17"/>
    <x v="128"/>
    <n v="5"/>
  </r>
  <r>
    <x v="1"/>
    <x v="130"/>
    <x v="127"/>
    <x v="7"/>
    <x v="2"/>
    <x v="2"/>
    <x v="0"/>
    <x v="1"/>
    <x v="0"/>
    <n v="3.2538895999999998E-2"/>
    <n v="16.350000000000001"/>
    <x v="129"/>
    <n v="5"/>
  </r>
  <r>
    <x v="1"/>
    <x v="131"/>
    <x v="128"/>
    <x v="6"/>
    <x v="2"/>
    <x v="2"/>
    <x v="0"/>
    <x v="1"/>
    <x v="0"/>
    <n v="0.116542484"/>
    <n v="17.7"/>
    <x v="130"/>
    <n v="5"/>
  </r>
  <r>
    <x v="1"/>
    <x v="132"/>
    <x v="129"/>
    <x v="6"/>
    <x v="2"/>
    <x v="2"/>
    <x v="0"/>
    <x v="1"/>
    <x v="0"/>
    <n v="5.2176860999999998E-2"/>
    <n v="17.850000000000001"/>
    <x v="131"/>
    <n v="5"/>
  </r>
  <r>
    <x v="1"/>
    <x v="133"/>
    <x v="130"/>
    <x v="6"/>
    <x v="2"/>
    <x v="2"/>
    <x v="0"/>
    <x v="1"/>
    <x v="0"/>
    <n v="7.6855627999999995E-2"/>
    <n v="18.600000000000001"/>
    <x v="132"/>
    <n v="5"/>
  </r>
  <r>
    <x v="1"/>
    <x v="134"/>
    <x v="131"/>
    <x v="6"/>
    <x v="2"/>
    <x v="2"/>
    <x v="0"/>
    <x v="1"/>
    <x v="0"/>
    <n v="3.9577173E-2"/>
    <n v="19.600000000000001"/>
    <x v="133"/>
    <n v="5"/>
  </r>
  <r>
    <x v="1"/>
    <x v="135"/>
    <x v="132"/>
    <x v="4"/>
    <x v="2"/>
    <x v="2"/>
    <x v="0"/>
    <x v="1"/>
    <x v="0"/>
    <n v="3.0795085E-2"/>
    <n v="13.85"/>
    <x v="134"/>
    <n v="5"/>
  </r>
  <r>
    <x v="1"/>
    <x v="136"/>
    <x v="133"/>
    <x v="4"/>
    <x v="2"/>
    <x v="2"/>
    <x v="0"/>
    <x v="1"/>
    <x v="0"/>
    <n v="0.10759787899999999"/>
    <n v="15.85"/>
    <x v="135"/>
    <n v="5"/>
  </r>
  <r>
    <x v="0"/>
    <x v="137"/>
    <x v="134"/>
    <x v="13"/>
    <x v="2"/>
    <x v="2"/>
    <x v="0"/>
    <x v="1"/>
    <x v="0"/>
    <n v="0.10039894000000001"/>
    <n v="9.3949999999999996"/>
    <x v="136"/>
    <n v="5"/>
  </r>
  <r>
    <x v="0"/>
    <x v="138"/>
    <x v="135"/>
    <x v="13"/>
    <x v="2"/>
    <x v="2"/>
    <x v="0"/>
    <x v="1"/>
    <x v="0"/>
    <n v="4.5266806E-2"/>
    <n v="9.8000000000000007"/>
    <x v="137"/>
    <n v="5"/>
  </r>
  <r>
    <x v="0"/>
    <x v="139"/>
    <x v="136"/>
    <x v="12"/>
    <x v="2"/>
    <x v="2"/>
    <x v="0"/>
    <x v="1"/>
    <x v="0"/>
    <n v="2.0718654999999999E-2"/>
    <n v="21.1"/>
    <x v="138"/>
    <n v="5"/>
  </r>
  <r>
    <x v="0"/>
    <x v="140"/>
    <x v="137"/>
    <x v="3"/>
    <x v="2"/>
    <x v="2"/>
    <x v="0"/>
    <x v="1"/>
    <x v="0"/>
    <n v="1.9768503E-2"/>
    <n v="8.1"/>
    <x v="139"/>
    <n v="5"/>
  </r>
  <r>
    <x v="0"/>
    <x v="141"/>
    <x v="138"/>
    <x v="11"/>
    <x v="2"/>
    <x v="2"/>
    <x v="0"/>
    <x v="1"/>
    <x v="0"/>
    <n v="2.3322478000000001E-2"/>
    <n v="11.35"/>
    <x v="140"/>
    <n v="5"/>
  </r>
  <r>
    <x v="0"/>
    <x v="142"/>
    <x v="139"/>
    <x v="2"/>
    <x v="2"/>
    <x v="2"/>
    <x v="0"/>
    <x v="1"/>
    <x v="0"/>
    <n v="4.712061E-2"/>
    <n v="9.1950000000000003"/>
    <x v="141"/>
    <n v="5"/>
  </r>
  <r>
    <x v="0"/>
    <x v="143"/>
    <x v="140"/>
    <x v="2"/>
    <x v="2"/>
    <x v="2"/>
    <x v="0"/>
    <x v="1"/>
    <x v="0"/>
    <n v="0.12560295099999999"/>
    <n v="11.5"/>
    <x v="142"/>
    <n v="5"/>
  </r>
  <r>
    <x v="0"/>
    <x v="144"/>
    <x v="141"/>
    <x v="2"/>
    <x v="2"/>
    <x v="2"/>
    <x v="0"/>
    <x v="1"/>
    <x v="0"/>
    <n v="4.1571557000000002E-2"/>
    <n v="19.600000000000001"/>
    <x v="143"/>
    <n v="5"/>
  </r>
  <r>
    <x v="0"/>
    <x v="145"/>
    <x v="142"/>
    <x v="7"/>
    <x v="2"/>
    <x v="2"/>
    <x v="0"/>
    <x v="1"/>
    <x v="0"/>
    <n v="7.8060600999999993E-2"/>
    <n v="9.1950000000000003"/>
    <x v="144"/>
    <n v="5"/>
  </r>
  <r>
    <x v="0"/>
    <x v="146"/>
    <x v="143"/>
    <x v="14"/>
    <x v="2"/>
    <x v="2"/>
    <x v="0"/>
    <x v="1"/>
    <x v="0"/>
    <n v="2.1573644999999999E-2"/>
    <n v="7.42"/>
    <x v="145"/>
    <n v="5"/>
  </r>
  <r>
    <x v="0"/>
    <x v="147"/>
    <x v="144"/>
    <x v="14"/>
    <x v="2"/>
    <x v="2"/>
    <x v="0"/>
    <x v="1"/>
    <x v="0"/>
    <n v="0.14629990200000001"/>
    <n v="17.350000000000001"/>
    <x v="146"/>
    <n v="5"/>
  </r>
  <r>
    <x v="0"/>
    <x v="148"/>
    <x v="145"/>
    <x v="6"/>
    <x v="2"/>
    <x v="2"/>
    <x v="0"/>
    <x v="1"/>
    <x v="0"/>
    <n v="5.9638809999999999E-3"/>
    <n v="5.34"/>
    <x v="147"/>
    <n v="5"/>
  </r>
  <r>
    <x v="0"/>
    <x v="149"/>
    <x v="146"/>
    <x v="6"/>
    <x v="2"/>
    <x v="2"/>
    <x v="0"/>
    <x v="1"/>
    <x v="0"/>
    <n v="0.123710526"/>
    <n v="6.3849999999999998"/>
    <x v="148"/>
    <n v="5"/>
  </r>
  <r>
    <x v="1"/>
    <x v="150"/>
    <x v="23"/>
    <x v="11"/>
    <x v="4"/>
    <x v="4"/>
    <x v="2"/>
    <x v="0"/>
    <x v="0"/>
    <n v="0"/>
    <n v="17.25"/>
    <x v="149"/>
    <n v="5"/>
  </r>
  <r>
    <x v="1"/>
    <x v="151"/>
    <x v="147"/>
    <x v="1"/>
    <x v="5"/>
    <x v="5"/>
    <x v="2"/>
    <x v="0"/>
    <x v="0"/>
    <n v="0"/>
    <n v="12.15"/>
    <x v="150"/>
    <n v="5"/>
  </r>
  <r>
    <x v="1"/>
    <x v="152"/>
    <x v="148"/>
    <x v="4"/>
    <x v="5"/>
    <x v="5"/>
    <x v="2"/>
    <x v="0"/>
    <x v="0"/>
    <n v="7.3697712999999998E-2"/>
    <n v="15.35"/>
    <x v="151"/>
    <n v="5"/>
  </r>
  <r>
    <x v="1"/>
    <x v="153"/>
    <x v="149"/>
    <x v="13"/>
    <x v="4"/>
    <x v="4"/>
    <x v="2"/>
    <x v="0"/>
    <x v="0"/>
    <n v="7.5701524000000006E-2"/>
    <n v="12"/>
    <x v="152"/>
    <n v="5"/>
  </r>
  <r>
    <x v="1"/>
    <x v="154"/>
    <x v="150"/>
    <x v="13"/>
    <x v="4"/>
    <x v="4"/>
    <x v="2"/>
    <x v="0"/>
    <x v="0"/>
    <n v="0.11349714"/>
    <n v="14.1"/>
    <x v="153"/>
    <n v="5"/>
  </r>
  <r>
    <x v="1"/>
    <x v="155"/>
    <x v="151"/>
    <x v="12"/>
    <x v="4"/>
    <x v="4"/>
    <x v="2"/>
    <x v="0"/>
    <x v="0"/>
    <n v="2.1420030999999999E-2"/>
    <n v="8.06"/>
    <x v="154"/>
    <n v="5"/>
  </r>
  <r>
    <x v="1"/>
    <x v="156"/>
    <x v="152"/>
    <x v="3"/>
    <x v="4"/>
    <x v="4"/>
    <x v="2"/>
    <x v="0"/>
    <x v="0"/>
    <n v="8.9859642000000003E-2"/>
    <n v="14.1"/>
    <x v="155"/>
    <n v="5"/>
  </r>
  <r>
    <x v="1"/>
    <x v="157"/>
    <x v="153"/>
    <x v="3"/>
    <x v="4"/>
    <x v="4"/>
    <x v="2"/>
    <x v="0"/>
    <x v="0"/>
    <n v="0.124301968"/>
    <n v="19.2"/>
    <x v="156"/>
    <n v="5"/>
  </r>
  <r>
    <x v="1"/>
    <x v="158"/>
    <x v="154"/>
    <x v="11"/>
    <x v="4"/>
    <x v="4"/>
    <x v="2"/>
    <x v="0"/>
    <x v="0"/>
    <n v="5.8220302000000002E-2"/>
    <n v="13.8"/>
    <x v="157"/>
    <n v="5"/>
  </r>
  <r>
    <x v="1"/>
    <x v="159"/>
    <x v="155"/>
    <x v="2"/>
    <x v="4"/>
    <x v="4"/>
    <x v="2"/>
    <x v="0"/>
    <x v="0"/>
    <n v="0.115563679"/>
    <n v="9.0649999999999995"/>
    <x v="158"/>
    <n v="5"/>
  </r>
  <r>
    <x v="1"/>
    <x v="160"/>
    <x v="156"/>
    <x v="2"/>
    <x v="4"/>
    <x v="4"/>
    <x v="2"/>
    <x v="0"/>
    <x v="0"/>
    <n v="0.12780037999999999"/>
    <n v="14.3"/>
    <x v="159"/>
    <n v="5"/>
  </r>
  <r>
    <x v="1"/>
    <x v="161"/>
    <x v="157"/>
    <x v="0"/>
    <x v="4"/>
    <x v="4"/>
    <x v="2"/>
    <x v="0"/>
    <x v="0"/>
    <n v="4.3651198000000002E-2"/>
    <n v="5.98"/>
    <x v="160"/>
    <n v="5"/>
  </r>
  <r>
    <x v="1"/>
    <x v="162"/>
    <x v="58"/>
    <x v="0"/>
    <x v="4"/>
    <x v="4"/>
    <x v="2"/>
    <x v="0"/>
    <x v="0"/>
    <n v="4.1479396000000002E-2"/>
    <n v="10.5"/>
    <x v="161"/>
    <n v="5"/>
  </r>
  <r>
    <x v="1"/>
    <x v="163"/>
    <x v="119"/>
    <x v="0"/>
    <x v="4"/>
    <x v="4"/>
    <x v="2"/>
    <x v="0"/>
    <x v="0"/>
    <n v="3.7657458999999997E-2"/>
    <n v="13.1"/>
    <x v="162"/>
    <n v="5"/>
  </r>
  <r>
    <x v="1"/>
    <x v="164"/>
    <x v="158"/>
    <x v="0"/>
    <x v="4"/>
    <x v="4"/>
    <x v="2"/>
    <x v="0"/>
    <x v="0"/>
    <n v="7.2444983000000004E-2"/>
    <n v="14.7"/>
    <x v="163"/>
    <n v="5"/>
  </r>
  <r>
    <x v="1"/>
    <x v="165"/>
    <x v="159"/>
    <x v="0"/>
    <x v="4"/>
    <x v="4"/>
    <x v="2"/>
    <x v="0"/>
    <x v="0"/>
    <n v="1.5591925E-2"/>
    <n v="17.5"/>
    <x v="164"/>
    <n v="5"/>
  </r>
  <r>
    <x v="1"/>
    <x v="166"/>
    <x v="160"/>
    <x v="0"/>
    <x v="4"/>
    <x v="4"/>
    <x v="2"/>
    <x v="0"/>
    <x v="0"/>
    <n v="9.6929994000000005E-2"/>
    <n v="19.100000000000001"/>
    <x v="165"/>
    <n v="5"/>
  </r>
  <r>
    <x v="1"/>
    <x v="167"/>
    <x v="161"/>
    <x v="0"/>
    <x v="4"/>
    <x v="4"/>
    <x v="2"/>
    <x v="0"/>
    <x v="0"/>
    <n v="4.5761854999999997E-2"/>
    <n v="19.850000000000001"/>
    <x v="166"/>
    <n v="5"/>
  </r>
  <r>
    <x v="1"/>
    <x v="168"/>
    <x v="162"/>
    <x v="1"/>
    <x v="4"/>
    <x v="4"/>
    <x v="2"/>
    <x v="1"/>
    <x v="0"/>
    <n v="2.4432767000000001E-2"/>
    <n v="9.8000000000000007"/>
    <x v="167"/>
    <n v="5"/>
  </r>
  <r>
    <x v="1"/>
    <x v="169"/>
    <x v="163"/>
    <x v="1"/>
    <x v="4"/>
    <x v="4"/>
    <x v="2"/>
    <x v="1"/>
    <x v="0"/>
    <n v="4.1950753E-2"/>
    <n v="10.8"/>
    <x v="168"/>
    <n v="5"/>
  </r>
  <r>
    <x v="1"/>
    <x v="170"/>
    <x v="6"/>
    <x v="1"/>
    <x v="4"/>
    <x v="4"/>
    <x v="2"/>
    <x v="1"/>
    <x v="0"/>
    <n v="5.8855356999999997E-2"/>
    <n v="11.8"/>
    <x v="169"/>
    <n v="5"/>
  </r>
  <r>
    <x v="1"/>
    <x v="171"/>
    <x v="164"/>
    <x v="5"/>
    <x v="4"/>
    <x v="4"/>
    <x v="2"/>
    <x v="1"/>
    <x v="0"/>
    <n v="2.4937792E-2"/>
    <n v="5.88"/>
    <x v="170"/>
    <n v="5"/>
  </r>
  <r>
    <x v="1"/>
    <x v="172"/>
    <x v="165"/>
    <x v="5"/>
    <x v="4"/>
    <x v="4"/>
    <x v="2"/>
    <x v="1"/>
    <x v="0"/>
    <n v="0.105459307"/>
    <n v="6.7750000000000004"/>
    <x v="171"/>
    <n v="5"/>
  </r>
  <r>
    <x v="1"/>
    <x v="173"/>
    <x v="166"/>
    <x v="5"/>
    <x v="4"/>
    <x v="4"/>
    <x v="2"/>
    <x v="1"/>
    <x v="0"/>
    <n v="7.0712030999999995E-2"/>
    <n v="8.42"/>
    <x v="172"/>
    <n v="5"/>
  </r>
  <r>
    <x v="1"/>
    <x v="174"/>
    <x v="167"/>
    <x v="5"/>
    <x v="4"/>
    <x v="4"/>
    <x v="2"/>
    <x v="1"/>
    <x v="0"/>
    <n v="2.1468792E-2"/>
    <n v="10"/>
    <x v="173"/>
    <n v="5"/>
  </r>
  <r>
    <x v="1"/>
    <x v="175"/>
    <x v="168"/>
    <x v="5"/>
    <x v="4"/>
    <x v="4"/>
    <x v="2"/>
    <x v="1"/>
    <x v="0"/>
    <n v="0.17762952500000001"/>
    <n v="19.100000000000001"/>
    <x v="174"/>
    <n v="5"/>
  </r>
  <r>
    <x v="1"/>
    <x v="176"/>
    <x v="169"/>
    <x v="5"/>
    <x v="4"/>
    <x v="4"/>
    <x v="2"/>
    <x v="1"/>
    <x v="0"/>
    <n v="1.433033E-2"/>
    <n v="19.75"/>
    <x v="175"/>
    <n v="5"/>
  </r>
  <r>
    <x v="1"/>
    <x v="177"/>
    <x v="170"/>
    <x v="6"/>
    <x v="4"/>
    <x v="4"/>
    <x v="2"/>
    <x v="1"/>
    <x v="0"/>
    <n v="3.3246520000000002E-2"/>
    <n v="12.85"/>
    <x v="176"/>
    <n v="5"/>
  </r>
  <r>
    <x v="1"/>
    <x v="178"/>
    <x v="171"/>
    <x v="6"/>
    <x v="4"/>
    <x v="4"/>
    <x v="2"/>
    <x v="1"/>
    <x v="0"/>
    <n v="4.1028937000000001E-2"/>
    <n v="16"/>
    <x v="177"/>
    <n v="5"/>
  </r>
  <r>
    <x v="1"/>
    <x v="179"/>
    <x v="172"/>
    <x v="4"/>
    <x v="4"/>
    <x v="4"/>
    <x v="2"/>
    <x v="1"/>
    <x v="0"/>
    <n v="0"/>
    <n v="5"/>
    <x v="178"/>
    <n v="5"/>
  </r>
  <r>
    <x v="1"/>
    <x v="180"/>
    <x v="173"/>
    <x v="4"/>
    <x v="4"/>
    <x v="4"/>
    <x v="2"/>
    <x v="1"/>
    <x v="0"/>
    <n v="5.1906519999999998E-2"/>
    <n v="5.73"/>
    <x v="179"/>
    <n v="5"/>
  </r>
  <r>
    <x v="1"/>
    <x v="181"/>
    <x v="174"/>
    <x v="4"/>
    <x v="4"/>
    <x v="4"/>
    <x v="2"/>
    <x v="1"/>
    <x v="0"/>
    <n v="6.7592098000000003E-2"/>
    <n v="7.81"/>
    <x v="180"/>
    <n v="5"/>
  </r>
  <r>
    <x v="1"/>
    <x v="182"/>
    <x v="175"/>
    <x v="13"/>
    <x v="5"/>
    <x v="5"/>
    <x v="2"/>
    <x v="1"/>
    <x v="0"/>
    <n v="8.1050005999999994E-2"/>
    <n v="14.35"/>
    <x v="181"/>
    <n v="5"/>
  </r>
  <r>
    <x v="1"/>
    <x v="183"/>
    <x v="176"/>
    <x v="3"/>
    <x v="5"/>
    <x v="5"/>
    <x v="2"/>
    <x v="1"/>
    <x v="0"/>
    <n v="0.12521037500000001"/>
    <n v="6.4649999999999999"/>
    <x v="182"/>
    <n v="5"/>
  </r>
  <r>
    <x v="1"/>
    <x v="184"/>
    <x v="177"/>
    <x v="3"/>
    <x v="5"/>
    <x v="5"/>
    <x v="2"/>
    <x v="1"/>
    <x v="0"/>
    <n v="0.13727"/>
    <n v="15.85"/>
    <x v="183"/>
    <n v="5"/>
  </r>
  <r>
    <x v="1"/>
    <x v="185"/>
    <x v="178"/>
    <x v="11"/>
    <x v="5"/>
    <x v="5"/>
    <x v="2"/>
    <x v="1"/>
    <x v="0"/>
    <n v="5.2647550000000003E-3"/>
    <n v="19.850000000000001"/>
    <x v="184"/>
    <n v="5"/>
  </r>
  <r>
    <x v="1"/>
    <x v="186"/>
    <x v="179"/>
    <x v="2"/>
    <x v="5"/>
    <x v="5"/>
    <x v="2"/>
    <x v="1"/>
    <x v="0"/>
    <n v="3.2811502999999999E-2"/>
    <n v="7.5"/>
    <x v="185"/>
    <n v="5"/>
  </r>
  <r>
    <x v="1"/>
    <x v="187"/>
    <x v="180"/>
    <x v="2"/>
    <x v="5"/>
    <x v="5"/>
    <x v="2"/>
    <x v="1"/>
    <x v="0"/>
    <n v="2.1984639E-2"/>
    <n v="12.3"/>
    <x v="186"/>
    <n v="5"/>
  </r>
  <r>
    <x v="1"/>
    <x v="188"/>
    <x v="181"/>
    <x v="2"/>
    <x v="5"/>
    <x v="5"/>
    <x v="2"/>
    <x v="1"/>
    <x v="0"/>
    <n v="3.9517121000000002E-2"/>
    <n v="18.600000000000001"/>
    <x v="187"/>
    <n v="5"/>
  </r>
  <r>
    <x v="1"/>
    <x v="189"/>
    <x v="182"/>
    <x v="0"/>
    <x v="5"/>
    <x v="5"/>
    <x v="2"/>
    <x v="1"/>
    <x v="0"/>
    <n v="5.2274690999999998E-2"/>
    <n v="7.72"/>
    <x v="188"/>
    <n v="5"/>
  </r>
  <r>
    <x v="1"/>
    <x v="190"/>
    <x v="183"/>
    <x v="0"/>
    <x v="5"/>
    <x v="5"/>
    <x v="2"/>
    <x v="1"/>
    <x v="0"/>
    <n v="4.6747071000000001E-2"/>
    <n v="8.1850000000000005"/>
    <x v="189"/>
    <n v="5"/>
  </r>
  <r>
    <x v="1"/>
    <x v="191"/>
    <x v="184"/>
    <x v="0"/>
    <x v="5"/>
    <x v="5"/>
    <x v="2"/>
    <x v="1"/>
    <x v="0"/>
    <n v="2.0664177999999998E-2"/>
    <n v="16.350000000000001"/>
    <x v="190"/>
    <n v="5"/>
  </r>
  <r>
    <x v="1"/>
    <x v="192"/>
    <x v="185"/>
    <x v="9"/>
    <x v="5"/>
    <x v="5"/>
    <x v="2"/>
    <x v="1"/>
    <x v="0"/>
    <n v="4.1065646999999997E-2"/>
    <n v="9.5"/>
    <x v="191"/>
    <n v="5"/>
  </r>
  <r>
    <x v="1"/>
    <x v="193"/>
    <x v="19"/>
    <x v="9"/>
    <x v="5"/>
    <x v="5"/>
    <x v="2"/>
    <x v="1"/>
    <x v="0"/>
    <n v="1.6921927E-2"/>
    <n v="12.1"/>
    <x v="192"/>
    <n v="5"/>
  </r>
  <r>
    <x v="1"/>
    <x v="194"/>
    <x v="186"/>
    <x v="9"/>
    <x v="5"/>
    <x v="5"/>
    <x v="2"/>
    <x v="1"/>
    <x v="0"/>
    <n v="0.13650098099999999"/>
    <n v="16.600000000000001"/>
    <x v="193"/>
    <n v="5"/>
  </r>
  <r>
    <x v="1"/>
    <x v="195"/>
    <x v="187"/>
    <x v="1"/>
    <x v="5"/>
    <x v="5"/>
    <x v="2"/>
    <x v="1"/>
    <x v="0"/>
    <n v="3.0527166000000001E-2"/>
    <n v="5.1749999999999998"/>
    <x v="194"/>
    <n v="5"/>
  </r>
  <r>
    <x v="1"/>
    <x v="196"/>
    <x v="188"/>
    <x v="1"/>
    <x v="5"/>
    <x v="5"/>
    <x v="2"/>
    <x v="1"/>
    <x v="0"/>
    <n v="4.8388423E-2"/>
    <n v="5.4"/>
    <x v="195"/>
    <n v="5"/>
  </r>
  <r>
    <x v="1"/>
    <x v="197"/>
    <x v="189"/>
    <x v="1"/>
    <x v="5"/>
    <x v="5"/>
    <x v="2"/>
    <x v="1"/>
    <x v="0"/>
    <n v="0"/>
    <n v="11.395"/>
    <x v="196"/>
    <n v="5"/>
  </r>
  <r>
    <x v="1"/>
    <x v="198"/>
    <x v="190"/>
    <x v="1"/>
    <x v="5"/>
    <x v="5"/>
    <x v="2"/>
    <x v="1"/>
    <x v="0"/>
    <n v="5.2335279999999998E-2"/>
    <n v="18.75"/>
    <x v="197"/>
    <n v="5"/>
  </r>
  <r>
    <x v="1"/>
    <x v="199"/>
    <x v="191"/>
    <x v="5"/>
    <x v="5"/>
    <x v="5"/>
    <x v="2"/>
    <x v="1"/>
    <x v="0"/>
    <n v="6.0124130000000003E-3"/>
    <n v="6.36"/>
    <x v="195"/>
    <n v="5"/>
  </r>
  <r>
    <x v="1"/>
    <x v="200"/>
    <x v="192"/>
    <x v="5"/>
    <x v="5"/>
    <x v="5"/>
    <x v="2"/>
    <x v="2"/>
    <x v="0"/>
    <n v="5.9741172000000002E-2"/>
    <n v="14.6"/>
    <x v="198"/>
    <n v="5"/>
  </r>
  <r>
    <x v="1"/>
    <x v="201"/>
    <x v="102"/>
    <x v="5"/>
    <x v="5"/>
    <x v="5"/>
    <x v="2"/>
    <x v="2"/>
    <x v="0"/>
    <n v="5.9268885E-2"/>
    <n v="20.25"/>
    <x v="199"/>
    <n v="5"/>
  </r>
  <r>
    <x v="1"/>
    <x v="202"/>
    <x v="193"/>
    <x v="5"/>
    <x v="5"/>
    <x v="5"/>
    <x v="2"/>
    <x v="2"/>
    <x v="0"/>
    <n v="2.7052018000000001E-2"/>
    <n v="20.7"/>
    <x v="200"/>
    <n v="5"/>
  </r>
  <r>
    <x v="1"/>
    <x v="203"/>
    <x v="14"/>
    <x v="7"/>
    <x v="5"/>
    <x v="5"/>
    <x v="2"/>
    <x v="2"/>
    <x v="0"/>
    <n v="3.3275633999999998E-2"/>
    <n v="19.350000000000001"/>
    <x v="110"/>
    <n v="5"/>
  </r>
  <r>
    <x v="1"/>
    <x v="204"/>
    <x v="194"/>
    <x v="7"/>
    <x v="5"/>
    <x v="5"/>
    <x v="2"/>
    <x v="2"/>
    <x v="0"/>
    <n v="1.005532E-2"/>
    <n v="21.25"/>
    <x v="201"/>
    <n v="5"/>
  </r>
  <r>
    <x v="1"/>
    <x v="205"/>
    <x v="195"/>
    <x v="10"/>
    <x v="5"/>
    <x v="5"/>
    <x v="2"/>
    <x v="2"/>
    <x v="0"/>
    <n v="1.2167987999999999E-2"/>
    <n v="13.1"/>
    <x v="202"/>
    <n v="5"/>
  </r>
  <r>
    <x v="1"/>
    <x v="206"/>
    <x v="196"/>
    <x v="10"/>
    <x v="5"/>
    <x v="5"/>
    <x v="2"/>
    <x v="2"/>
    <x v="0"/>
    <n v="0.111931193"/>
    <n v="17.75"/>
    <x v="203"/>
    <n v="5"/>
  </r>
  <r>
    <x v="1"/>
    <x v="207"/>
    <x v="197"/>
    <x v="6"/>
    <x v="5"/>
    <x v="5"/>
    <x v="2"/>
    <x v="2"/>
    <x v="0"/>
    <n v="9.2282352999999998E-2"/>
    <n v="15.2"/>
    <x v="204"/>
    <n v="5"/>
  </r>
  <r>
    <x v="1"/>
    <x v="208"/>
    <x v="198"/>
    <x v="6"/>
    <x v="5"/>
    <x v="5"/>
    <x v="2"/>
    <x v="2"/>
    <x v="0"/>
    <n v="1.2679190999999999E-2"/>
    <n v="18.2"/>
    <x v="205"/>
    <n v="5"/>
  </r>
  <r>
    <x v="1"/>
    <x v="209"/>
    <x v="199"/>
    <x v="6"/>
    <x v="5"/>
    <x v="5"/>
    <x v="2"/>
    <x v="2"/>
    <x v="0"/>
    <n v="4.8160823999999998E-2"/>
    <n v="18.600000000000001"/>
    <x v="206"/>
    <n v="5"/>
  </r>
  <r>
    <x v="0"/>
    <x v="210"/>
    <x v="200"/>
    <x v="3"/>
    <x v="4"/>
    <x v="4"/>
    <x v="2"/>
    <x v="2"/>
    <x v="0"/>
    <n v="3.2242660999999999E-2"/>
    <n v="5.46"/>
    <x v="207"/>
    <n v="5"/>
  </r>
  <r>
    <x v="0"/>
    <x v="211"/>
    <x v="201"/>
    <x v="3"/>
    <x v="4"/>
    <x v="4"/>
    <x v="2"/>
    <x v="2"/>
    <x v="0"/>
    <n v="3.0905215E-2"/>
    <n v="8.42"/>
    <x v="208"/>
    <n v="5"/>
  </r>
  <r>
    <x v="0"/>
    <x v="212"/>
    <x v="202"/>
    <x v="3"/>
    <x v="4"/>
    <x v="4"/>
    <x v="2"/>
    <x v="2"/>
    <x v="0"/>
    <n v="3.1330906999999998E-2"/>
    <n v="14"/>
    <x v="209"/>
    <n v="5"/>
  </r>
  <r>
    <x v="0"/>
    <x v="213"/>
    <x v="203"/>
    <x v="3"/>
    <x v="4"/>
    <x v="4"/>
    <x v="2"/>
    <x v="2"/>
    <x v="0"/>
    <n v="1.2036432E-2"/>
    <n v="17.2"/>
    <x v="210"/>
    <n v="5"/>
  </r>
  <r>
    <x v="0"/>
    <x v="214"/>
    <x v="204"/>
    <x v="11"/>
    <x v="4"/>
    <x v="4"/>
    <x v="2"/>
    <x v="2"/>
    <x v="0"/>
    <n v="6.3354531000000006E-2"/>
    <n v="11.35"/>
    <x v="211"/>
    <n v="5"/>
  </r>
  <r>
    <x v="0"/>
    <x v="215"/>
    <x v="78"/>
    <x v="11"/>
    <x v="4"/>
    <x v="4"/>
    <x v="2"/>
    <x v="2"/>
    <x v="0"/>
    <n v="2.9782936999999999E-2"/>
    <n v="14"/>
    <x v="212"/>
    <n v="5"/>
  </r>
  <r>
    <x v="0"/>
    <x v="216"/>
    <x v="205"/>
    <x v="2"/>
    <x v="4"/>
    <x v="4"/>
    <x v="2"/>
    <x v="2"/>
    <x v="0"/>
    <n v="5.1596927000000001E-2"/>
    <n v="20"/>
    <x v="213"/>
    <n v="5"/>
  </r>
  <r>
    <x v="0"/>
    <x v="217"/>
    <x v="206"/>
    <x v="2"/>
    <x v="4"/>
    <x v="4"/>
    <x v="2"/>
    <x v="2"/>
    <x v="0"/>
    <n v="5.4565931999999998E-2"/>
    <n v="20.100000000000001"/>
    <x v="214"/>
    <n v="5"/>
  </r>
  <r>
    <x v="0"/>
    <x v="218"/>
    <x v="207"/>
    <x v="0"/>
    <x v="4"/>
    <x v="4"/>
    <x v="2"/>
    <x v="2"/>
    <x v="0"/>
    <n v="1.4394261E-2"/>
    <n v="7.35"/>
    <x v="215"/>
    <n v="5"/>
  </r>
  <r>
    <x v="0"/>
    <x v="219"/>
    <x v="208"/>
    <x v="0"/>
    <x v="4"/>
    <x v="4"/>
    <x v="2"/>
    <x v="2"/>
    <x v="0"/>
    <n v="5.3692877999999999E-2"/>
    <n v="10.1"/>
    <x v="216"/>
    <n v="5"/>
  </r>
  <r>
    <x v="0"/>
    <x v="220"/>
    <x v="209"/>
    <x v="7"/>
    <x v="4"/>
    <x v="4"/>
    <x v="2"/>
    <x v="2"/>
    <x v="0"/>
    <n v="6.1301148999999999E-2"/>
    <n v="5.15"/>
    <x v="217"/>
    <n v="5"/>
  </r>
  <r>
    <x v="0"/>
    <x v="221"/>
    <x v="210"/>
    <x v="6"/>
    <x v="4"/>
    <x v="4"/>
    <x v="2"/>
    <x v="2"/>
    <x v="0"/>
    <n v="0"/>
    <n v="6.61"/>
    <x v="218"/>
    <n v="5"/>
  </r>
  <r>
    <x v="0"/>
    <x v="222"/>
    <x v="211"/>
    <x v="6"/>
    <x v="4"/>
    <x v="4"/>
    <x v="2"/>
    <x v="2"/>
    <x v="0"/>
    <n v="1.1148865000000001E-2"/>
    <n v="10.3"/>
    <x v="219"/>
    <n v="5"/>
  </r>
  <r>
    <x v="0"/>
    <x v="223"/>
    <x v="212"/>
    <x v="6"/>
    <x v="4"/>
    <x v="4"/>
    <x v="2"/>
    <x v="2"/>
    <x v="0"/>
    <n v="1.1004130000000001E-2"/>
    <n v="10.5"/>
    <x v="220"/>
    <n v="5"/>
  </r>
  <r>
    <x v="0"/>
    <x v="224"/>
    <x v="213"/>
    <x v="6"/>
    <x v="4"/>
    <x v="4"/>
    <x v="2"/>
    <x v="2"/>
    <x v="0"/>
    <n v="0.125528734"/>
    <n v="13.5"/>
    <x v="221"/>
    <n v="5"/>
  </r>
  <r>
    <x v="0"/>
    <x v="225"/>
    <x v="214"/>
    <x v="13"/>
    <x v="5"/>
    <x v="5"/>
    <x v="2"/>
    <x v="2"/>
    <x v="0"/>
    <n v="4.4272225999999998E-2"/>
    <n v="7.52"/>
    <x v="222"/>
    <n v="5"/>
  </r>
  <r>
    <x v="0"/>
    <x v="226"/>
    <x v="134"/>
    <x v="13"/>
    <x v="5"/>
    <x v="5"/>
    <x v="2"/>
    <x v="2"/>
    <x v="0"/>
    <n v="0.100966837"/>
    <n v="9.3949999999999996"/>
    <x v="223"/>
    <n v="5"/>
  </r>
  <r>
    <x v="0"/>
    <x v="227"/>
    <x v="215"/>
    <x v="13"/>
    <x v="5"/>
    <x v="5"/>
    <x v="2"/>
    <x v="2"/>
    <x v="0"/>
    <n v="0.14140639399999999"/>
    <n v="9.8000000000000007"/>
    <x v="224"/>
    <n v="5"/>
  </r>
  <r>
    <x v="0"/>
    <x v="228"/>
    <x v="216"/>
    <x v="13"/>
    <x v="5"/>
    <x v="5"/>
    <x v="2"/>
    <x v="2"/>
    <x v="0"/>
    <n v="3.8102203000000001E-2"/>
    <n v="17.75"/>
    <x v="225"/>
    <n v="5"/>
  </r>
  <r>
    <x v="0"/>
    <x v="229"/>
    <x v="217"/>
    <x v="13"/>
    <x v="5"/>
    <x v="5"/>
    <x v="2"/>
    <x v="2"/>
    <x v="0"/>
    <n v="0.118025091"/>
    <n v="20.2"/>
    <x v="226"/>
    <n v="5"/>
  </r>
  <r>
    <x v="0"/>
    <x v="230"/>
    <x v="218"/>
    <x v="8"/>
    <x v="5"/>
    <x v="5"/>
    <x v="2"/>
    <x v="2"/>
    <x v="0"/>
    <n v="0.169137707"/>
    <n v="7.1550000000000002"/>
    <x v="227"/>
    <n v="5"/>
  </r>
  <r>
    <x v="0"/>
    <x v="231"/>
    <x v="219"/>
    <x v="3"/>
    <x v="5"/>
    <x v="5"/>
    <x v="2"/>
    <x v="2"/>
    <x v="0"/>
    <n v="0.154363209"/>
    <n v="7.84"/>
    <x v="228"/>
    <n v="5"/>
  </r>
  <r>
    <x v="0"/>
    <x v="232"/>
    <x v="139"/>
    <x v="2"/>
    <x v="5"/>
    <x v="5"/>
    <x v="2"/>
    <x v="2"/>
    <x v="0"/>
    <n v="4.7387143999999999E-2"/>
    <n v="9.1950000000000003"/>
    <x v="229"/>
    <n v="5"/>
  </r>
  <r>
    <x v="0"/>
    <x v="233"/>
    <x v="220"/>
    <x v="2"/>
    <x v="5"/>
    <x v="5"/>
    <x v="2"/>
    <x v="2"/>
    <x v="0"/>
    <n v="0.14749252400000001"/>
    <n v="10.195"/>
    <x v="230"/>
    <n v="5"/>
  </r>
  <r>
    <x v="0"/>
    <x v="234"/>
    <x v="221"/>
    <x v="2"/>
    <x v="5"/>
    <x v="5"/>
    <x v="2"/>
    <x v="2"/>
    <x v="0"/>
    <n v="0"/>
    <n v="16.100000000000001"/>
    <x v="231"/>
    <n v="5"/>
  </r>
  <r>
    <x v="0"/>
    <x v="235"/>
    <x v="222"/>
    <x v="0"/>
    <x v="5"/>
    <x v="5"/>
    <x v="2"/>
    <x v="0"/>
    <x v="0"/>
    <n v="4.7036036000000003E-2"/>
    <n v="8.77"/>
    <x v="232"/>
    <n v="5"/>
  </r>
  <r>
    <x v="0"/>
    <x v="236"/>
    <x v="223"/>
    <x v="0"/>
    <x v="5"/>
    <x v="5"/>
    <x v="2"/>
    <x v="0"/>
    <x v="0"/>
    <n v="0.16009590100000001"/>
    <n v="17.25"/>
    <x v="233"/>
    <n v="5"/>
  </r>
  <r>
    <x v="0"/>
    <x v="237"/>
    <x v="224"/>
    <x v="7"/>
    <x v="5"/>
    <x v="5"/>
    <x v="2"/>
    <x v="0"/>
    <x v="0"/>
    <n v="3.3951826999999997E-2"/>
    <n v="12.35"/>
    <x v="234"/>
    <n v="5"/>
  </r>
  <r>
    <x v="0"/>
    <x v="238"/>
    <x v="84"/>
    <x v="7"/>
    <x v="5"/>
    <x v="5"/>
    <x v="2"/>
    <x v="0"/>
    <x v="0"/>
    <n v="0"/>
    <n v="13.65"/>
    <x v="235"/>
    <n v="5"/>
  </r>
  <r>
    <x v="0"/>
    <x v="239"/>
    <x v="225"/>
    <x v="7"/>
    <x v="5"/>
    <x v="5"/>
    <x v="2"/>
    <x v="0"/>
    <x v="0"/>
    <n v="0.172446822"/>
    <n v="18.600000000000001"/>
    <x v="236"/>
    <n v="5"/>
  </r>
  <r>
    <x v="0"/>
    <x v="240"/>
    <x v="226"/>
    <x v="7"/>
    <x v="5"/>
    <x v="5"/>
    <x v="2"/>
    <x v="0"/>
    <x v="0"/>
    <n v="6.5890998000000006E-2"/>
    <n v="19.350000000000001"/>
    <x v="237"/>
    <n v="5"/>
  </r>
  <r>
    <x v="0"/>
    <x v="241"/>
    <x v="227"/>
    <x v="6"/>
    <x v="5"/>
    <x v="5"/>
    <x v="2"/>
    <x v="0"/>
    <x v="0"/>
    <n v="6.7083367000000005E-2"/>
    <n v="7.6449999999999996"/>
    <x v="238"/>
    <n v="5"/>
  </r>
  <r>
    <x v="0"/>
    <x v="242"/>
    <x v="37"/>
    <x v="6"/>
    <x v="5"/>
    <x v="5"/>
    <x v="2"/>
    <x v="0"/>
    <x v="0"/>
    <n v="3.8167452999999997E-2"/>
    <n v="13.15"/>
    <x v="239"/>
    <n v="5"/>
  </r>
  <r>
    <x v="0"/>
    <x v="243"/>
    <x v="228"/>
    <x v="15"/>
    <x v="5"/>
    <x v="5"/>
    <x v="2"/>
    <x v="0"/>
    <x v="0"/>
    <n v="5.6202129999999998E-3"/>
    <n v="19.2"/>
    <x v="240"/>
    <n v="5"/>
  </r>
  <r>
    <x v="1"/>
    <x v="244"/>
    <x v="229"/>
    <x v="1"/>
    <x v="5"/>
    <x v="5"/>
    <x v="2"/>
    <x v="0"/>
    <x v="0"/>
    <n v="7.6164013000000003E-2"/>
    <n v="16.75"/>
    <x v="241"/>
    <n v="5"/>
  </r>
  <r>
    <x v="0"/>
    <x v="245"/>
    <x v="230"/>
    <x v="0"/>
    <x v="5"/>
    <x v="5"/>
    <x v="2"/>
    <x v="0"/>
    <x v="0"/>
    <n v="4.3402224000000003E-2"/>
    <n v="11.35"/>
    <x v="242"/>
    <n v="5"/>
  </r>
  <r>
    <x v="0"/>
    <x v="246"/>
    <x v="231"/>
    <x v="0"/>
    <x v="5"/>
    <x v="5"/>
    <x v="2"/>
    <x v="0"/>
    <x v="0"/>
    <n v="0.13283065999999999"/>
    <n v="12.15"/>
    <x v="243"/>
    <n v="5"/>
  </r>
  <r>
    <x v="0"/>
    <x v="247"/>
    <x v="146"/>
    <x v="6"/>
    <x v="5"/>
    <x v="5"/>
    <x v="2"/>
    <x v="0"/>
    <x v="0"/>
    <n v="0.124410284"/>
    <n v="6.3849999999999998"/>
    <x v="244"/>
    <n v="5"/>
  </r>
  <r>
    <x v="1"/>
    <x v="248"/>
    <x v="232"/>
    <x v="4"/>
    <x v="8"/>
    <x v="8"/>
    <x v="2"/>
    <x v="1"/>
    <x v="0"/>
    <n v="7.1064499000000003E-2"/>
    <n v="7.27"/>
    <x v="245"/>
    <n v="5"/>
  </r>
  <r>
    <x v="1"/>
    <x v="249"/>
    <x v="233"/>
    <x v="13"/>
    <x v="8"/>
    <x v="8"/>
    <x v="2"/>
    <x v="1"/>
    <x v="0"/>
    <n v="4.7178115999999999E-2"/>
    <n v="9.8000000000000007"/>
    <x v="246"/>
    <n v="5"/>
  </r>
  <r>
    <x v="1"/>
    <x v="250"/>
    <x v="234"/>
    <x v="13"/>
    <x v="8"/>
    <x v="8"/>
    <x v="2"/>
    <x v="1"/>
    <x v="0"/>
    <n v="0.13039045799999999"/>
    <n v="14.3"/>
    <x v="247"/>
    <n v="5"/>
  </r>
  <r>
    <x v="1"/>
    <x v="251"/>
    <x v="235"/>
    <x v="13"/>
    <x v="8"/>
    <x v="8"/>
    <x v="2"/>
    <x v="1"/>
    <x v="0"/>
    <n v="9.5140087999999998E-2"/>
    <n v="15.1"/>
    <x v="248"/>
    <n v="5"/>
  </r>
  <r>
    <x v="1"/>
    <x v="252"/>
    <x v="236"/>
    <x v="13"/>
    <x v="8"/>
    <x v="8"/>
    <x v="2"/>
    <x v="1"/>
    <x v="0"/>
    <n v="5.5347985000000002E-2"/>
    <n v="18.850000000000001"/>
    <x v="249"/>
    <n v="5"/>
  </r>
  <r>
    <x v="1"/>
    <x v="253"/>
    <x v="237"/>
    <x v="13"/>
    <x v="8"/>
    <x v="8"/>
    <x v="2"/>
    <x v="1"/>
    <x v="0"/>
    <n v="6.0688248E-2"/>
    <n v="20.350000000000001"/>
    <x v="250"/>
    <n v="5"/>
  </r>
  <r>
    <x v="1"/>
    <x v="254"/>
    <x v="238"/>
    <x v="8"/>
    <x v="8"/>
    <x v="8"/>
    <x v="2"/>
    <x v="1"/>
    <x v="0"/>
    <n v="9.2576143999999999E-2"/>
    <n v="4.7850000000000001"/>
    <x v="251"/>
    <n v="5"/>
  </r>
  <r>
    <x v="1"/>
    <x v="255"/>
    <x v="115"/>
    <x v="3"/>
    <x v="8"/>
    <x v="8"/>
    <x v="2"/>
    <x v="1"/>
    <x v="0"/>
    <n v="0.15137695800000001"/>
    <n v="7"/>
    <x v="90"/>
    <n v="5"/>
  </r>
  <r>
    <x v="1"/>
    <x v="256"/>
    <x v="239"/>
    <x v="3"/>
    <x v="8"/>
    <x v="8"/>
    <x v="2"/>
    <x v="1"/>
    <x v="0"/>
    <n v="3.1938828000000002E-2"/>
    <n v="7.6550000000000002"/>
    <x v="252"/>
    <n v="5"/>
  </r>
  <r>
    <x v="1"/>
    <x v="257"/>
    <x v="240"/>
    <x v="3"/>
    <x v="8"/>
    <x v="8"/>
    <x v="2"/>
    <x v="1"/>
    <x v="0"/>
    <n v="2.8357838999999999E-2"/>
    <n v="7.96"/>
    <x v="253"/>
    <n v="5"/>
  </r>
  <r>
    <x v="1"/>
    <x v="258"/>
    <x v="241"/>
    <x v="3"/>
    <x v="8"/>
    <x v="8"/>
    <x v="2"/>
    <x v="1"/>
    <x v="0"/>
    <n v="4.2641788E-2"/>
    <n v="18.850000000000001"/>
    <x v="254"/>
    <n v="5"/>
  </r>
  <r>
    <x v="1"/>
    <x v="259"/>
    <x v="242"/>
    <x v="3"/>
    <x v="8"/>
    <x v="8"/>
    <x v="2"/>
    <x v="1"/>
    <x v="0"/>
    <n v="0.16977634599999999"/>
    <n v="20.7"/>
    <x v="255"/>
    <n v="5"/>
  </r>
  <r>
    <x v="1"/>
    <x v="260"/>
    <x v="156"/>
    <x v="2"/>
    <x v="8"/>
    <x v="8"/>
    <x v="2"/>
    <x v="1"/>
    <x v="0"/>
    <n v="0.12751760500000001"/>
    <n v="14.3"/>
    <x v="256"/>
    <n v="5"/>
  </r>
  <r>
    <x v="1"/>
    <x v="261"/>
    <x v="243"/>
    <x v="2"/>
    <x v="8"/>
    <x v="8"/>
    <x v="2"/>
    <x v="1"/>
    <x v="0"/>
    <n v="3.6346224000000003E-2"/>
    <n v="20.5"/>
    <x v="257"/>
    <n v="5"/>
  </r>
  <r>
    <x v="1"/>
    <x v="262"/>
    <x v="244"/>
    <x v="0"/>
    <x v="8"/>
    <x v="8"/>
    <x v="2"/>
    <x v="1"/>
    <x v="0"/>
    <n v="3.8721734000000001E-2"/>
    <n v="8.1850000000000005"/>
    <x v="114"/>
    <n v="5"/>
  </r>
  <r>
    <x v="1"/>
    <x v="263"/>
    <x v="245"/>
    <x v="0"/>
    <x v="8"/>
    <x v="8"/>
    <x v="2"/>
    <x v="1"/>
    <x v="0"/>
    <n v="8.7436671999999993E-2"/>
    <n v="12.6"/>
    <x v="258"/>
    <n v="5"/>
  </r>
  <r>
    <x v="1"/>
    <x v="264"/>
    <x v="42"/>
    <x v="9"/>
    <x v="8"/>
    <x v="8"/>
    <x v="2"/>
    <x v="1"/>
    <x v="0"/>
    <n v="4.8009081000000002E-2"/>
    <n v="10.5"/>
    <x v="259"/>
    <n v="5"/>
  </r>
  <r>
    <x v="1"/>
    <x v="265"/>
    <x v="246"/>
    <x v="1"/>
    <x v="8"/>
    <x v="8"/>
    <x v="2"/>
    <x v="1"/>
    <x v="0"/>
    <n v="9.2865745999999999E-2"/>
    <n v="5.32"/>
    <x v="260"/>
    <n v="5"/>
  </r>
  <r>
    <x v="1"/>
    <x v="266"/>
    <x v="247"/>
    <x v="1"/>
    <x v="8"/>
    <x v="8"/>
    <x v="2"/>
    <x v="1"/>
    <x v="0"/>
    <n v="4.1729734999999997E-2"/>
    <n v="12.35"/>
    <x v="261"/>
    <n v="5"/>
  </r>
  <r>
    <x v="1"/>
    <x v="267"/>
    <x v="248"/>
    <x v="1"/>
    <x v="8"/>
    <x v="8"/>
    <x v="2"/>
    <x v="1"/>
    <x v="0"/>
    <n v="8.9761210999999994E-2"/>
    <n v="14.5"/>
    <x v="262"/>
    <n v="5"/>
  </r>
  <r>
    <x v="1"/>
    <x v="268"/>
    <x v="249"/>
    <x v="1"/>
    <x v="8"/>
    <x v="8"/>
    <x v="2"/>
    <x v="1"/>
    <x v="0"/>
    <n v="1.6104503999999999E-2"/>
    <n v="18.850000000000001"/>
    <x v="263"/>
    <n v="5"/>
  </r>
  <r>
    <x v="1"/>
    <x v="269"/>
    <x v="250"/>
    <x v="5"/>
    <x v="8"/>
    <x v="8"/>
    <x v="2"/>
    <x v="1"/>
    <x v="0"/>
    <n v="2.9638266999999999E-2"/>
    <n v="9.6"/>
    <x v="264"/>
    <n v="5"/>
  </r>
  <r>
    <x v="1"/>
    <x v="270"/>
    <x v="251"/>
    <x v="5"/>
    <x v="8"/>
    <x v="8"/>
    <x v="2"/>
    <x v="1"/>
    <x v="0"/>
    <n v="5.5829495999999999E-2"/>
    <n v="15.1"/>
    <x v="155"/>
    <n v="5"/>
  </r>
  <r>
    <x v="1"/>
    <x v="271"/>
    <x v="252"/>
    <x v="5"/>
    <x v="8"/>
    <x v="8"/>
    <x v="2"/>
    <x v="1"/>
    <x v="0"/>
    <n v="3.3592687000000003E-2"/>
    <n v="15.2"/>
    <x v="265"/>
    <n v="5"/>
  </r>
  <r>
    <x v="1"/>
    <x v="272"/>
    <x v="253"/>
    <x v="5"/>
    <x v="8"/>
    <x v="8"/>
    <x v="2"/>
    <x v="1"/>
    <x v="0"/>
    <n v="0"/>
    <n v="18.75"/>
    <x v="266"/>
    <n v="5"/>
  </r>
  <r>
    <x v="1"/>
    <x v="273"/>
    <x v="168"/>
    <x v="5"/>
    <x v="8"/>
    <x v="8"/>
    <x v="2"/>
    <x v="1"/>
    <x v="0"/>
    <n v="0.17723649699999999"/>
    <n v="19.100000000000001"/>
    <x v="267"/>
    <n v="5"/>
  </r>
  <r>
    <x v="1"/>
    <x v="274"/>
    <x v="91"/>
    <x v="10"/>
    <x v="8"/>
    <x v="8"/>
    <x v="2"/>
    <x v="1"/>
    <x v="0"/>
    <n v="1.3363902E-2"/>
    <n v="16.350000000000001"/>
    <x v="268"/>
    <n v="5"/>
  </r>
  <r>
    <x v="1"/>
    <x v="275"/>
    <x v="254"/>
    <x v="6"/>
    <x v="8"/>
    <x v="8"/>
    <x v="2"/>
    <x v="1"/>
    <x v="0"/>
    <n v="3.9484738999999998E-2"/>
    <n v="8.3949999999999996"/>
    <x v="269"/>
    <n v="5"/>
  </r>
  <r>
    <x v="1"/>
    <x v="276"/>
    <x v="255"/>
    <x v="6"/>
    <x v="8"/>
    <x v="8"/>
    <x v="2"/>
    <x v="1"/>
    <x v="0"/>
    <n v="0.107870997"/>
    <n v="9.1950000000000003"/>
    <x v="270"/>
    <n v="5"/>
  </r>
  <r>
    <x v="1"/>
    <x v="277"/>
    <x v="256"/>
    <x v="6"/>
    <x v="8"/>
    <x v="8"/>
    <x v="2"/>
    <x v="1"/>
    <x v="0"/>
    <n v="5.4046706E-2"/>
    <n v="20.350000000000001"/>
    <x v="271"/>
    <n v="5"/>
  </r>
  <r>
    <x v="1"/>
    <x v="278"/>
    <x v="257"/>
    <x v="6"/>
    <x v="8"/>
    <x v="8"/>
    <x v="2"/>
    <x v="1"/>
    <x v="0"/>
    <n v="4.9295685999999998E-2"/>
    <n v="21"/>
    <x v="272"/>
    <n v="5"/>
  </r>
  <r>
    <x v="1"/>
    <x v="279"/>
    <x v="258"/>
    <x v="4"/>
    <x v="8"/>
    <x v="8"/>
    <x v="2"/>
    <x v="1"/>
    <x v="0"/>
    <n v="0.15930433299999999"/>
    <n v="9.3949999999999996"/>
    <x v="273"/>
    <n v="5"/>
  </r>
  <r>
    <x v="1"/>
    <x v="280"/>
    <x v="259"/>
    <x v="4"/>
    <x v="8"/>
    <x v="8"/>
    <x v="2"/>
    <x v="1"/>
    <x v="0"/>
    <n v="3.7225069999999999E-2"/>
    <n v="15.7"/>
    <x v="274"/>
    <n v="5"/>
  </r>
  <r>
    <x v="0"/>
    <x v="281"/>
    <x v="260"/>
    <x v="13"/>
    <x v="8"/>
    <x v="8"/>
    <x v="2"/>
    <x v="1"/>
    <x v="0"/>
    <n v="0.121563385"/>
    <n v="6.7149999999999999"/>
    <x v="275"/>
    <n v="5"/>
  </r>
  <r>
    <x v="0"/>
    <x v="282"/>
    <x v="261"/>
    <x v="13"/>
    <x v="8"/>
    <x v="8"/>
    <x v="2"/>
    <x v="1"/>
    <x v="0"/>
    <n v="2.4891881000000001E-2"/>
    <n v="10.3"/>
    <x v="276"/>
    <n v="5"/>
  </r>
  <r>
    <x v="0"/>
    <x v="283"/>
    <x v="262"/>
    <x v="13"/>
    <x v="8"/>
    <x v="8"/>
    <x v="2"/>
    <x v="1"/>
    <x v="0"/>
    <n v="5.8719726E-2"/>
    <n v="11.65"/>
    <x v="277"/>
    <n v="5"/>
  </r>
  <r>
    <x v="0"/>
    <x v="284"/>
    <x v="263"/>
    <x v="3"/>
    <x v="8"/>
    <x v="8"/>
    <x v="2"/>
    <x v="1"/>
    <x v="0"/>
    <n v="7.2141817999999996E-2"/>
    <n v="8.7100000000000009"/>
    <x v="278"/>
    <n v="5"/>
  </r>
  <r>
    <x v="0"/>
    <x v="285"/>
    <x v="264"/>
    <x v="3"/>
    <x v="8"/>
    <x v="8"/>
    <x v="2"/>
    <x v="1"/>
    <x v="0"/>
    <n v="0.11454343"/>
    <n v="15.7"/>
    <x v="279"/>
    <n v="5"/>
  </r>
  <r>
    <x v="0"/>
    <x v="286"/>
    <x v="265"/>
    <x v="2"/>
    <x v="8"/>
    <x v="8"/>
    <x v="2"/>
    <x v="1"/>
    <x v="0"/>
    <n v="1.8019661999999999E-2"/>
    <n v="19.75"/>
    <x v="280"/>
    <n v="5"/>
  </r>
  <r>
    <x v="0"/>
    <x v="287"/>
    <x v="41"/>
    <x v="0"/>
    <x v="8"/>
    <x v="8"/>
    <x v="2"/>
    <x v="1"/>
    <x v="0"/>
    <n v="1.8926773000000001E-2"/>
    <n v="15.7"/>
    <x v="281"/>
    <n v="5"/>
  </r>
  <r>
    <x v="0"/>
    <x v="288"/>
    <x v="266"/>
    <x v="0"/>
    <x v="8"/>
    <x v="8"/>
    <x v="2"/>
    <x v="1"/>
    <x v="0"/>
    <n v="5.9790095000000001E-2"/>
    <n v="20.2"/>
    <x v="282"/>
    <n v="5"/>
  </r>
  <r>
    <x v="0"/>
    <x v="289"/>
    <x v="267"/>
    <x v="7"/>
    <x v="8"/>
    <x v="8"/>
    <x v="2"/>
    <x v="1"/>
    <x v="0"/>
    <n v="2.4536636000000001E-2"/>
    <n v="5.63"/>
    <x v="283"/>
    <n v="5"/>
  </r>
  <r>
    <x v="0"/>
    <x v="290"/>
    <x v="268"/>
    <x v="7"/>
    <x v="8"/>
    <x v="8"/>
    <x v="2"/>
    <x v="1"/>
    <x v="0"/>
    <n v="2.2054553000000001E-2"/>
    <n v="9.5"/>
    <x v="284"/>
    <n v="5"/>
  </r>
  <r>
    <x v="0"/>
    <x v="291"/>
    <x v="269"/>
    <x v="7"/>
    <x v="8"/>
    <x v="8"/>
    <x v="2"/>
    <x v="1"/>
    <x v="0"/>
    <n v="8.7342840000000001E-3"/>
    <n v="15.7"/>
    <x v="285"/>
    <n v="5"/>
  </r>
  <r>
    <x v="0"/>
    <x v="292"/>
    <x v="145"/>
    <x v="6"/>
    <x v="8"/>
    <x v="8"/>
    <x v="2"/>
    <x v="1"/>
    <x v="0"/>
    <n v="5.9627530000000003E-3"/>
    <n v="5.34"/>
    <x v="286"/>
    <n v="5"/>
  </r>
  <r>
    <x v="0"/>
    <x v="293"/>
    <x v="270"/>
    <x v="6"/>
    <x v="8"/>
    <x v="8"/>
    <x v="2"/>
    <x v="1"/>
    <x v="0"/>
    <n v="0.10527616200000001"/>
    <n v="15.6"/>
    <x v="287"/>
    <n v="5"/>
  </r>
  <r>
    <x v="1"/>
    <x v="294"/>
    <x v="271"/>
    <x v="13"/>
    <x v="6"/>
    <x v="6"/>
    <x v="1"/>
    <x v="0"/>
    <x v="2"/>
    <n v="0.220111117"/>
    <n v="11.65"/>
    <x v="288"/>
    <n v="5"/>
  </r>
  <r>
    <x v="1"/>
    <x v="295"/>
    <x v="272"/>
    <x v="2"/>
    <x v="6"/>
    <x v="6"/>
    <x v="1"/>
    <x v="0"/>
    <x v="2"/>
    <n v="2.5288020000000001E-2"/>
    <n v="5.48"/>
    <x v="289"/>
    <n v="5"/>
  </r>
  <r>
    <x v="1"/>
    <x v="296"/>
    <x v="273"/>
    <x v="2"/>
    <x v="6"/>
    <x v="6"/>
    <x v="1"/>
    <x v="0"/>
    <x v="2"/>
    <n v="4.4991876E-2"/>
    <n v="10.895"/>
    <x v="290"/>
    <n v="5"/>
  </r>
  <r>
    <x v="1"/>
    <x v="297"/>
    <x v="274"/>
    <x v="0"/>
    <x v="6"/>
    <x v="6"/>
    <x v="1"/>
    <x v="0"/>
    <x v="2"/>
    <n v="0.17862291899999999"/>
    <n v="9.8000000000000007"/>
    <x v="291"/>
    <n v="5"/>
  </r>
  <r>
    <x v="1"/>
    <x v="298"/>
    <x v="275"/>
    <x v="0"/>
    <x v="6"/>
    <x v="6"/>
    <x v="1"/>
    <x v="0"/>
    <x v="2"/>
    <n v="0.11395356199999999"/>
    <n v="16.350000000000001"/>
    <x v="292"/>
    <n v="5"/>
  </r>
  <r>
    <x v="1"/>
    <x v="299"/>
    <x v="276"/>
    <x v="9"/>
    <x v="6"/>
    <x v="6"/>
    <x v="1"/>
    <x v="0"/>
    <x v="2"/>
    <n v="0.117580062"/>
    <n v="8.01"/>
    <x v="235"/>
    <n v="5"/>
  </r>
  <r>
    <x v="1"/>
    <x v="300"/>
    <x v="277"/>
    <x v="1"/>
    <x v="6"/>
    <x v="6"/>
    <x v="1"/>
    <x v="0"/>
    <x v="2"/>
    <n v="0.195721125"/>
    <n v="10.3"/>
    <x v="293"/>
    <n v="5"/>
  </r>
  <r>
    <x v="1"/>
    <x v="301"/>
    <x v="31"/>
    <x v="1"/>
    <x v="6"/>
    <x v="6"/>
    <x v="1"/>
    <x v="0"/>
    <x v="2"/>
    <n v="3.2606180999999998E-2"/>
    <n v="14.8"/>
    <x v="294"/>
    <n v="5"/>
  </r>
  <r>
    <x v="1"/>
    <x v="302"/>
    <x v="278"/>
    <x v="5"/>
    <x v="6"/>
    <x v="6"/>
    <x v="1"/>
    <x v="0"/>
    <x v="2"/>
    <n v="0.20168771999999999"/>
    <n v="8.39"/>
    <x v="295"/>
    <n v="5"/>
  </r>
  <r>
    <x v="1"/>
    <x v="303"/>
    <x v="279"/>
    <x v="5"/>
    <x v="6"/>
    <x v="6"/>
    <x v="1"/>
    <x v="0"/>
    <x v="2"/>
    <n v="0.211306673"/>
    <n v="17"/>
    <x v="296"/>
    <n v="5"/>
  </r>
  <r>
    <x v="1"/>
    <x v="304"/>
    <x v="280"/>
    <x v="7"/>
    <x v="6"/>
    <x v="6"/>
    <x v="1"/>
    <x v="2"/>
    <x v="2"/>
    <n v="0.13564792000000001"/>
    <n v="14.8"/>
    <x v="297"/>
    <n v="5"/>
  </r>
  <r>
    <x v="1"/>
    <x v="305"/>
    <x v="281"/>
    <x v="6"/>
    <x v="6"/>
    <x v="6"/>
    <x v="1"/>
    <x v="2"/>
    <x v="2"/>
    <n v="6.3081712999999998E-2"/>
    <n v="15.6"/>
    <x v="298"/>
    <n v="5"/>
  </r>
  <r>
    <x v="1"/>
    <x v="306"/>
    <x v="282"/>
    <x v="6"/>
    <x v="6"/>
    <x v="6"/>
    <x v="1"/>
    <x v="2"/>
    <x v="2"/>
    <n v="1.6804724E-2"/>
    <n v="17.600000000000001"/>
    <x v="299"/>
    <n v="5"/>
  </r>
  <r>
    <x v="1"/>
    <x v="307"/>
    <x v="283"/>
    <x v="6"/>
    <x v="6"/>
    <x v="6"/>
    <x v="1"/>
    <x v="2"/>
    <x v="2"/>
    <n v="0.17554588900000001"/>
    <n v="17.600000000000001"/>
    <x v="300"/>
    <n v="5"/>
  </r>
  <r>
    <x v="1"/>
    <x v="308"/>
    <x v="284"/>
    <x v="4"/>
    <x v="6"/>
    <x v="6"/>
    <x v="1"/>
    <x v="2"/>
    <x v="2"/>
    <n v="0.105265475"/>
    <n v="12.65"/>
    <x v="301"/>
    <n v="5"/>
  </r>
  <r>
    <x v="1"/>
    <x v="309"/>
    <x v="132"/>
    <x v="4"/>
    <x v="6"/>
    <x v="6"/>
    <x v="1"/>
    <x v="2"/>
    <x v="2"/>
    <n v="5.1544658E-2"/>
    <n v="13.85"/>
    <x v="302"/>
    <n v="5"/>
  </r>
  <r>
    <x v="1"/>
    <x v="310"/>
    <x v="285"/>
    <x v="4"/>
    <x v="6"/>
    <x v="6"/>
    <x v="1"/>
    <x v="2"/>
    <x v="2"/>
    <n v="2.4425740000000001E-2"/>
    <n v="18.7"/>
    <x v="303"/>
    <n v="5"/>
  </r>
  <r>
    <x v="0"/>
    <x v="311"/>
    <x v="286"/>
    <x v="13"/>
    <x v="6"/>
    <x v="6"/>
    <x v="1"/>
    <x v="2"/>
    <x v="2"/>
    <n v="0.19160333399999999"/>
    <n v="5.4249999999999998"/>
    <x v="304"/>
    <n v="5"/>
  </r>
  <r>
    <x v="0"/>
    <x v="312"/>
    <x v="287"/>
    <x v="13"/>
    <x v="6"/>
    <x v="6"/>
    <x v="1"/>
    <x v="2"/>
    <x v="2"/>
    <n v="0.21468106300000001"/>
    <n v="14.5"/>
    <x v="305"/>
    <n v="5"/>
  </r>
  <r>
    <x v="0"/>
    <x v="313"/>
    <x v="288"/>
    <x v="8"/>
    <x v="6"/>
    <x v="6"/>
    <x v="1"/>
    <x v="2"/>
    <x v="2"/>
    <n v="0.190569038"/>
    <n v="12.8"/>
    <x v="306"/>
    <n v="5"/>
  </r>
  <r>
    <x v="0"/>
    <x v="314"/>
    <x v="289"/>
    <x v="11"/>
    <x v="6"/>
    <x v="6"/>
    <x v="1"/>
    <x v="2"/>
    <x v="2"/>
    <n v="7.6097034999999993E-2"/>
    <n v="18.5"/>
    <x v="307"/>
    <n v="5"/>
  </r>
  <r>
    <x v="0"/>
    <x v="315"/>
    <x v="290"/>
    <x v="2"/>
    <x v="6"/>
    <x v="6"/>
    <x v="1"/>
    <x v="2"/>
    <x v="2"/>
    <n v="0.14367017900000001"/>
    <n v="15.5"/>
    <x v="308"/>
    <n v="5"/>
  </r>
  <r>
    <x v="0"/>
    <x v="316"/>
    <x v="291"/>
    <x v="2"/>
    <x v="6"/>
    <x v="6"/>
    <x v="1"/>
    <x v="2"/>
    <x v="2"/>
    <n v="0.26756591099999999"/>
    <n v="16.850000000000001"/>
    <x v="309"/>
    <n v="5"/>
  </r>
  <r>
    <x v="0"/>
    <x v="317"/>
    <x v="292"/>
    <x v="0"/>
    <x v="6"/>
    <x v="6"/>
    <x v="1"/>
    <x v="2"/>
    <x v="2"/>
    <n v="0.238831875"/>
    <n v="18"/>
    <x v="310"/>
    <n v="5"/>
  </r>
  <r>
    <x v="1"/>
    <x v="318"/>
    <x v="293"/>
    <x v="13"/>
    <x v="3"/>
    <x v="3"/>
    <x v="1"/>
    <x v="2"/>
    <x v="0"/>
    <n v="8.1944044999999993E-2"/>
    <n v="5.7649999999999997"/>
    <x v="311"/>
    <n v="5"/>
  </r>
  <r>
    <x v="1"/>
    <x v="319"/>
    <x v="294"/>
    <x v="8"/>
    <x v="3"/>
    <x v="3"/>
    <x v="1"/>
    <x v="2"/>
    <x v="0"/>
    <n v="2.0698674E-2"/>
    <n v="13.15"/>
    <x v="312"/>
    <n v="5"/>
  </r>
  <r>
    <x v="1"/>
    <x v="320"/>
    <x v="52"/>
    <x v="11"/>
    <x v="3"/>
    <x v="3"/>
    <x v="1"/>
    <x v="2"/>
    <x v="0"/>
    <n v="2.8393623999999999E-2"/>
    <n v="8.93"/>
    <x v="313"/>
    <n v="5"/>
  </r>
  <r>
    <x v="1"/>
    <x v="321"/>
    <x v="295"/>
    <x v="11"/>
    <x v="3"/>
    <x v="3"/>
    <x v="1"/>
    <x v="2"/>
    <x v="0"/>
    <n v="0.13669689199999999"/>
    <n v="10.895"/>
    <x v="314"/>
    <n v="5"/>
  </r>
  <r>
    <x v="1"/>
    <x v="322"/>
    <x v="296"/>
    <x v="2"/>
    <x v="3"/>
    <x v="3"/>
    <x v="1"/>
    <x v="2"/>
    <x v="0"/>
    <n v="8.9742064999999996E-2"/>
    <n v="15.25"/>
    <x v="315"/>
    <n v="5"/>
  </r>
  <r>
    <x v="1"/>
    <x v="323"/>
    <x v="297"/>
    <x v="2"/>
    <x v="3"/>
    <x v="3"/>
    <x v="1"/>
    <x v="2"/>
    <x v="0"/>
    <n v="0.124348482"/>
    <n v="18"/>
    <x v="316"/>
    <n v="5"/>
  </r>
  <r>
    <x v="1"/>
    <x v="324"/>
    <x v="298"/>
    <x v="0"/>
    <x v="3"/>
    <x v="3"/>
    <x v="1"/>
    <x v="2"/>
    <x v="0"/>
    <n v="5.7744248999999997E-2"/>
    <n v="10.695"/>
    <x v="317"/>
    <n v="5"/>
  </r>
  <r>
    <x v="1"/>
    <x v="325"/>
    <x v="299"/>
    <x v="0"/>
    <x v="3"/>
    <x v="3"/>
    <x v="1"/>
    <x v="2"/>
    <x v="0"/>
    <n v="7.0133177000000005E-2"/>
    <n v="16.7"/>
    <x v="10"/>
    <n v="5"/>
  </r>
  <r>
    <x v="1"/>
    <x v="326"/>
    <x v="300"/>
    <x v="0"/>
    <x v="3"/>
    <x v="3"/>
    <x v="1"/>
    <x v="2"/>
    <x v="0"/>
    <n v="2.1312042999999999E-2"/>
    <n v="20.85"/>
    <x v="318"/>
    <n v="5"/>
  </r>
  <r>
    <x v="1"/>
    <x v="327"/>
    <x v="301"/>
    <x v="9"/>
    <x v="3"/>
    <x v="3"/>
    <x v="1"/>
    <x v="2"/>
    <x v="0"/>
    <n v="4.1634206E-2"/>
    <n v="18.350000000000001"/>
    <x v="319"/>
    <n v="5"/>
  </r>
  <r>
    <x v="1"/>
    <x v="328"/>
    <x v="278"/>
    <x v="5"/>
    <x v="3"/>
    <x v="3"/>
    <x v="1"/>
    <x v="2"/>
    <x v="0"/>
    <n v="0.12039699099999999"/>
    <n v="8.39"/>
    <x v="320"/>
    <n v="5"/>
  </r>
  <r>
    <x v="1"/>
    <x v="329"/>
    <x v="302"/>
    <x v="5"/>
    <x v="3"/>
    <x v="3"/>
    <x v="1"/>
    <x v="2"/>
    <x v="0"/>
    <n v="5.190268E-2"/>
    <n v="8.51"/>
    <x v="321"/>
    <n v="5"/>
  </r>
  <r>
    <x v="1"/>
    <x v="330"/>
    <x v="101"/>
    <x v="5"/>
    <x v="3"/>
    <x v="3"/>
    <x v="1"/>
    <x v="2"/>
    <x v="0"/>
    <n v="5.2458357999999997E-2"/>
    <n v="12.3"/>
    <x v="322"/>
    <n v="5"/>
  </r>
  <r>
    <x v="1"/>
    <x v="331"/>
    <x v="303"/>
    <x v="5"/>
    <x v="3"/>
    <x v="3"/>
    <x v="1"/>
    <x v="2"/>
    <x v="0"/>
    <n v="0.160529322"/>
    <n v="15.7"/>
    <x v="323"/>
    <n v="5"/>
  </r>
  <r>
    <x v="1"/>
    <x v="332"/>
    <x v="304"/>
    <x v="5"/>
    <x v="3"/>
    <x v="3"/>
    <x v="1"/>
    <x v="2"/>
    <x v="0"/>
    <n v="1.6979062999999999E-2"/>
    <n v="16.350000000000001"/>
    <x v="324"/>
    <n v="5"/>
  </r>
  <r>
    <x v="1"/>
    <x v="333"/>
    <x v="305"/>
    <x v="6"/>
    <x v="3"/>
    <x v="3"/>
    <x v="1"/>
    <x v="2"/>
    <x v="0"/>
    <n v="5.6783388999999997E-2"/>
    <n v="6.8650000000000002"/>
    <x v="325"/>
    <n v="5"/>
  </r>
  <r>
    <x v="1"/>
    <x v="334"/>
    <x v="170"/>
    <x v="6"/>
    <x v="3"/>
    <x v="3"/>
    <x v="1"/>
    <x v="2"/>
    <x v="0"/>
    <n v="3.315162E-2"/>
    <n v="12.85"/>
    <x v="326"/>
    <n v="5"/>
  </r>
  <r>
    <x v="1"/>
    <x v="335"/>
    <x v="306"/>
    <x v="4"/>
    <x v="3"/>
    <x v="3"/>
    <x v="1"/>
    <x v="2"/>
    <x v="0"/>
    <n v="0.11507174000000001"/>
    <n v="11.8"/>
    <x v="327"/>
    <n v="5"/>
  </r>
  <r>
    <x v="1"/>
    <x v="336"/>
    <x v="307"/>
    <x v="4"/>
    <x v="3"/>
    <x v="3"/>
    <x v="1"/>
    <x v="2"/>
    <x v="0"/>
    <n v="5.3327763E-2"/>
    <n v="15.5"/>
    <x v="328"/>
    <n v="5"/>
  </r>
  <r>
    <x v="0"/>
    <x v="337"/>
    <x v="308"/>
    <x v="3"/>
    <x v="3"/>
    <x v="3"/>
    <x v="1"/>
    <x v="2"/>
    <x v="0"/>
    <n v="1.4720848E-2"/>
    <n v="13.8"/>
    <x v="329"/>
    <n v="5"/>
  </r>
  <r>
    <x v="0"/>
    <x v="338"/>
    <x v="309"/>
    <x v="3"/>
    <x v="3"/>
    <x v="3"/>
    <x v="1"/>
    <x v="2"/>
    <x v="0"/>
    <n v="2.758789E-2"/>
    <n v="17.350000000000001"/>
    <x v="330"/>
    <n v="5"/>
  </r>
  <r>
    <x v="0"/>
    <x v="339"/>
    <x v="141"/>
    <x v="2"/>
    <x v="3"/>
    <x v="3"/>
    <x v="1"/>
    <x v="2"/>
    <x v="0"/>
    <n v="4.1536961999999997E-2"/>
    <n v="19.600000000000001"/>
    <x v="331"/>
    <n v="5"/>
  </r>
  <r>
    <x v="0"/>
    <x v="340"/>
    <x v="310"/>
    <x v="2"/>
    <x v="3"/>
    <x v="3"/>
    <x v="1"/>
    <x v="2"/>
    <x v="0"/>
    <n v="8.3536989000000006E-2"/>
    <n v="20.75"/>
    <x v="332"/>
    <n v="5"/>
  </r>
  <r>
    <x v="0"/>
    <x v="341"/>
    <x v="311"/>
    <x v="0"/>
    <x v="3"/>
    <x v="3"/>
    <x v="1"/>
    <x v="2"/>
    <x v="0"/>
    <n v="0"/>
    <n v="10.3"/>
    <x v="333"/>
    <n v="5"/>
  </r>
  <r>
    <x v="0"/>
    <x v="342"/>
    <x v="312"/>
    <x v="0"/>
    <x v="3"/>
    <x v="3"/>
    <x v="1"/>
    <x v="2"/>
    <x v="0"/>
    <n v="0.152001201"/>
    <n v="12.85"/>
    <x v="334"/>
    <n v="5"/>
  </r>
  <r>
    <x v="0"/>
    <x v="343"/>
    <x v="313"/>
    <x v="0"/>
    <x v="3"/>
    <x v="3"/>
    <x v="1"/>
    <x v="2"/>
    <x v="0"/>
    <n v="4.2923071E-2"/>
    <n v="14.6"/>
    <x v="335"/>
    <n v="5"/>
  </r>
  <r>
    <x v="0"/>
    <x v="344"/>
    <x v="314"/>
    <x v="0"/>
    <x v="3"/>
    <x v="3"/>
    <x v="1"/>
    <x v="2"/>
    <x v="0"/>
    <n v="3.5227697000000002E-2"/>
    <n v="14.85"/>
    <x v="336"/>
    <n v="5"/>
  </r>
  <r>
    <x v="0"/>
    <x v="345"/>
    <x v="315"/>
    <x v="0"/>
    <x v="3"/>
    <x v="3"/>
    <x v="1"/>
    <x v="2"/>
    <x v="0"/>
    <n v="2.2406575000000001E-2"/>
    <n v="20.100000000000001"/>
    <x v="337"/>
    <n v="5"/>
  </r>
  <r>
    <x v="0"/>
    <x v="346"/>
    <x v="316"/>
    <x v="6"/>
    <x v="3"/>
    <x v="3"/>
    <x v="1"/>
    <x v="2"/>
    <x v="0"/>
    <n v="1.4200671E-2"/>
    <n v="9.6"/>
    <x v="338"/>
    <n v="5"/>
  </r>
  <r>
    <x v="0"/>
    <x v="347"/>
    <x v="317"/>
    <x v="6"/>
    <x v="3"/>
    <x v="3"/>
    <x v="1"/>
    <x v="2"/>
    <x v="0"/>
    <n v="6.1992874000000003E-2"/>
    <n v="16.7"/>
    <x v="339"/>
    <n v="5"/>
  </r>
  <r>
    <x v="0"/>
    <x v="348"/>
    <x v="228"/>
    <x v="15"/>
    <x v="3"/>
    <x v="3"/>
    <x v="1"/>
    <x v="2"/>
    <x v="0"/>
    <n v="5.5839510000000002E-3"/>
    <n v="19.2"/>
    <x v="340"/>
    <n v="5"/>
  </r>
  <r>
    <x v="1"/>
    <x v="349"/>
    <x v="235"/>
    <x v="13"/>
    <x v="1"/>
    <x v="1"/>
    <x v="1"/>
    <x v="0"/>
    <x v="1"/>
    <n v="9.5545715000000003E-2"/>
    <n v="15.1"/>
    <x v="341"/>
    <n v="5"/>
  </r>
  <r>
    <x v="1"/>
    <x v="350"/>
    <x v="318"/>
    <x v="8"/>
    <x v="1"/>
    <x v="1"/>
    <x v="1"/>
    <x v="0"/>
    <x v="1"/>
    <n v="2.1811987000000001E-2"/>
    <n v="12.15"/>
    <x v="342"/>
    <n v="5"/>
  </r>
  <r>
    <x v="1"/>
    <x v="351"/>
    <x v="319"/>
    <x v="12"/>
    <x v="1"/>
    <x v="1"/>
    <x v="1"/>
    <x v="0"/>
    <x v="1"/>
    <n v="6.3432675999999993E-2"/>
    <n v="6.4249999999999998"/>
    <x v="343"/>
    <n v="5"/>
  </r>
  <r>
    <x v="1"/>
    <x v="352"/>
    <x v="320"/>
    <x v="3"/>
    <x v="1"/>
    <x v="1"/>
    <x v="1"/>
    <x v="0"/>
    <x v="1"/>
    <n v="0.15424434300000001"/>
    <n v="13"/>
    <x v="344"/>
    <n v="5"/>
  </r>
  <r>
    <x v="1"/>
    <x v="353"/>
    <x v="321"/>
    <x v="11"/>
    <x v="1"/>
    <x v="1"/>
    <x v="1"/>
    <x v="0"/>
    <x v="1"/>
    <n v="4.5168897999999999E-2"/>
    <n v="15.6"/>
    <x v="345"/>
    <n v="5"/>
  </r>
  <r>
    <x v="1"/>
    <x v="354"/>
    <x v="322"/>
    <x v="11"/>
    <x v="1"/>
    <x v="1"/>
    <x v="1"/>
    <x v="0"/>
    <x v="1"/>
    <n v="4.5492696999999999E-2"/>
    <n v="19.100000000000001"/>
    <x v="346"/>
    <n v="5"/>
  </r>
  <r>
    <x v="1"/>
    <x v="355"/>
    <x v="323"/>
    <x v="2"/>
    <x v="1"/>
    <x v="1"/>
    <x v="1"/>
    <x v="0"/>
    <x v="1"/>
    <n v="4.6043736000000002E-2"/>
    <n v="10"/>
    <x v="347"/>
    <n v="5"/>
  </r>
  <r>
    <x v="1"/>
    <x v="356"/>
    <x v="181"/>
    <x v="2"/>
    <x v="1"/>
    <x v="1"/>
    <x v="1"/>
    <x v="0"/>
    <x v="1"/>
    <n v="3.9454924000000002E-2"/>
    <n v="18.600000000000001"/>
    <x v="348"/>
    <n v="5"/>
  </r>
  <r>
    <x v="1"/>
    <x v="357"/>
    <x v="324"/>
    <x v="0"/>
    <x v="1"/>
    <x v="1"/>
    <x v="1"/>
    <x v="0"/>
    <x v="1"/>
    <n v="4.9520593000000002E-2"/>
    <n v="18.2"/>
    <x v="349"/>
    <n v="5"/>
  </r>
  <r>
    <x v="1"/>
    <x v="358"/>
    <x v="325"/>
    <x v="0"/>
    <x v="1"/>
    <x v="1"/>
    <x v="1"/>
    <x v="0"/>
    <x v="1"/>
    <n v="3.6287516999999998E-2"/>
    <n v="20.5"/>
    <x v="350"/>
    <n v="5"/>
  </r>
  <r>
    <x v="1"/>
    <x v="359"/>
    <x v="326"/>
    <x v="9"/>
    <x v="1"/>
    <x v="1"/>
    <x v="1"/>
    <x v="0"/>
    <x v="1"/>
    <n v="4.4430561E-2"/>
    <n v="18.25"/>
    <x v="351"/>
    <n v="5"/>
  </r>
  <r>
    <x v="1"/>
    <x v="360"/>
    <x v="327"/>
    <x v="1"/>
    <x v="1"/>
    <x v="1"/>
    <x v="1"/>
    <x v="0"/>
    <x v="1"/>
    <n v="4.6749112000000002E-2"/>
    <n v="7.27"/>
    <x v="352"/>
    <n v="5"/>
  </r>
  <r>
    <x v="1"/>
    <x v="361"/>
    <x v="328"/>
    <x v="1"/>
    <x v="1"/>
    <x v="1"/>
    <x v="1"/>
    <x v="0"/>
    <x v="1"/>
    <n v="5.0256604000000003E-2"/>
    <n v="8.76"/>
    <x v="46"/>
    <n v="5"/>
  </r>
  <r>
    <x v="1"/>
    <x v="362"/>
    <x v="62"/>
    <x v="1"/>
    <x v="1"/>
    <x v="1"/>
    <x v="1"/>
    <x v="0"/>
    <x v="1"/>
    <n v="3.5336287000000001E-2"/>
    <n v="10.6"/>
    <x v="353"/>
    <n v="5"/>
  </r>
  <r>
    <x v="1"/>
    <x v="363"/>
    <x v="329"/>
    <x v="5"/>
    <x v="1"/>
    <x v="1"/>
    <x v="1"/>
    <x v="0"/>
    <x v="1"/>
    <n v="9.1857904000000004E-2"/>
    <n v="5.8250000000000002"/>
    <x v="354"/>
    <n v="5"/>
  </r>
  <r>
    <x v="1"/>
    <x v="364"/>
    <x v="330"/>
    <x v="5"/>
    <x v="1"/>
    <x v="1"/>
    <x v="1"/>
    <x v="0"/>
    <x v="1"/>
    <n v="0.110739031"/>
    <n v="8.2750000000000004"/>
    <x v="355"/>
    <n v="5"/>
  </r>
  <r>
    <x v="1"/>
    <x v="365"/>
    <x v="331"/>
    <x v="5"/>
    <x v="1"/>
    <x v="1"/>
    <x v="1"/>
    <x v="0"/>
    <x v="1"/>
    <n v="7.6866235000000005E-2"/>
    <n v="12.3"/>
    <x v="356"/>
    <n v="5"/>
  </r>
  <r>
    <x v="1"/>
    <x v="366"/>
    <x v="332"/>
    <x v="5"/>
    <x v="1"/>
    <x v="1"/>
    <x v="1"/>
    <x v="0"/>
    <x v="1"/>
    <n v="3.4813556000000002E-2"/>
    <n v="16.350000000000001"/>
    <x v="357"/>
    <n v="5"/>
  </r>
  <r>
    <x v="1"/>
    <x v="367"/>
    <x v="333"/>
    <x v="5"/>
    <x v="1"/>
    <x v="1"/>
    <x v="1"/>
    <x v="0"/>
    <x v="1"/>
    <n v="1.4280554000000001E-2"/>
    <n v="20.25"/>
    <x v="358"/>
    <n v="5"/>
  </r>
  <r>
    <x v="1"/>
    <x v="368"/>
    <x v="334"/>
    <x v="7"/>
    <x v="1"/>
    <x v="1"/>
    <x v="1"/>
    <x v="0"/>
    <x v="1"/>
    <n v="0.123531974"/>
    <n v="12.65"/>
    <x v="359"/>
    <n v="5"/>
  </r>
  <r>
    <x v="1"/>
    <x v="369"/>
    <x v="335"/>
    <x v="7"/>
    <x v="1"/>
    <x v="1"/>
    <x v="1"/>
    <x v="0"/>
    <x v="1"/>
    <n v="2.586664E-2"/>
    <n v="18.5"/>
    <x v="360"/>
    <n v="5"/>
  </r>
  <r>
    <x v="1"/>
    <x v="370"/>
    <x v="336"/>
    <x v="7"/>
    <x v="1"/>
    <x v="1"/>
    <x v="1"/>
    <x v="0"/>
    <x v="1"/>
    <n v="3.6184754999999999E-2"/>
    <n v="18.850000000000001"/>
    <x v="361"/>
    <n v="5"/>
  </r>
  <r>
    <x v="1"/>
    <x v="371"/>
    <x v="337"/>
    <x v="10"/>
    <x v="1"/>
    <x v="1"/>
    <x v="1"/>
    <x v="0"/>
    <x v="1"/>
    <n v="9.8160920000000002E-3"/>
    <n v="9.06"/>
    <x v="362"/>
    <n v="5"/>
  </r>
  <r>
    <x v="1"/>
    <x v="372"/>
    <x v="305"/>
    <x v="6"/>
    <x v="1"/>
    <x v="1"/>
    <x v="1"/>
    <x v="0"/>
    <x v="1"/>
    <n v="5.7062186000000001E-2"/>
    <n v="6.8650000000000002"/>
    <x v="363"/>
    <n v="5"/>
  </r>
  <r>
    <x v="1"/>
    <x v="373"/>
    <x v="338"/>
    <x v="6"/>
    <x v="1"/>
    <x v="1"/>
    <x v="1"/>
    <x v="0"/>
    <x v="1"/>
    <n v="7.4648118999999999E-2"/>
    <n v="9.5"/>
    <x v="364"/>
    <n v="5"/>
  </r>
  <r>
    <x v="1"/>
    <x v="374"/>
    <x v="339"/>
    <x v="6"/>
    <x v="1"/>
    <x v="1"/>
    <x v="1"/>
    <x v="0"/>
    <x v="1"/>
    <n v="0.100055625"/>
    <n v="10"/>
    <x v="365"/>
    <n v="5"/>
  </r>
  <r>
    <x v="1"/>
    <x v="375"/>
    <x v="340"/>
    <x v="6"/>
    <x v="1"/>
    <x v="1"/>
    <x v="1"/>
    <x v="0"/>
    <x v="1"/>
    <n v="6.7148406999999993E-2"/>
    <n v="14.1"/>
    <x v="366"/>
    <n v="5"/>
  </r>
  <r>
    <x v="1"/>
    <x v="376"/>
    <x v="341"/>
    <x v="6"/>
    <x v="1"/>
    <x v="1"/>
    <x v="1"/>
    <x v="0"/>
    <x v="1"/>
    <n v="5.7546913999999998E-2"/>
    <n v="15.85"/>
    <x v="367"/>
    <n v="5"/>
  </r>
  <r>
    <x v="1"/>
    <x v="377"/>
    <x v="171"/>
    <x v="6"/>
    <x v="1"/>
    <x v="1"/>
    <x v="1"/>
    <x v="0"/>
    <x v="1"/>
    <n v="4.1112693999999998E-2"/>
    <n v="16"/>
    <x v="368"/>
    <n v="5"/>
  </r>
  <r>
    <x v="1"/>
    <x v="378"/>
    <x v="342"/>
    <x v="6"/>
    <x v="1"/>
    <x v="1"/>
    <x v="1"/>
    <x v="0"/>
    <x v="1"/>
    <n v="0.15601263100000001"/>
    <n v="21.25"/>
    <x v="369"/>
    <n v="5"/>
  </r>
  <r>
    <x v="1"/>
    <x v="379"/>
    <x v="343"/>
    <x v="4"/>
    <x v="1"/>
    <x v="1"/>
    <x v="1"/>
    <x v="0"/>
    <x v="1"/>
    <n v="0"/>
    <n v="7.97"/>
    <x v="370"/>
    <n v="5"/>
  </r>
  <r>
    <x v="1"/>
    <x v="380"/>
    <x v="284"/>
    <x v="4"/>
    <x v="1"/>
    <x v="1"/>
    <x v="1"/>
    <x v="0"/>
    <x v="1"/>
    <n v="6.3146491999999999E-2"/>
    <n v="12.65"/>
    <x v="371"/>
    <n v="5"/>
  </r>
  <r>
    <x v="0"/>
    <x v="381"/>
    <x v="288"/>
    <x v="8"/>
    <x v="1"/>
    <x v="1"/>
    <x v="1"/>
    <x v="0"/>
    <x v="1"/>
    <n v="0.114318263"/>
    <n v="12.8"/>
    <x v="372"/>
    <n v="5"/>
  </r>
  <r>
    <x v="0"/>
    <x v="382"/>
    <x v="344"/>
    <x v="3"/>
    <x v="1"/>
    <x v="1"/>
    <x v="1"/>
    <x v="0"/>
    <x v="1"/>
    <n v="2.9283080999999999E-2"/>
    <n v="9.6950000000000003"/>
    <x v="373"/>
    <n v="5"/>
  </r>
  <r>
    <x v="0"/>
    <x v="383"/>
    <x v="345"/>
    <x v="3"/>
    <x v="1"/>
    <x v="1"/>
    <x v="1"/>
    <x v="0"/>
    <x v="1"/>
    <n v="3.0211742E-2"/>
    <n v="13"/>
    <x v="374"/>
    <n v="5"/>
  </r>
  <r>
    <x v="0"/>
    <x v="384"/>
    <x v="346"/>
    <x v="3"/>
    <x v="1"/>
    <x v="1"/>
    <x v="1"/>
    <x v="0"/>
    <x v="1"/>
    <n v="0"/>
    <n v="14.5"/>
    <x v="375"/>
    <n v="5"/>
  </r>
  <r>
    <x v="0"/>
    <x v="385"/>
    <x v="347"/>
    <x v="3"/>
    <x v="1"/>
    <x v="1"/>
    <x v="1"/>
    <x v="0"/>
    <x v="1"/>
    <n v="0.16209305900000001"/>
    <n v="15"/>
    <x v="376"/>
    <n v="5"/>
  </r>
  <r>
    <x v="0"/>
    <x v="386"/>
    <x v="348"/>
    <x v="11"/>
    <x v="1"/>
    <x v="1"/>
    <x v="1"/>
    <x v="0"/>
    <x v="1"/>
    <n v="0.184041545"/>
    <n v="18.25"/>
    <x v="377"/>
    <n v="5"/>
  </r>
  <r>
    <x v="0"/>
    <x v="387"/>
    <x v="349"/>
    <x v="2"/>
    <x v="1"/>
    <x v="1"/>
    <x v="1"/>
    <x v="0"/>
    <x v="1"/>
    <n v="1.1419301E-2"/>
    <n v="6.1150000000000002"/>
    <x v="378"/>
    <n v="5"/>
  </r>
  <r>
    <x v="0"/>
    <x v="388"/>
    <x v="350"/>
    <x v="0"/>
    <x v="1"/>
    <x v="1"/>
    <x v="1"/>
    <x v="0"/>
    <x v="1"/>
    <n v="6.4077170000000003E-2"/>
    <n v="9.8000000000000007"/>
    <x v="379"/>
    <n v="5"/>
  </r>
  <r>
    <x v="0"/>
    <x v="389"/>
    <x v="351"/>
    <x v="0"/>
    <x v="1"/>
    <x v="1"/>
    <x v="1"/>
    <x v="0"/>
    <x v="1"/>
    <n v="1.4885997999999999E-2"/>
    <n v="20.350000000000001"/>
    <x v="380"/>
    <n v="5"/>
  </r>
  <r>
    <x v="0"/>
    <x v="390"/>
    <x v="352"/>
    <x v="7"/>
    <x v="1"/>
    <x v="1"/>
    <x v="1"/>
    <x v="0"/>
    <x v="1"/>
    <n v="4.2153502000000002E-2"/>
    <n v="6.7850000000000001"/>
    <x v="238"/>
    <n v="5"/>
  </r>
  <r>
    <x v="0"/>
    <x v="391"/>
    <x v="353"/>
    <x v="6"/>
    <x v="1"/>
    <x v="1"/>
    <x v="1"/>
    <x v="0"/>
    <x v="1"/>
    <n v="9.9792709999999996E-3"/>
    <n v="14.85"/>
    <x v="381"/>
    <n v="5"/>
  </r>
  <r>
    <x v="0"/>
    <x v="392"/>
    <x v="354"/>
    <x v="6"/>
    <x v="1"/>
    <x v="1"/>
    <x v="1"/>
    <x v="0"/>
    <x v="1"/>
    <n v="3.8685176000000002E-2"/>
    <n v="16.7"/>
    <x v="382"/>
    <n v="5"/>
  </r>
  <r>
    <x v="1"/>
    <x v="393"/>
    <x v="152"/>
    <x v="3"/>
    <x v="7"/>
    <x v="7"/>
    <x v="1"/>
    <x v="0"/>
    <x v="3"/>
    <n v="8.9243504000000001E-2"/>
    <m/>
    <x v="383"/>
    <n v="5"/>
  </r>
  <r>
    <x v="1"/>
    <x v="394"/>
    <x v="355"/>
    <x v="3"/>
    <x v="7"/>
    <x v="7"/>
    <x v="1"/>
    <x v="0"/>
    <x v="3"/>
    <n v="2.6552056000000001E-2"/>
    <m/>
    <x v="384"/>
    <n v="5"/>
  </r>
  <r>
    <x v="1"/>
    <x v="395"/>
    <x v="356"/>
    <x v="2"/>
    <x v="7"/>
    <x v="7"/>
    <x v="1"/>
    <x v="0"/>
    <x v="3"/>
    <n v="8.7929070000000008E-3"/>
    <m/>
    <x v="385"/>
    <n v="5"/>
  </r>
  <r>
    <x v="1"/>
    <x v="396"/>
    <x v="357"/>
    <x v="2"/>
    <x v="7"/>
    <x v="7"/>
    <x v="1"/>
    <x v="0"/>
    <x v="3"/>
    <n v="5.3038775000000003E-2"/>
    <m/>
    <x v="386"/>
    <n v="5"/>
  </r>
  <r>
    <x v="1"/>
    <x v="397"/>
    <x v="358"/>
    <x v="2"/>
    <x v="7"/>
    <x v="7"/>
    <x v="1"/>
    <x v="0"/>
    <x v="3"/>
    <n v="3.2470107999999998E-2"/>
    <m/>
    <x v="387"/>
    <n v="5"/>
  </r>
  <r>
    <x v="1"/>
    <x v="398"/>
    <x v="359"/>
    <x v="2"/>
    <x v="7"/>
    <x v="7"/>
    <x v="1"/>
    <x v="0"/>
    <x v="3"/>
    <n v="9.5331432999999993E-2"/>
    <m/>
    <x v="388"/>
    <n v="5"/>
  </r>
  <r>
    <x v="1"/>
    <x v="399"/>
    <x v="360"/>
    <x v="0"/>
    <x v="7"/>
    <x v="7"/>
    <x v="1"/>
    <x v="0"/>
    <x v="3"/>
    <n v="0"/>
    <m/>
    <x v="389"/>
    <n v="5"/>
  </r>
  <r>
    <x v="1"/>
    <x v="400"/>
    <x v="8"/>
    <x v="0"/>
    <x v="7"/>
    <x v="7"/>
    <x v="1"/>
    <x v="0"/>
    <x v="3"/>
    <n v="2.4032484E-2"/>
    <m/>
    <x v="390"/>
    <n v="5"/>
  </r>
  <r>
    <x v="1"/>
    <x v="401"/>
    <x v="19"/>
    <x v="9"/>
    <x v="7"/>
    <x v="7"/>
    <x v="1"/>
    <x v="0"/>
    <x v="3"/>
    <n v="1.6745263999999999E-2"/>
    <m/>
    <x v="66"/>
    <n v="5"/>
  </r>
  <r>
    <x v="1"/>
    <x v="402"/>
    <x v="361"/>
    <x v="1"/>
    <x v="7"/>
    <x v="7"/>
    <x v="1"/>
    <x v="0"/>
    <x v="3"/>
    <n v="5.8198141000000002E-2"/>
    <m/>
    <x v="391"/>
    <n v="5"/>
  </r>
  <r>
    <x v="1"/>
    <x v="403"/>
    <x v="362"/>
    <x v="5"/>
    <x v="7"/>
    <x v="7"/>
    <x v="1"/>
    <x v="0"/>
    <x v="3"/>
    <n v="9.2564193000000003E-2"/>
    <m/>
    <x v="392"/>
    <n v="5"/>
  </r>
  <r>
    <x v="1"/>
    <x v="404"/>
    <x v="363"/>
    <x v="5"/>
    <x v="7"/>
    <x v="7"/>
    <x v="1"/>
    <x v="0"/>
    <x v="3"/>
    <n v="0.12929931"/>
    <m/>
    <x v="393"/>
    <n v="5"/>
  </r>
  <r>
    <x v="1"/>
    <x v="405"/>
    <x v="364"/>
    <x v="5"/>
    <x v="7"/>
    <x v="7"/>
    <x v="1"/>
    <x v="0"/>
    <x v="3"/>
    <n v="7.3879939000000006E-2"/>
    <m/>
    <x v="394"/>
    <n v="5"/>
  </r>
  <r>
    <x v="1"/>
    <x v="406"/>
    <x v="331"/>
    <x v="5"/>
    <x v="7"/>
    <x v="7"/>
    <x v="1"/>
    <x v="0"/>
    <x v="3"/>
    <n v="7.6183666999999997E-2"/>
    <m/>
    <x v="395"/>
    <n v="5"/>
  </r>
  <r>
    <x v="1"/>
    <x v="407"/>
    <x v="69"/>
    <x v="5"/>
    <x v="7"/>
    <x v="7"/>
    <x v="1"/>
    <x v="0"/>
    <x v="3"/>
    <n v="6.6969525000000002E-2"/>
    <m/>
    <x v="396"/>
    <n v="5"/>
  </r>
  <r>
    <x v="1"/>
    <x v="408"/>
    <x v="333"/>
    <x v="5"/>
    <x v="7"/>
    <x v="7"/>
    <x v="1"/>
    <x v="0"/>
    <x v="3"/>
    <n v="1.4153743E-2"/>
    <m/>
    <x v="397"/>
    <n v="5"/>
  </r>
  <r>
    <x v="1"/>
    <x v="409"/>
    <x v="365"/>
    <x v="5"/>
    <x v="7"/>
    <x v="7"/>
    <x v="1"/>
    <x v="0"/>
    <x v="3"/>
    <n v="1.9412192000000002E-2"/>
    <m/>
    <x v="398"/>
    <n v="5"/>
  </r>
  <r>
    <x v="1"/>
    <x v="410"/>
    <x v="366"/>
    <x v="10"/>
    <x v="7"/>
    <x v="7"/>
    <x v="1"/>
    <x v="0"/>
    <x v="3"/>
    <n v="0.117607719"/>
    <m/>
    <x v="399"/>
    <n v="5"/>
  </r>
  <r>
    <x v="1"/>
    <x v="411"/>
    <x v="367"/>
    <x v="6"/>
    <x v="7"/>
    <x v="7"/>
    <x v="1"/>
    <x v="0"/>
    <x v="3"/>
    <n v="0.14057197099999999"/>
    <m/>
    <x v="400"/>
    <n v="5"/>
  </r>
  <r>
    <x v="1"/>
    <x v="412"/>
    <x v="368"/>
    <x v="6"/>
    <x v="7"/>
    <x v="7"/>
    <x v="1"/>
    <x v="0"/>
    <x v="3"/>
    <n v="9.9478450999999996E-2"/>
    <m/>
    <x v="401"/>
    <n v="5"/>
  </r>
  <r>
    <x v="1"/>
    <x v="413"/>
    <x v="369"/>
    <x v="6"/>
    <x v="7"/>
    <x v="7"/>
    <x v="1"/>
    <x v="0"/>
    <x v="3"/>
    <n v="3.3725743000000002E-2"/>
    <m/>
    <x v="402"/>
    <n v="5"/>
  </r>
  <r>
    <x v="1"/>
    <x v="414"/>
    <x v="307"/>
    <x v="4"/>
    <x v="7"/>
    <x v="7"/>
    <x v="1"/>
    <x v="0"/>
    <x v="3"/>
    <n v="5.3113721000000003E-2"/>
    <m/>
    <x v="403"/>
    <n v="5"/>
  </r>
  <r>
    <x v="0"/>
    <x v="415"/>
    <x v="370"/>
    <x v="13"/>
    <x v="7"/>
    <x v="7"/>
    <x v="1"/>
    <x v="0"/>
    <x v="3"/>
    <n v="0"/>
    <m/>
    <x v="404"/>
    <n v="5"/>
  </r>
  <r>
    <x v="0"/>
    <x v="416"/>
    <x v="371"/>
    <x v="13"/>
    <x v="7"/>
    <x v="7"/>
    <x v="1"/>
    <x v="0"/>
    <x v="3"/>
    <n v="6.2954719999999999E-3"/>
    <m/>
    <x v="405"/>
    <n v="5"/>
  </r>
  <r>
    <x v="0"/>
    <x v="417"/>
    <x v="372"/>
    <x v="13"/>
    <x v="7"/>
    <x v="7"/>
    <x v="1"/>
    <x v="0"/>
    <x v="3"/>
    <n v="0.13948429200000001"/>
    <m/>
    <x v="406"/>
    <n v="5"/>
  </r>
  <r>
    <x v="0"/>
    <x v="418"/>
    <x v="373"/>
    <x v="12"/>
    <x v="7"/>
    <x v="7"/>
    <x v="1"/>
    <x v="0"/>
    <x v="3"/>
    <n v="0.15607236099999999"/>
    <m/>
    <x v="407"/>
    <n v="5"/>
  </r>
  <r>
    <x v="0"/>
    <x v="419"/>
    <x v="374"/>
    <x v="3"/>
    <x v="7"/>
    <x v="7"/>
    <x v="1"/>
    <x v="0"/>
    <x v="3"/>
    <n v="0.102226474"/>
    <m/>
    <x v="408"/>
    <n v="5"/>
  </r>
  <r>
    <x v="0"/>
    <x v="420"/>
    <x v="347"/>
    <x v="3"/>
    <x v="7"/>
    <x v="7"/>
    <x v="1"/>
    <x v="0"/>
    <x v="3"/>
    <n v="0.16065368199999999"/>
    <m/>
    <x v="409"/>
    <n v="5"/>
  </r>
  <r>
    <x v="0"/>
    <x v="421"/>
    <x v="375"/>
    <x v="11"/>
    <x v="7"/>
    <x v="7"/>
    <x v="1"/>
    <x v="0"/>
    <x v="3"/>
    <n v="3.7962695999999997E-2"/>
    <m/>
    <x v="410"/>
    <n v="5"/>
  </r>
  <r>
    <x v="0"/>
    <x v="422"/>
    <x v="376"/>
    <x v="2"/>
    <x v="7"/>
    <x v="7"/>
    <x v="1"/>
    <x v="0"/>
    <x v="3"/>
    <n v="9.0473389000000001E-2"/>
    <m/>
    <x v="411"/>
    <n v="5"/>
  </r>
  <r>
    <x v="0"/>
    <x v="423"/>
    <x v="377"/>
    <x v="0"/>
    <x v="7"/>
    <x v="7"/>
    <x v="1"/>
    <x v="0"/>
    <x v="3"/>
    <n v="0.14433849300000001"/>
    <m/>
    <x v="412"/>
    <n v="5"/>
  </r>
  <r>
    <x v="0"/>
    <x v="424"/>
    <x v="378"/>
    <x v="0"/>
    <x v="7"/>
    <x v="7"/>
    <x v="1"/>
    <x v="0"/>
    <x v="3"/>
    <n v="3.8313980999999997E-2"/>
    <m/>
    <x v="413"/>
    <n v="5"/>
  </r>
  <r>
    <x v="0"/>
    <x v="425"/>
    <x v="379"/>
    <x v="7"/>
    <x v="7"/>
    <x v="7"/>
    <x v="1"/>
    <x v="0"/>
    <x v="3"/>
    <n v="0.17262968300000001"/>
    <m/>
    <x v="414"/>
    <n v="5"/>
  </r>
  <r>
    <x v="0"/>
    <x v="426"/>
    <x v="212"/>
    <x v="6"/>
    <x v="7"/>
    <x v="7"/>
    <x v="1"/>
    <x v="0"/>
    <x v="3"/>
    <n v="1.0928678000000001E-2"/>
    <m/>
    <x v="415"/>
    <n v="5"/>
  </r>
  <r>
    <x v="0"/>
    <x v="427"/>
    <x v="380"/>
    <x v="12"/>
    <x v="0"/>
    <x v="0"/>
    <x v="0"/>
    <x v="0"/>
    <x v="0"/>
    <n v="6.9196376000000004E-2"/>
    <n v="9"/>
    <x v="416"/>
    <n v="4.9000000000000004"/>
  </r>
  <r>
    <x v="0"/>
    <x v="428"/>
    <x v="110"/>
    <x v="15"/>
    <x v="2"/>
    <x v="2"/>
    <x v="0"/>
    <x v="1"/>
    <x v="0"/>
    <n v="7.0409799999999996E-3"/>
    <n v="21.2"/>
    <x v="417"/>
    <n v="4.9000000000000004"/>
  </r>
  <r>
    <x v="1"/>
    <x v="429"/>
    <x v="5"/>
    <x v="2"/>
    <x v="7"/>
    <x v="9"/>
    <x v="0"/>
    <x v="1"/>
    <x v="2"/>
    <n v="9.5851689999999993E-3"/>
    <m/>
    <x v="418"/>
    <n v="4.9000000000000004"/>
  </r>
  <r>
    <x v="1"/>
    <x v="430"/>
    <x v="381"/>
    <x v="6"/>
    <x v="2"/>
    <x v="2"/>
    <x v="0"/>
    <x v="1"/>
    <x v="0"/>
    <n v="6.6935459000000003E-2"/>
    <n v="19.7"/>
    <x v="419"/>
    <n v="4.9000000000000004"/>
  </r>
  <r>
    <x v="0"/>
    <x v="431"/>
    <x v="382"/>
    <x v="13"/>
    <x v="2"/>
    <x v="2"/>
    <x v="0"/>
    <x v="1"/>
    <x v="0"/>
    <n v="0"/>
    <n v="7.8550000000000004"/>
    <x v="420"/>
    <n v="4.9000000000000004"/>
  </r>
  <r>
    <x v="0"/>
    <x v="432"/>
    <x v="383"/>
    <x v="0"/>
    <x v="2"/>
    <x v="2"/>
    <x v="0"/>
    <x v="1"/>
    <x v="0"/>
    <n v="5.5305160000000001E-3"/>
    <n v="11.35"/>
    <x v="421"/>
    <n v="4.9000000000000004"/>
  </r>
  <r>
    <x v="0"/>
    <x v="433"/>
    <x v="312"/>
    <x v="0"/>
    <x v="2"/>
    <x v="2"/>
    <x v="0"/>
    <x v="1"/>
    <x v="0"/>
    <n v="0"/>
    <n v="12.85"/>
    <x v="334"/>
    <n v="4.9000000000000004"/>
  </r>
  <r>
    <x v="1"/>
    <x v="434"/>
    <x v="120"/>
    <x v="0"/>
    <x v="4"/>
    <x v="4"/>
    <x v="2"/>
    <x v="0"/>
    <x v="0"/>
    <n v="3.4376536999999999E-2"/>
    <n v="16.100000000000001"/>
    <x v="422"/>
    <n v="4.9000000000000004"/>
  </r>
  <r>
    <x v="1"/>
    <x v="435"/>
    <x v="384"/>
    <x v="3"/>
    <x v="8"/>
    <x v="8"/>
    <x v="2"/>
    <x v="1"/>
    <x v="0"/>
    <n v="5.3279839000000002E-2"/>
    <n v="6.65"/>
    <x v="423"/>
    <n v="4.9000000000000004"/>
  </r>
  <r>
    <x v="1"/>
    <x v="436"/>
    <x v="187"/>
    <x v="1"/>
    <x v="6"/>
    <x v="6"/>
    <x v="1"/>
    <x v="0"/>
    <x v="2"/>
    <n v="5.0808820999999997E-2"/>
    <n v="5.1749999999999998"/>
    <x v="424"/>
    <n v="4.9000000000000004"/>
  </r>
  <r>
    <x v="0"/>
    <x v="437"/>
    <x v="385"/>
    <x v="2"/>
    <x v="3"/>
    <x v="3"/>
    <x v="1"/>
    <x v="2"/>
    <x v="0"/>
    <n v="1.4075334E-2"/>
    <n v="11.8"/>
    <x v="425"/>
    <n v="4.9000000000000004"/>
  </r>
  <r>
    <x v="1"/>
    <x v="438"/>
    <x v="386"/>
    <x v="5"/>
    <x v="1"/>
    <x v="1"/>
    <x v="1"/>
    <x v="0"/>
    <x v="1"/>
    <n v="1.6176343999999999E-2"/>
    <n v="8.51"/>
    <x v="426"/>
    <n v="4.9000000000000004"/>
  </r>
  <r>
    <x v="0"/>
    <x v="439"/>
    <x v="387"/>
    <x v="13"/>
    <x v="1"/>
    <x v="1"/>
    <x v="1"/>
    <x v="0"/>
    <x v="1"/>
    <n v="2.9680867999999999E-2"/>
    <n v="6.71"/>
    <x v="427"/>
    <n v="4.9000000000000004"/>
  </r>
  <r>
    <x v="1"/>
    <x v="440"/>
    <x v="388"/>
    <x v="2"/>
    <x v="7"/>
    <x v="7"/>
    <x v="1"/>
    <x v="0"/>
    <x v="3"/>
    <n v="8.8394114999999995E-2"/>
    <m/>
    <x v="428"/>
    <n v="4.9000000000000004"/>
  </r>
  <r>
    <x v="1"/>
    <x v="441"/>
    <x v="389"/>
    <x v="1"/>
    <x v="7"/>
    <x v="7"/>
    <x v="1"/>
    <x v="0"/>
    <x v="3"/>
    <n v="0"/>
    <m/>
    <x v="429"/>
    <n v="4.9000000000000004"/>
  </r>
  <r>
    <x v="0"/>
    <x v="442"/>
    <x v="390"/>
    <x v="6"/>
    <x v="0"/>
    <x v="0"/>
    <x v="0"/>
    <x v="0"/>
    <x v="0"/>
    <n v="0.115857223"/>
    <n v="8.31"/>
    <x v="430"/>
    <n v="4.8"/>
  </r>
  <r>
    <x v="1"/>
    <x v="443"/>
    <x v="391"/>
    <x v="10"/>
    <x v="6"/>
    <x v="6"/>
    <x v="1"/>
    <x v="1"/>
    <x v="2"/>
    <n v="5.6816464999999997E-2"/>
    <n v="18.5"/>
    <x v="431"/>
    <n v="4.8"/>
  </r>
  <r>
    <x v="0"/>
    <x v="444"/>
    <x v="392"/>
    <x v="2"/>
    <x v="6"/>
    <x v="6"/>
    <x v="1"/>
    <x v="1"/>
    <x v="2"/>
    <n v="0.13497562799999999"/>
    <n v="13.65"/>
    <x v="432"/>
    <n v="4.8"/>
  </r>
  <r>
    <x v="0"/>
    <x v="445"/>
    <x v="393"/>
    <x v="2"/>
    <x v="1"/>
    <x v="1"/>
    <x v="1"/>
    <x v="0"/>
    <x v="1"/>
    <n v="7.6354361999999995E-2"/>
    <n v="12.65"/>
    <x v="11"/>
    <n v="4.8"/>
  </r>
  <r>
    <x v="0"/>
    <x v="446"/>
    <x v="394"/>
    <x v="0"/>
    <x v="2"/>
    <x v="2"/>
    <x v="0"/>
    <x v="1"/>
    <x v="0"/>
    <n v="6.2411403999999997E-2"/>
    <n v="16.350000000000001"/>
    <x v="433"/>
    <n v="4.8"/>
  </r>
  <r>
    <x v="0"/>
    <x v="447"/>
    <x v="260"/>
    <x v="13"/>
    <x v="3"/>
    <x v="3"/>
    <x v="1"/>
    <x v="2"/>
    <x v="0"/>
    <n v="0.121485195"/>
    <n v="6.7149999999999999"/>
    <x v="434"/>
    <n v="4.8"/>
  </r>
  <r>
    <x v="0"/>
    <x v="448"/>
    <x v="395"/>
    <x v="6"/>
    <x v="5"/>
    <x v="5"/>
    <x v="2"/>
    <x v="0"/>
    <x v="0"/>
    <n v="0.16062411600000001"/>
    <n v="16.5"/>
    <x v="435"/>
    <n v="4.8"/>
  </r>
  <r>
    <x v="1"/>
    <x v="449"/>
    <x v="396"/>
    <x v="13"/>
    <x v="7"/>
    <x v="7"/>
    <x v="1"/>
    <x v="0"/>
    <x v="3"/>
    <n v="2.1170542000000001E-2"/>
    <m/>
    <x v="436"/>
    <n v="4.8"/>
  </r>
  <r>
    <x v="1"/>
    <x v="450"/>
    <x v="397"/>
    <x v="0"/>
    <x v="0"/>
    <x v="0"/>
    <x v="0"/>
    <x v="0"/>
    <x v="0"/>
    <n v="0"/>
    <n v="11.5"/>
    <x v="437"/>
    <n v="4.8"/>
  </r>
  <r>
    <x v="1"/>
    <x v="451"/>
    <x v="398"/>
    <x v="0"/>
    <x v="0"/>
    <x v="0"/>
    <x v="0"/>
    <x v="0"/>
    <x v="0"/>
    <n v="3.3271818000000002E-2"/>
    <n v="12.85"/>
    <x v="438"/>
    <n v="4.8"/>
  </r>
  <r>
    <x v="1"/>
    <x v="452"/>
    <x v="399"/>
    <x v="5"/>
    <x v="0"/>
    <x v="0"/>
    <x v="0"/>
    <x v="0"/>
    <x v="0"/>
    <n v="0.11885886599999999"/>
    <n v="6.2350000000000003"/>
    <x v="439"/>
    <n v="4.8"/>
  </r>
  <r>
    <x v="1"/>
    <x v="453"/>
    <x v="400"/>
    <x v="4"/>
    <x v="0"/>
    <x v="0"/>
    <x v="0"/>
    <x v="0"/>
    <x v="0"/>
    <n v="7.0890601999999997E-2"/>
    <n v="4.59"/>
    <x v="440"/>
    <n v="4.8"/>
  </r>
  <r>
    <x v="1"/>
    <x v="454"/>
    <x v="401"/>
    <x v="4"/>
    <x v="0"/>
    <x v="0"/>
    <x v="0"/>
    <x v="0"/>
    <x v="0"/>
    <n v="6.1159246E-2"/>
    <n v="7.63"/>
    <x v="441"/>
    <n v="4.8"/>
  </r>
  <r>
    <x v="0"/>
    <x v="455"/>
    <x v="383"/>
    <x v="0"/>
    <x v="0"/>
    <x v="0"/>
    <x v="0"/>
    <x v="0"/>
    <x v="0"/>
    <n v="5.5391140000000004E-3"/>
    <n v="11.35"/>
    <x v="442"/>
    <n v="4.8"/>
  </r>
  <r>
    <x v="0"/>
    <x v="456"/>
    <x v="402"/>
    <x v="6"/>
    <x v="0"/>
    <x v="0"/>
    <x v="0"/>
    <x v="0"/>
    <x v="0"/>
    <n v="9.3801336999999999E-2"/>
    <n v="11.8"/>
    <x v="443"/>
    <n v="4.8"/>
  </r>
  <r>
    <x v="1"/>
    <x v="457"/>
    <x v="403"/>
    <x v="2"/>
    <x v="7"/>
    <x v="9"/>
    <x v="0"/>
    <x v="1"/>
    <x v="2"/>
    <n v="0.14359158599999999"/>
    <m/>
    <x v="444"/>
    <n v="4.8"/>
  </r>
  <r>
    <x v="1"/>
    <x v="458"/>
    <x v="404"/>
    <x v="13"/>
    <x v="7"/>
    <x v="9"/>
    <x v="0"/>
    <x v="1"/>
    <x v="2"/>
    <n v="6.1999647999999997E-2"/>
    <m/>
    <x v="445"/>
    <n v="4.8"/>
  </r>
  <r>
    <x v="1"/>
    <x v="459"/>
    <x v="405"/>
    <x v="11"/>
    <x v="7"/>
    <x v="9"/>
    <x v="0"/>
    <x v="1"/>
    <x v="2"/>
    <n v="0"/>
    <m/>
    <x v="446"/>
    <n v="4.8"/>
  </r>
  <r>
    <x v="1"/>
    <x v="460"/>
    <x v="406"/>
    <x v="6"/>
    <x v="7"/>
    <x v="9"/>
    <x v="0"/>
    <x v="1"/>
    <x v="2"/>
    <n v="0.16845554900000001"/>
    <m/>
    <x v="447"/>
    <n v="4.8"/>
  </r>
  <r>
    <x v="0"/>
    <x v="461"/>
    <x v="407"/>
    <x v="11"/>
    <x v="7"/>
    <x v="9"/>
    <x v="0"/>
    <x v="1"/>
    <x v="2"/>
    <n v="6.6006824000000006E-2"/>
    <m/>
    <x v="448"/>
    <n v="4.8"/>
  </r>
  <r>
    <x v="0"/>
    <x v="462"/>
    <x v="408"/>
    <x v="7"/>
    <x v="7"/>
    <x v="9"/>
    <x v="0"/>
    <x v="1"/>
    <x v="2"/>
    <n v="5.8545606E-2"/>
    <m/>
    <x v="449"/>
    <n v="4.8"/>
  </r>
  <r>
    <x v="0"/>
    <x v="463"/>
    <x v="409"/>
    <x v="6"/>
    <x v="7"/>
    <x v="9"/>
    <x v="0"/>
    <x v="1"/>
    <x v="2"/>
    <n v="8.0127282999999994E-2"/>
    <m/>
    <x v="450"/>
    <n v="4.8"/>
  </r>
  <r>
    <x v="1"/>
    <x v="464"/>
    <x v="410"/>
    <x v="1"/>
    <x v="2"/>
    <x v="2"/>
    <x v="0"/>
    <x v="1"/>
    <x v="0"/>
    <n v="1.7038777000000001E-2"/>
    <n v="14.35"/>
    <x v="451"/>
    <n v="4.8"/>
  </r>
  <r>
    <x v="1"/>
    <x v="465"/>
    <x v="411"/>
    <x v="10"/>
    <x v="2"/>
    <x v="2"/>
    <x v="0"/>
    <x v="1"/>
    <x v="0"/>
    <n v="4.7237245999999997E-2"/>
    <n v="12.65"/>
    <x v="452"/>
    <n v="4.8"/>
  </r>
  <r>
    <x v="0"/>
    <x v="466"/>
    <x v="412"/>
    <x v="0"/>
    <x v="2"/>
    <x v="2"/>
    <x v="0"/>
    <x v="1"/>
    <x v="0"/>
    <n v="0.161504957"/>
    <n v="21.1"/>
    <x v="453"/>
    <n v="4.8"/>
  </r>
  <r>
    <x v="0"/>
    <x v="467"/>
    <x v="413"/>
    <x v="6"/>
    <x v="2"/>
    <x v="2"/>
    <x v="0"/>
    <x v="1"/>
    <x v="0"/>
    <n v="1.0917052E-2"/>
    <n v="9.5"/>
    <x v="454"/>
    <n v="4.8"/>
  </r>
  <r>
    <x v="0"/>
    <x v="468"/>
    <x v="414"/>
    <x v="6"/>
    <x v="2"/>
    <x v="2"/>
    <x v="0"/>
    <x v="1"/>
    <x v="0"/>
    <n v="9.7630210000000002E-3"/>
    <n v="11.6"/>
    <x v="455"/>
    <n v="4.8"/>
  </r>
  <r>
    <x v="1"/>
    <x v="469"/>
    <x v="415"/>
    <x v="13"/>
    <x v="4"/>
    <x v="4"/>
    <x v="2"/>
    <x v="0"/>
    <x v="0"/>
    <n v="7.3816096999999997E-2"/>
    <n v="15.7"/>
    <x v="68"/>
    <n v="4.8"/>
  </r>
  <r>
    <x v="1"/>
    <x v="470"/>
    <x v="242"/>
    <x v="3"/>
    <x v="4"/>
    <x v="4"/>
    <x v="2"/>
    <x v="0"/>
    <x v="0"/>
    <n v="0.170152831"/>
    <n v="20.7"/>
    <x v="130"/>
    <n v="4.8"/>
  </r>
  <r>
    <x v="1"/>
    <x v="471"/>
    <x v="416"/>
    <x v="1"/>
    <x v="4"/>
    <x v="4"/>
    <x v="2"/>
    <x v="1"/>
    <x v="0"/>
    <n v="9.7909083999999993E-2"/>
    <n v="17.75"/>
    <x v="456"/>
    <n v="4.8"/>
  </r>
  <r>
    <x v="1"/>
    <x v="472"/>
    <x v="417"/>
    <x v="2"/>
    <x v="5"/>
    <x v="5"/>
    <x v="2"/>
    <x v="1"/>
    <x v="0"/>
    <n v="4.0410039000000002E-2"/>
    <n v="8.9350000000000005"/>
    <x v="457"/>
    <n v="4.8"/>
  </r>
  <r>
    <x v="1"/>
    <x v="473"/>
    <x v="418"/>
    <x v="10"/>
    <x v="5"/>
    <x v="5"/>
    <x v="2"/>
    <x v="2"/>
    <x v="0"/>
    <n v="4.0187876999999997E-2"/>
    <n v="9.3949999999999996"/>
    <x v="458"/>
    <n v="4.8"/>
  </r>
  <r>
    <x v="1"/>
    <x v="474"/>
    <x v="419"/>
    <x v="10"/>
    <x v="5"/>
    <x v="5"/>
    <x v="2"/>
    <x v="2"/>
    <x v="0"/>
    <n v="2.0676140999999999E-2"/>
    <n v="17.350000000000001"/>
    <x v="459"/>
    <n v="4.8"/>
  </r>
  <r>
    <x v="1"/>
    <x v="475"/>
    <x v="45"/>
    <x v="10"/>
    <x v="5"/>
    <x v="5"/>
    <x v="2"/>
    <x v="2"/>
    <x v="0"/>
    <n v="0.18368693699999999"/>
    <n v="19.2"/>
    <x v="460"/>
    <n v="4.8"/>
  </r>
  <r>
    <x v="1"/>
    <x v="476"/>
    <x v="420"/>
    <x v="6"/>
    <x v="5"/>
    <x v="5"/>
    <x v="2"/>
    <x v="2"/>
    <x v="0"/>
    <n v="9.4201618000000001E-2"/>
    <n v="7.07"/>
    <x v="461"/>
    <n v="4.8"/>
  </r>
  <r>
    <x v="0"/>
    <x v="477"/>
    <x v="287"/>
    <x v="13"/>
    <x v="4"/>
    <x v="4"/>
    <x v="2"/>
    <x v="2"/>
    <x v="0"/>
    <n v="0.12852018600000001"/>
    <n v="14.5"/>
    <x v="462"/>
    <n v="4.8"/>
  </r>
  <r>
    <x v="0"/>
    <x v="478"/>
    <x v="219"/>
    <x v="3"/>
    <x v="4"/>
    <x v="4"/>
    <x v="2"/>
    <x v="2"/>
    <x v="0"/>
    <n v="0.15380627099999999"/>
    <n v="7.84"/>
    <x v="463"/>
    <n v="4.8"/>
  </r>
  <r>
    <x v="0"/>
    <x v="479"/>
    <x v="421"/>
    <x v="0"/>
    <x v="4"/>
    <x v="4"/>
    <x v="2"/>
    <x v="2"/>
    <x v="0"/>
    <n v="3.8210083999999998E-2"/>
    <n v="7.7850000000000001"/>
    <x v="464"/>
    <n v="4.8"/>
  </r>
  <r>
    <x v="0"/>
    <x v="480"/>
    <x v="290"/>
    <x v="2"/>
    <x v="5"/>
    <x v="5"/>
    <x v="2"/>
    <x v="2"/>
    <x v="0"/>
    <n v="8.6320509000000004E-2"/>
    <n v="15.5"/>
    <x v="465"/>
    <n v="4.8"/>
  </r>
  <r>
    <x v="1"/>
    <x v="481"/>
    <x v="422"/>
    <x v="5"/>
    <x v="8"/>
    <x v="8"/>
    <x v="2"/>
    <x v="1"/>
    <x v="0"/>
    <n v="7.5713578000000004E-2"/>
    <n v="7.4749999999999996"/>
    <x v="466"/>
    <n v="4.8"/>
  </r>
  <r>
    <x v="1"/>
    <x v="482"/>
    <x v="423"/>
    <x v="13"/>
    <x v="8"/>
    <x v="8"/>
    <x v="2"/>
    <x v="1"/>
    <x v="0"/>
    <n v="0.101275792"/>
    <n v="9.1950000000000003"/>
    <x v="467"/>
    <n v="4.8"/>
  </r>
  <r>
    <x v="1"/>
    <x v="483"/>
    <x v="424"/>
    <x v="1"/>
    <x v="8"/>
    <x v="8"/>
    <x v="2"/>
    <x v="1"/>
    <x v="0"/>
    <n v="4.7888606E-2"/>
    <n v="19.600000000000001"/>
    <x v="468"/>
    <n v="4.8"/>
  </r>
  <r>
    <x v="1"/>
    <x v="484"/>
    <x v="425"/>
    <x v="5"/>
    <x v="8"/>
    <x v="8"/>
    <x v="2"/>
    <x v="1"/>
    <x v="0"/>
    <n v="2.7271251999999999E-2"/>
    <n v="10.5"/>
    <x v="469"/>
    <n v="4.8"/>
  </r>
  <r>
    <x v="1"/>
    <x v="485"/>
    <x v="426"/>
    <x v="5"/>
    <x v="8"/>
    <x v="8"/>
    <x v="2"/>
    <x v="1"/>
    <x v="0"/>
    <n v="3.2762495000000003E-2"/>
    <n v="20.5"/>
    <x v="470"/>
    <n v="4.8"/>
  </r>
  <r>
    <x v="1"/>
    <x v="486"/>
    <x v="427"/>
    <x v="6"/>
    <x v="6"/>
    <x v="6"/>
    <x v="1"/>
    <x v="0"/>
    <x v="2"/>
    <n v="7.3251427999999993E-2"/>
    <n v="13.15"/>
    <x v="471"/>
    <n v="4.8"/>
  </r>
  <r>
    <x v="1"/>
    <x v="487"/>
    <x v="428"/>
    <x v="13"/>
    <x v="6"/>
    <x v="6"/>
    <x v="1"/>
    <x v="0"/>
    <x v="2"/>
    <n v="6.2762373999999996E-2"/>
    <n v="6.8"/>
    <x v="472"/>
    <n v="4.8"/>
  </r>
  <r>
    <x v="1"/>
    <x v="488"/>
    <x v="429"/>
    <x v="13"/>
    <x v="6"/>
    <x v="6"/>
    <x v="1"/>
    <x v="0"/>
    <x v="2"/>
    <n v="0.101231721"/>
    <n v="13.5"/>
    <x v="473"/>
    <n v="4.8"/>
  </r>
  <r>
    <x v="1"/>
    <x v="489"/>
    <x v="398"/>
    <x v="0"/>
    <x v="6"/>
    <x v="6"/>
    <x v="1"/>
    <x v="0"/>
    <x v="2"/>
    <n v="5.5603752999999999E-2"/>
    <n v="12.85"/>
    <x v="474"/>
    <n v="4.8"/>
  </r>
  <r>
    <x v="1"/>
    <x v="490"/>
    <x v="430"/>
    <x v="6"/>
    <x v="6"/>
    <x v="6"/>
    <x v="1"/>
    <x v="2"/>
    <x v="2"/>
    <n v="4.9498820999999998E-2"/>
    <n v="9.6950000000000003"/>
    <x v="475"/>
    <n v="4.8"/>
  </r>
  <r>
    <x v="1"/>
    <x v="491"/>
    <x v="335"/>
    <x v="7"/>
    <x v="3"/>
    <x v="3"/>
    <x v="1"/>
    <x v="2"/>
    <x v="0"/>
    <n v="2.5740259000000001E-2"/>
    <n v="18.5"/>
    <x v="476"/>
    <n v="4.8"/>
  </r>
  <r>
    <x v="0"/>
    <x v="492"/>
    <x v="431"/>
    <x v="8"/>
    <x v="3"/>
    <x v="3"/>
    <x v="1"/>
    <x v="2"/>
    <x v="0"/>
    <n v="0.142419608"/>
    <n v="10.5"/>
    <x v="477"/>
    <n v="4.8"/>
  </r>
  <r>
    <x v="0"/>
    <x v="493"/>
    <x v="432"/>
    <x v="4"/>
    <x v="3"/>
    <x v="3"/>
    <x v="1"/>
    <x v="2"/>
    <x v="0"/>
    <n v="1.9184026E-2"/>
    <n v="5.92"/>
    <x v="478"/>
    <n v="4.8"/>
  </r>
  <r>
    <x v="0"/>
    <x v="494"/>
    <x v="433"/>
    <x v="15"/>
    <x v="3"/>
    <x v="3"/>
    <x v="1"/>
    <x v="2"/>
    <x v="0"/>
    <n v="0.13498355000000001"/>
    <n v="17.7"/>
    <x v="479"/>
    <n v="4.8"/>
  </r>
  <r>
    <x v="1"/>
    <x v="495"/>
    <x v="434"/>
    <x v="11"/>
    <x v="1"/>
    <x v="1"/>
    <x v="1"/>
    <x v="0"/>
    <x v="1"/>
    <n v="7.5885920999999995E-2"/>
    <n v="13.1"/>
    <x v="480"/>
    <n v="4.8"/>
  </r>
  <r>
    <x v="1"/>
    <x v="496"/>
    <x v="435"/>
    <x v="11"/>
    <x v="1"/>
    <x v="1"/>
    <x v="1"/>
    <x v="0"/>
    <x v="1"/>
    <n v="3.6474040999999999E-2"/>
    <n v="20.25"/>
    <x v="481"/>
    <n v="4.8"/>
  </r>
  <r>
    <x v="1"/>
    <x v="497"/>
    <x v="436"/>
    <x v="6"/>
    <x v="1"/>
    <x v="1"/>
    <x v="1"/>
    <x v="0"/>
    <x v="1"/>
    <n v="4.5006030000000002E-2"/>
    <n v="11.1"/>
    <x v="482"/>
    <n v="4.8"/>
  </r>
  <r>
    <x v="1"/>
    <x v="498"/>
    <x v="132"/>
    <x v="4"/>
    <x v="1"/>
    <x v="1"/>
    <x v="1"/>
    <x v="0"/>
    <x v="1"/>
    <n v="3.0920531000000001E-2"/>
    <n v="13.85"/>
    <x v="483"/>
    <n v="4.8"/>
  </r>
  <r>
    <x v="0"/>
    <x v="499"/>
    <x v="437"/>
    <x v="0"/>
    <x v="1"/>
    <x v="1"/>
    <x v="1"/>
    <x v="0"/>
    <x v="1"/>
    <n v="2.8238316999999999E-2"/>
    <n v="20"/>
    <x v="484"/>
    <n v="4.8"/>
  </r>
  <r>
    <x v="0"/>
    <x v="500"/>
    <x v="438"/>
    <x v="6"/>
    <x v="1"/>
    <x v="1"/>
    <x v="1"/>
    <x v="0"/>
    <x v="1"/>
    <n v="0"/>
    <n v="6.67"/>
    <x v="485"/>
    <n v="4.8"/>
  </r>
  <r>
    <x v="0"/>
    <x v="501"/>
    <x v="439"/>
    <x v="0"/>
    <x v="7"/>
    <x v="7"/>
    <x v="1"/>
    <x v="0"/>
    <x v="3"/>
    <n v="4.8738406999999997E-2"/>
    <m/>
    <x v="486"/>
    <n v="4.8"/>
  </r>
  <r>
    <x v="0"/>
    <x v="502"/>
    <x v="440"/>
    <x v="7"/>
    <x v="7"/>
    <x v="7"/>
    <x v="1"/>
    <x v="0"/>
    <x v="3"/>
    <n v="3.670437E-2"/>
    <m/>
    <x v="487"/>
    <n v="4.8"/>
  </r>
  <r>
    <x v="0"/>
    <x v="503"/>
    <x v="441"/>
    <x v="15"/>
    <x v="7"/>
    <x v="7"/>
    <x v="1"/>
    <x v="0"/>
    <x v="3"/>
    <n v="5.436436E-2"/>
    <m/>
    <x v="488"/>
    <n v="4.8"/>
  </r>
  <r>
    <x v="1"/>
    <x v="504"/>
    <x v="442"/>
    <x v="13"/>
    <x v="5"/>
    <x v="5"/>
    <x v="2"/>
    <x v="1"/>
    <x v="0"/>
    <n v="0.175103435"/>
    <n v="9.1"/>
    <x v="489"/>
    <n v="4.7"/>
  </r>
  <r>
    <x v="1"/>
    <x v="505"/>
    <x v="381"/>
    <x v="6"/>
    <x v="8"/>
    <x v="8"/>
    <x v="2"/>
    <x v="1"/>
    <x v="0"/>
    <n v="6.6922802000000003E-2"/>
    <n v="19.7"/>
    <x v="490"/>
    <n v="4.7"/>
  </r>
  <r>
    <x v="1"/>
    <x v="506"/>
    <x v="443"/>
    <x v="0"/>
    <x v="4"/>
    <x v="4"/>
    <x v="2"/>
    <x v="1"/>
    <x v="0"/>
    <n v="0.10319540100000001"/>
    <n v="16.600000000000001"/>
    <x v="491"/>
    <n v="4.7"/>
  </r>
  <r>
    <x v="0"/>
    <x v="507"/>
    <x v="75"/>
    <x v="13"/>
    <x v="7"/>
    <x v="7"/>
    <x v="1"/>
    <x v="0"/>
    <x v="3"/>
    <n v="7.8912472999999997E-2"/>
    <m/>
    <x v="492"/>
    <n v="4.7"/>
  </r>
  <r>
    <x v="1"/>
    <x v="508"/>
    <x v="444"/>
    <x v="0"/>
    <x v="3"/>
    <x v="3"/>
    <x v="1"/>
    <x v="2"/>
    <x v="0"/>
    <n v="3.5324939999999999E-2"/>
    <n v="8.3000000000000007"/>
    <x v="493"/>
    <n v="4.7"/>
  </r>
  <r>
    <x v="1"/>
    <x v="509"/>
    <x v="92"/>
    <x v="3"/>
    <x v="5"/>
    <x v="5"/>
    <x v="2"/>
    <x v="0"/>
    <x v="0"/>
    <n v="0.112859454"/>
    <n v="12.5"/>
    <x v="494"/>
    <n v="4.7"/>
  </r>
  <r>
    <x v="1"/>
    <x v="510"/>
    <x v="445"/>
    <x v="7"/>
    <x v="0"/>
    <x v="0"/>
    <x v="0"/>
    <x v="0"/>
    <x v="0"/>
    <n v="8.3929568999999996E-2"/>
    <n v="20.350000000000001"/>
    <x v="495"/>
    <n v="4.7"/>
  </r>
  <r>
    <x v="1"/>
    <x v="511"/>
    <x v="446"/>
    <x v="11"/>
    <x v="0"/>
    <x v="0"/>
    <x v="0"/>
    <x v="0"/>
    <x v="0"/>
    <n v="0"/>
    <n v="6.03"/>
    <x v="496"/>
    <n v="4.7"/>
  </r>
  <r>
    <x v="1"/>
    <x v="512"/>
    <x v="447"/>
    <x v="2"/>
    <x v="0"/>
    <x v="0"/>
    <x v="0"/>
    <x v="0"/>
    <x v="0"/>
    <n v="1.7814518000000001E-2"/>
    <n v="7.1449999999999996"/>
    <x v="497"/>
    <n v="4.7"/>
  </r>
  <r>
    <x v="1"/>
    <x v="513"/>
    <x v="448"/>
    <x v="1"/>
    <x v="0"/>
    <x v="0"/>
    <x v="0"/>
    <x v="0"/>
    <x v="0"/>
    <n v="1.2657494E-2"/>
    <n v="16.5"/>
    <x v="498"/>
    <n v="4.7"/>
  </r>
  <r>
    <x v="0"/>
    <x v="514"/>
    <x v="449"/>
    <x v="8"/>
    <x v="0"/>
    <x v="0"/>
    <x v="0"/>
    <x v="0"/>
    <x v="0"/>
    <n v="1.60526E-2"/>
    <n v="17.600000000000001"/>
    <x v="499"/>
    <n v="4.7"/>
  </r>
  <r>
    <x v="0"/>
    <x v="515"/>
    <x v="106"/>
    <x v="12"/>
    <x v="0"/>
    <x v="0"/>
    <x v="0"/>
    <x v="0"/>
    <x v="0"/>
    <n v="5.6406128999999999E-2"/>
    <n v="13.85"/>
    <x v="500"/>
    <n v="4.7"/>
  </r>
  <r>
    <x v="0"/>
    <x v="516"/>
    <x v="111"/>
    <x v="3"/>
    <x v="0"/>
    <x v="0"/>
    <x v="0"/>
    <x v="0"/>
    <x v="0"/>
    <n v="8.2044649999999993E-3"/>
    <n v="16.75"/>
    <x v="501"/>
    <n v="4.7"/>
  </r>
  <r>
    <x v="0"/>
    <x v="517"/>
    <x v="450"/>
    <x v="11"/>
    <x v="0"/>
    <x v="0"/>
    <x v="0"/>
    <x v="0"/>
    <x v="0"/>
    <n v="6.8059155999999996E-2"/>
    <n v="18.850000000000001"/>
    <x v="502"/>
    <n v="4.7"/>
  </r>
  <r>
    <x v="0"/>
    <x v="518"/>
    <x v="451"/>
    <x v="2"/>
    <x v="0"/>
    <x v="0"/>
    <x v="0"/>
    <x v="0"/>
    <x v="0"/>
    <n v="0"/>
    <n v="9.5"/>
    <x v="503"/>
    <n v="4.7"/>
  </r>
  <r>
    <x v="0"/>
    <x v="519"/>
    <x v="316"/>
    <x v="6"/>
    <x v="0"/>
    <x v="0"/>
    <x v="0"/>
    <x v="0"/>
    <x v="0"/>
    <n v="1.4234594999999999E-2"/>
    <n v="9.6"/>
    <x v="504"/>
    <n v="4.7"/>
  </r>
  <r>
    <x v="0"/>
    <x v="520"/>
    <x v="452"/>
    <x v="6"/>
    <x v="0"/>
    <x v="0"/>
    <x v="0"/>
    <x v="0"/>
    <x v="0"/>
    <n v="3.0672457E-2"/>
    <n v="15.7"/>
    <x v="505"/>
    <n v="4.7"/>
  </r>
  <r>
    <x v="1"/>
    <x v="521"/>
    <x v="453"/>
    <x v="11"/>
    <x v="7"/>
    <x v="9"/>
    <x v="0"/>
    <x v="1"/>
    <x v="2"/>
    <n v="0.17021367600000001"/>
    <m/>
    <x v="506"/>
    <n v="4.7"/>
  </r>
  <r>
    <x v="1"/>
    <x v="522"/>
    <x v="170"/>
    <x v="6"/>
    <x v="7"/>
    <x v="9"/>
    <x v="0"/>
    <x v="1"/>
    <x v="2"/>
    <n v="5.8092550999999999E-2"/>
    <m/>
    <x v="370"/>
    <n v="4.7"/>
  </r>
  <r>
    <x v="0"/>
    <x v="523"/>
    <x v="454"/>
    <x v="2"/>
    <x v="7"/>
    <x v="9"/>
    <x v="0"/>
    <x v="1"/>
    <x v="2"/>
    <n v="7.6868664000000003E-2"/>
    <m/>
    <x v="507"/>
    <n v="4.7"/>
  </r>
  <r>
    <x v="0"/>
    <x v="524"/>
    <x v="455"/>
    <x v="6"/>
    <x v="7"/>
    <x v="9"/>
    <x v="0"/>
    <x v="1"/>
    <x v="2"/>
    <n v="0.127599399"/>
    <m/>
    <x v="508"/>
    <n v="4.7"/>
  </r>
  <r>
    <x v="1"/>
    <x v="525"/>
    <x v="456"/>
    <x v="11"/>
    <x v="2"/>
    <x v="2"/>
    <x v="0"/>
    <x v="1"/>
    <x v="0"/>
    <n v="3.1898175000000001E-2"/>
    <n v="6.38"/>
    <x v="509"/>
    <n v="4.7"/>
  </r>
  <r>
    <x v="1"/>
    <x v="526"/>
    <x v="457"/>
    <x v="2"/>
    <x v="2"/>
    <x v="2"/>
    <x v="0"/>
    <x v="1"/>
    <x v="0"/>
    <n v="7.3482859999999999E-3"/>
    <n v="6.3650000000000002"/>
    <x v="510"/>
    <n v="4.7"/>
  </r>
  <r>
    <x v="1"/>
    <x v="527"/>
    <x v="276"/>
    <x v="9"/>
    <x v="2"/>
    <x v="2"/>
    <x v="0"/>
    <x v="1"/>
    <x v="0"/>
    <n v="7.0247588999999999E-2"/>
    <n v="8.01"/>
    <x v="511"/>
    <n v="4.7"/>
  </r>
  <r>
    <x v="1"/>
    <x v="528"/>
    <x v="458"/>
    <x v="9"/>
    <x v="2"/>
    <x v="2"/>
    <x v="0"/>
    <x v="1"/>
    <x v="0"/>
    <n v="2.0920179000000001E-2"/>
    <n v="14.7"/>
    <x v="435"/>
    <n v="4.7"/>
  </r>
  <r>
    <x v="1"/>
    <x v="529"/>
    <x v="459"/>
    <x v="1"/>
    <x v="2"/>
    <x v="2"/>
    <x v="0"/>
    <x v="1"/>
    <x v="0"/>
    <n v="2.0951847999999999E-2"/>
    <n v="10.895"/>
    <x v="512"/>
    <n v="4.7"/>
  </r>
  <r>
    <x v="1"/>
    <x v="530"/>
    <x v="460"/>
    <x v="1"/>
    <x v="2"/>
    <x v="2"/>
    <x v="0"/>
    <x v="1"/>
    <x v="0"/>
    <n v="1.9386233999999999E-2"/>
    <n v="18"/>
    <x v="513"/>
    <n v="4.7"/>
  </r>
  <r>
    <x v="1"/>
    <x v="531"/>
    <x v="461"/>
    <x v="7"/>
    <x v="2"/>
    <x v="2"/>
    <x v="0"/>
    <x v="1"/>
    <x v="0"/>
    <n v="1.2717946000000001E-2"/>
    <n v="6.32"/>
    <x v="514"/>
    <n v="4.7"/>
  </r>
  <r>
    <x v="0"/>
    <x v="532"/>
    <x v="462"/>
    <x v="3"/>
    <x v="2"/>
    <x v="2"/>
    <x v="0"/>
    <x v="1"/>
    <x v="0"/>
    <n v="0.14000855400000001"/>
    <n v="6.8849999999999998"/>
    <x v="515"/>
    <n v="4.7"/>
  </r>
  <r>
    <x v="0"/>
    <x v="533"/>
    <x v="463"/>
    <x v="11"/>
    <x v="2"/>
    <x v="2"/>
    <x v="0"/>
    <x v="1"/>
    <x v="0"/>
    <n v="0"/>
    <n v="11.5"/>
    <x v="516"/>
    <n v="4.7"/>
  </r>
  <r>
    <x v="0"/>
    <x v="534"/>
    <x v="464"/>
    <x v="2"/>
    <x v="2"/>
    <x v="2"/>
    <x v="0"/>
    <x v="1"/>
    <x v="0"/>
    <n v="3.0247903E-2"/>
    <n v="5.88"/>
    <x v="109"/>
    <n v="4.7"/>
  </r>
  <r>
    <x v="0"/>
    <x v="535"/>
    <x v="267"/>
    <x v="7"/>
    <x v="2"/>
    <x v="2"/>
    <x v="0"/>
    <x v="1"/>
    <x v="0"/>
    <n v="2.4541277E-2"/>
    <n v="5.63"/>
    <x v="517"/>
    <n v="4.7"/>
  </r>
  <r>
    <x v="0"/>
    <x v="536"/>
    <x v="354"/>
    <x v="6"/>
    <x v="2"/>
    <x v="2"/>
    <x v="0"/>
    <x v="1"/>
    <x v="0"/>
    <n v="3.8528227999999998E-2"/>
    <n v="16.7"/>
    <x v="518"/>
    <n v="4.7"/>
  </r>
  <r>
    <x v="1"/>
    <x v="537"/>
    <x v="465"/>
    <x v="13"/>
    <x v="4"/>
    <x v="4"/>
    <x v="2"/>
    <x v="0"/>
    <x v="0"/>
    <n v="3.0219851999999998E-2"/>
    <n v="10.395"/>
    <x v="519"/>
    <n v="4.7"/>
  </r>
  <r>
    <x v="1"/>
    <x v="538"/>
    <x v="466"/>
    <x v="3"/>
    <x v="4"/>
    <x v="4"/>
    <x v="2"/>
    <x v="0"/>
    <x v="0"/>
    <n v="9.8083231000000007E-2"/>
    <n v="8.5"/>
    <x v="520"/>
    <n v="4.7"/>
  </r>
  <r>
    <x v="1"/>
    <x v="539"/>
    <x v="467"/>
    <x v="11"/>
    <x v="4"/>
    <x v="4"/>
    <x v="2"/>
    <x v="0"/>
    <x v="0"/>
    <n v="5.6911107000000002E-2"/>
    <n v="10.6"/>
    <x v="521"/>
    <n v="4.7"/>
  </r>
  <r>
    <x v="1"/>
    <x v="540"/>
    <x v="468"/>
    <x v="0"/>
    <x v="4"/>
    <x v="4"/>
    <x v="2"/>
    <x v="0"/>
    <x v="0"/>
    <n v="7.6214289000000005E-2"/>
    <n v="12.8"/>
    <x v="522"/>
    <n v="4.7"/>
  </r>
  <r>
    <x v="1"/>
    <x v="541"/>
    <x v="459"/>
    <x v="1"/>
    <x v="4"/>
    <x v="4"/>
    <x v="2"/>
    <x v="1"/>
    <x v="0"/>
    <n v="2.0994339000000001E-2"/>
    <n v="10.895"/>
    <x v="523"/>
    <n v="4.7"/>
  </r>
  <r>
    <x v="1"/>
    <x v="542"/>
    <x v="469"/>
    <x v="5"/>
    <x v="4"/>
    <x v="4"/>
    <x v="2"/>
    <x v="1"/>
    <x v="0"/>
    <n v="6.6065798999999995E-2"/>
    <n v="20.2"/>
    <x v="524"/>
    <n v="4.7"/>
  </r>
  <r>
    <x v="1"/>
    <x v="543"/>
    <x v="470"/>
    <x v="6"/>
    <x v="5"/>
    <x v="5"/>
    <x v="2"/>
    <x v="2"/>
    <x v="0"/>
    <n v="7.1076054999999999E-2"/>
    <n v="21.2"/>
    <x v="490"/>
    <n v="4.7"/>
  </r>
  <r>
    <x v="0"/>
    <x v="544"/>
    <x v="260"/>
    <x v="13"/>
    <x v="4"/>
    <x v="4"/>
    <x v="2"/>
    <x v="2"/>
    <x v="0"/>
    <n v="0.12183295600000001"/>
    <n v="6.7149999999999999"/>
    <x v="525"/>
    <n v="4.7"/>
  </r>
  <r>
    <x v="0"/>
    <x v="545"/>
    <x v="353"/>
    <x v="6"/>
    <x v="4"/>
    <x v="4"/>
    <x v="2"/>
    <x v="2"/>
    <x v="0"/>
    <n v="9.9589410000000007E-3"/>
    <n v="14.85"/>
    <x v="526"/>
    <n v="4.7"/>
  </r>
  <r>
    <x v="0"/>
    <x v="546"/>
    <x v="471"/>
    <x v="4"/>
    <x v="5"/>
    <x v="5"/>
    <x v="2"/>
    <x v="0"/>
    <x v="0"/>
    <n v="0"/>
    <n v="8.27"/>
    <x v="527"/>
    <n v="4.7"/>
  </r>
  <r>
    <x v="1"/>
    <x v="547"/>
    <x v="152"/>
    <x v="3"/>
    <x v="8"/>
    <x v="8"/>
    <x v="2"/>
    <x v="1"/>
    <x v="0"/>
    <n v="8.9660816000000004E-2"/>
    <n v="14.1"/>
    <x v="528"/>
    <n v="4.7"/>
  </r>
  <r>
    <x v="1"/>
    <x v="548"/>
    <x v="472"/>
    <x v="3"/>
    <x v="8"/>
    <x v="8"/>
    <x v="2"/>
    <x v="1"/>
    <x v="0"/>
    <n v="3.5263497999999997E-2"/>
    <n v="14.15"/>
    <x v="529"/>
    <n v="4.7"/>
  </r>
  <r>
    <x v="1"/>
    <x v="549"/>
    <x v="9"/>
    <x v="3"/>
    <x v="8"/>
    <x v="8"/>
    <x v="2"/>
    <x v="1"/>
    <x v="0"/>
    <n v="0.10203648"/>
    <n v="16.7"/>
    <x v="530"/>
    <n v="4.7"/>
  </r>
  <r>
    <x v="1"/>
    <x v="550"/>
    <x v="473"/>
    <x v="11"/>
    <x v="8"/>
    <x v="8"/>
    <x v="2"/>
    <x v="1"/>
    <x v="0"/>
    <n v="3.5057687999999997E-2"/>
    <n v="17.25"/>
    <x v="531"/>
    <n v="4.7"/>
  </r>
  <r>
    <x v="1"/>
    <x v="551"/>
    <x v="474"/>
    <x v="6"/>
    <x v="8"/>
    <x v="8"/>
    <x v="2"/>
    <x v="1"/>
    <x v="0"/>
    <n v="0.103731617"/>
    <n v="9.3949999999999996"/>
    <x v="532"/>
    <n v="4.7"/>
  </r>
  <r>
    <x v="0"/>
    <x v="552"/>
    <x v="449"/>
    <x v="8"/>
    <x v="8"/>
    <x v="8"/>
    <x v="2"/>
    <x v="1"/>
    <x v="0"/>
    <n v="1.6024651000000001E-2"/>
    <n v="17.600000000000001"/>
    <x v="533"/>
    <n v="4.7"/>
  </r>
  <r>
    <x v="0"/>
    <x v="553"/>
    <x v="376"/>
    <x v="2"/>
    <x v="8"/>
    <x v="8"/>
    <x v="2"/>
    <x v="1"/>
    <x v="0"/>
    <n v="9.0896452000000003E-2"/>
    <n v="14.35"/>
    <x v="534"/>
    <n v="4.7"/>
  </r>
  <r>
    <x v="0"/>
    <x v="554"/>
    <x v="475"/>
    <x v="2"/>
    <x v="8"/>
    <x v="8"/>
    <x v="2"/>
    <x v="1"/>
    <x v="0"/>
    <n v="6.2245149E-2"/>
    <n v="18.5"/>
    <x v="535"/>
    <n v="4.7"/>
  </r>
  <r>
    <x v="0"/>
    <x v="555"/>
    <x v="312"/>
    <x v="0"/>
    <x v="8"/>
    <x v="8"/>
    <x v="2"/>
    <x v="1"/>
    <x v="0"/>
    <n v="0.15209903299999999"/>
    <n v="12.85"/>
    <x v="536"/>
    <n v="4.7"/>
  </r>
  <r>
    <x v="0"/>
    <x v="556"/>
    <x v="476"/>
    <x v="0"/>
    <x v="8"/>
    <x v="8"/>
    <x v="2"/>
    <x v="1"/>
    <x v="0"/>
    <n v="5.4584207000000003E-2"/>
    <n v="20.100000000000001"/>
    <x v="537"/>
    <n v="4.7"/>
  </r>
  <r>
    <x v="0"/>
    <x v="557"/>
    <x v="477"/>
    <x v="7"/>
    <x v="8"/>
    <x v="8"/>
    <x v="2"/>
    <x v="1"/>
    <x v="0"/>
    <n v="6.9574013000000004E-2"/>
    <n v="11.395"/>
    <x v="538"/>
    <n v="4.7"/>
  </r>
  <r>
    <x v="1"/>
    <x v="558"/>
    <x v="43"/>
    <x v="6"/>
    <x v="6"/>
    <x v="6"/>
    <x v="1"/>
    <x v="0"/>
    <x v="2"/>
    <n v="0.29182661599999998"/>
    <n v="9.3000000000000007"/>
    <x v="539"/>
    <n v="4.7"/>
  </r>
  <r>
    <x v="1"/>
    <x v="559"/>
    <x v="178"/>
    <x v="11"/>
    <x v="6"/>
    <x v="6"/>
    <x v="1"/>
    <x v="0"/>
    <x v="2"/>
    <n v="8.7625559999999995E-3"/>
    <n v="19.850000000000001"/>
    <x v="540"/>
    <n v="4.7"/>
  </r>
  <r>
    <x v="1"/>
    <x v="560"/>
    <x v="478"/>
    <x v="2"/>
    <x v="6"/>
    <x v="6"/>
    <x v="1"/>
    <x v="0"/>
    <x v="2"/>
    <n v="8.7559621000000004E-2"/>
    <n v="7.36"/>
    <x v="399"/>
    <n v="4.7"/>
  </r>
  <r>
    <x v="1"/>
    <x v="561"/>
    <x v="479"/>
    <x v="1"/>
    <x v="6"/>
    <x v="6"/>
    <x v="1"/>
    <x v="0"/>
    <x v="2"/>
    <n v="4.0969757000000002E-2"/>
    <n v="9.6"/>
    <x v="541"/>
    <n v="4.7"/>
  </r>
  <r>
    <x v="0"/>
    <x v="562"/>
    <x v="480"/>
    <x v="2"/>
    <x v="6"/>
    <x v="6"/>
    <x v="1"/>
    <x v="2"/>
    <x v="2"/>
    <n v="0.25109474700000001"/>
    <n v="7.8250000000000002"/>
    <x v="542"/>
    <n v="4.7"/>
  </r>
  <r>
    <x v="0"/>
    <x v="563"/>
    <x v="481"/>
    <x v="6"/>
    <x v="6"/>
    <x v="6"/>
    <x v="1"/>
    <x v="1"/>
    <x v="2"/>
    <n v="3.1069993000000001E-2"/>
    <n v="19.350000000000001"/>
    <x v="543"/>
    <n v="4.7"/>
  </r>
  <r>
    <x v="1"/>
    <x v="564"/>
    <x v="482"/>
    <x v="13"/>
    <x v="3"/>
    <x v="3"/>
    <x v="1"/>
    <x v="2"/>
    <x v="0"/>
    <n v="0.17606902299999999"/>
    <n v="11.1"/>
    <x v="544"/>
    <n v="4.7"/>
  </r>
  <r>
    <x v="1"/>
    <x v="565"/>
    <x v="415"/>
    <x v="13"/>
    <x v="3"/>
    <x v="3"/>
    <x v="1"/>
    <x v="2"/>
    <x v="0"/>
    <n v="7.3605395000000004E-2"/>
    <n v="15.7"/>
    <x v="545"/>
    <n v="4.7"/>
  </r>
  <r>
    <x v="1"/>
    <x v="566"/>
    <x v="483"/>
    <x v="1"/>
    <x v="3"/>
    <x v="3"/>
    <x v="1"/>
    <x v="2"/>
    <x v="0"/>
    <n v="3.4445115999999998E-2"/>
    <n v="5.51"/>
    <x v="546"/>
    <n v="4.7"/>
  </r>
  <r>
    <x v="1"/>
    <x v="567"/>
    <x v="484"/>
    <x v="5"/>
    <x v="3"/>
    <x v="3"/>
    <x v="1"/>
    <x v="2"/>
    <x v="0"/>
    <n v="9.6333029000000001E-2"/>
    <n v="7.5"/>
    <x v="547"/>
    <n v="4.7"/>
  </r>
  <r>
    <x v="1"/>
    <x v="568"/>
    <x v="426"/>
    <x v="5"/>
    <x v="3"/>
    <x v="3"/>
    <x v="1"/>
    <x v="2"/>
    <x v="0"/>
    <n v="3.2741421999999999E-2"/>
    <n v="20.5"/>
    <x v="548"/>
    <n v="4.7"/>
  </r>
  <r>
    <x v="1"/>
    <x v="569"/>
    <x v="485"/>
    <x v="6"/>
    <x v="3"/>
    <x v="3"/>
    <x v="1"/>
    <x v="2"/>
    <x v="0"/>
    <n v="0.103726639"/>
    <n v="7.51"/>
    <x v="549"/>
    <n v="4.7"/>
  </r>
  <r>
    <x v="0"/>
    <x v="570"/>
    <x v="215"/>
    <x v="13"/>
    <x v="3"/>
    <x v="3"/>
    <x v="1"/>
    <x v="2"/>
    <x v="0"/>
    <n v="0"/>
    <n v="9.8000000000000007"/>
    <x v="550"/>
    <n v="4.7"/>
  </r>
  <r>
    <x v="1"/>
    <x v="571"/>
    <x v="486"/>
    <x v="11"/>
    <x v="1"/>
    <x v="1"/>
    <x v="1"/>
    <x v="0"/>
    <x v="1"/>
    <n v="0.102188428"/>
    <n v="19.25"/>
    <x v="551"/>
    <n v="4.7"/>
  </r>
  <r>
    <x v="1"/>
    <x v="572"/>
    <x v="487"/>
    <x v="2"/>
    <x v="1"/>
    <x v="1"/>
    <x v="1"/>
    <x v="0"/>
    <x v="1"/>
    <n v="7.1548186999999999E-2"/>
    <n v="10.5"/>
    <x v="552"/>
    <n v="4.7"/>
  </r>
  <r>
    <x v="1"/>
    <x v="573"/>
    <x v="430"/>
    <x v="6"/>
    <x v="1"/>
    <x v="1"/>
    <x v="1"/>
    <x v="0"/>
    <x v="1"/>
    <n v="2.9693277000000001E-2"/>
    <n v="9.6950000000000003"/>
    <x v="553"/>
    <n v="4.7"/>
  </r>
  <r>
    <x v="0"/>
    <x v="574"/>
    <x v="374"/>
    <x v="3"/>
    <x v="1"/>
    <x v="1"/>
    <x v="1"/>
    <x v="0"/>
    <x v="1"/>
    <n v="0.103142373"/>
    <n v="20.25"/>
    <x v="554"/>
    <n v="4.7"/>
  </r>
  <r>
    <x v="0"/>
    <x v="575"/>
    <x v="210"/>
    <x v="6"/>
    <x v="1"/>
    <x v="1"/>
    <x v="1"/>
    <x v="0"/>
    <x v="1"/>
    <n v="2.9129907E-2"/>
    <n v="6.61"/>
    <x v="555"/>
    <n v="4.7"/>
  </r>
  <r>
    <x v="0"/>
    <x v="576"/>
    <x v="228"/>
    <x v="15"/>
    <x v="1"/>
    <x v="1"/>
    <x v="1"/>
    <x v="0"/>
    <x v="1"/>
    <n v="5.6113669999999999E-3"/>
    <n v="19.2"/>
    <x v="556"/>
    <n v="4.7"/>
  </r>
  <r>
    <x v="1"/>
    <x v="577"/>
    <x v="423"/>
    <x v="13"/>
    <x v="7"/>
    <x v="7"/>
    <x v="1"/>
    <x v="0"/>
    <x v="3"/>
    <n v="0.10080442000000001"/>
    <m/>
    <x v="557"/>
    <n v="4.7"/>
  </r>
  <r>
    <x v="1"/>
    <x v="578"/>
    <x v="488"/>
    <x v="3"/>
    <x v="7"/>
    <x v="7"/>
    <x v="1"/>
    <x v="0"/>
    <x v="3"/>
    <n v="8.2152451000000001E-2"/>
    <m/>
    <x v="558"/>
    <n v="4.7"/>
  </r>
  <r>
    <x v="1"/>
    <x v="579"/>
    <x v="489"/>
    <x v="1"/>
    <x v="7"/>
    <x v="7"/>
    <x v="1"/>
    <x v="0"/>
    <x v="3"/>
    <n v="3.0347404000000001E-2"/>
    <m/>
    <x v="559"/>
    <n v="4.7"/>
  </r>
  <r>
    <x v="1"/>
    <x v="580"/>
    <x v="490"/>
    <x v="5"/>
    <x v="7"/>
    <x v="7"/>
    <x v="1"/>
    <x v="0"/>
    <x v="3"/>
    <n v="4.1091215E-2"/>
    <m/>
    <x v="560"/>
    <n v="4.7"/>
  </r>
  <r>
    <x v="1"/>
    <x v="581"/>
    <x v="491"/>
    <x v="4"/>
    <x v="7"/>
    <x v="7"/>
    <x v="1"/>
    <x v="0"/>
    <x v="3"/>
    <n v="4.8841794000000001E-2"/>
    <m/>
    <x v="561"/>
    <n v="4.7"/>
  </r>
  <r>
    <x v="1"/>
    <x v="582"/>
    <x v="492"/>
    <x v="4"/>
    <x v="7"/>
    <x v="7"/>
    <x v="1"/>
    <x v="0"/>
    <x v="3"/>
    <n v="0.17423237699999999"/>
    <m/>
    <x v="382"/>
    <n v="4.7"/>
  </r>
  <r>
    <x v="1"/>
    <x v="583"/>
    <x v="493"/>
    <x v="13"/>
    <x v="7"/>
    <x v="9"/>
    <x v="0"/>
    <x v="1"/>
    <x v="2"/>
    <n v="0.113720344"/>
    <m/>
    <x v="562"/>
    <n v="4.5999999999999996"/>
  </r>
  <r>
    <x v="0"/>
    <x v="584"/>
    <x v="494"/>
    <x v="12"/>
    <x v="7"/>
    <x v="7"/>
    <x v="1"/>
    <x v="0"/>
    <x v="3"/>
    <n v="3.9057676999999999E-2"/>
    <m/>
    <x v="563"/>
    <n v="4.5999999999999996"/>
  </r>
  <r>
    <x v="1"/>
    <x v="585"/>
    <x v="495"/>
    <x v="11"/>
    <x v="0"/>
    <x v="0"/>
    <x v="0"/>
    <x v="0"/>
    <x v="0"/>
    <n v="0.105274111"/>
    <n v="8.8949999999999996"/>
    <x v="564"/>
    <n v="4.5999999999999996"/>
  </r>
  <r>
    <x v="1"/>
    <x v="586"/>
    <x v="496"/>
    <x v="11"/>
    <x v="2"/>
    <x v="2"/>
    <x v="0"/>
    <x v="1"/>
    <x v="0"/>
    <n v="7.9806266000000001E-2"/>
    <n v="13.3"/>
    <x v="565"/>
    <n v="4.5999999999999996"/>
  </r>
  <r>
    <x v="1"/>
    <x v="587"/>
    <x v="329"/>
    <x v="5"/>
    <x v="7"/>
    <x v="9"/>
    <x v="0"/>
    <x v="1"/>
    <x v="2"/>
    <n v="0.16017883199999999"/>
    <m/>
    <x v="566"/>
    <n v="4.5999999999999996"/>
  </r>
  <r>
    <x v="0"/>
    <x v="588"/>
    <x v="497"/>
    <x v="13"/>
    <x v="4"/>
    <x v="4"/>
    <x v="2"/>
    <x v="0"/>
    <x v="0"/>
    <n v="6.2655235000000004E-2"/>
    <n v="19.350000000000001"/>
    <x v="567"/>
    <n v="4.5999999999999996"/>
  </r>
  <r>
    <x v="1"/>
    <x v="589"/>
    <x v="498"/>
    <x v="2"/>
    <x v="3"/>
    <x v="3"/>
    <x v="1"/>
    <x v="2"/>
    <x v="0"/>
    <n v="6.5576228E-2"/>
    <n v="13.65"/>
    <x v="568"/>
    <n v="4.5999999999999996"/>
  </r>
  <r>
    <x v="1"/>
    <x v="590"/>
    <x v="499"/>
    <x v="8"/>
    <x v="0"/>
    <x v="0"/>
    <x v="0"/>
    <x v="0"/>
    <x v="0"/>
    <n v="9.6536081999999995E-2"/>
    <n v="5.78"/>
    <x v="569"/>
    <n v="4.5999999999999996"/>
  </r>
  <r>
    <x v="1"/>
    <x v="591"/>
    <x v="500"/>
    <x v="11"/>
    <x v="0"/>
    <x v="0"/>
    <x v="0"/>
    <x v="0"/>
    <x v="0"/>
    <n v="4.9942925999999999E-2"/>
    <n v="7.02"/>
    <x v="49"/>
    <n v="4.5999999999999996"/>
  </r>
  <r>
    <x v="1"/>
    <x v="592"/>
    <x v="501"/>
    <x v="4"/>
    <x v="0"/>
    <x v="0"/>
    <x v="0"/>
    <x v="0"/>
    <x v="0"/>
    <n v="2.7101430999999999E-2"/>
    <n v="8.52"/>
    <x v="570"/>
    <n v="4.5999999999999996"/>
  </r>
  <r>
    <x v="0"/>
    <x v="593"/>
    <x v="214"/>
    <x v="13"/>
    <x v="0"/>
    <x v="0"/>
    <x v="0"/>
    <x v="0"/>
    <x v="0"/>
    <n v="4.4091656999999999E-2"/>
    <n v="7.52"/>
    <x v="571"/>
    <n v="4.5999999999999996"/>
  </r>
  <r>
    <x v="0"/>
    <x v="594"/>
    <x v="502"/>
    <x v="13"/>
    <x v="0"/>
    <x v="0"/>
    <x v="0"/>
    <x v="0"/>
    <x v="0"/>
    <n v="5.3921263999999997E-2"/>
    <n v="14.85"/>
    <x v="572"/>
    <n v="4.5999999999999996"/>
  </r>
  <r>
    <x v="0"/>
    <x v="595"/>
    <x v="503"/>
    <x v="2"/>
    <x v="0"/>
    <x v="0"/>
    <x v="0"/>
    <x v="0"/>
    <x v="0"/>
    <n v="3.6083536999999999E-2"/>
    <n v="11.1"/>
    <x v="573"/>
    <n v="4.5999999999999996"/>
  </r>
  <r>
    <x v="0"/>
    <x v="596"/>
    <x v="504"/>
    <x v="0"/>
    <x v="0"/>
    <x v="0"/>
    <x v="0"/>
    <x v="0"/>
    <x v="0"/>
    <n v="2.5912378E-2"/>
    <n v="19.100000000000001"/>
    <x v="574"/>
    <n v="4.5999999999999996"/>
  </r>
  <r>
    <x v="0"/>
    <x v="597"/>
    <x v="354"/>
    <x v="6"/>
    <x v="0"/>
    <x v="0"/>
    <x v="0"/>
    <x v="0"/>
    <x v="0"/>
    <n v="3.8588129999999998E-2"/>
    <n v="16.7"/>
    <x v="575"/>
    <n v="4.5999999999999996"/>
  </r>
  <r>
    <x v="0"/>
    <x v="598"/>
    <x v="505"/>
    <x v="11"/>
    <x v="7"/>
    <x v="9"/>
    <x v="0"/>
    <x v="1"/>
    <x v="2"/>
    <n v="0.187443314"/>
    <m/>
    <x v="576"/>
    <n v="4.5999999999999996"/>
  </r>
  <r>
    <x v="0"/>
    <x v="599"/>
    <x v="506"/>
    <x v="15"/>
    <x v="7"/>
    <x v="9"/>
    <x v="0"/>
    <x v="1"/>
    <x v="2"/>
    <n v="0.113139486"/>
    <m/>
    <x v="577"/>
    <n v="4.5999999999999996"/>
  </r>
  <r>
    <x v="1"/>
    <x v="600"/>
    <x v="507"/>
    <x v="0"/>
    <x v="2"/>
    <x v="2"/>
    <x v="0"/>
    <x v="1"/>
    <x v="0"/>
    <n v="3.1103357000000002E-2"/>
    <n v="6.0549999999999997"/>
    <x v="301"/>
    <n v="4.5999999999999996"/>
  </r>
  <r>
    <x v="1"/>
    <x v="601"/>
    <x v="508"/>
    <x v="5"/>
    <x v="2"/>
    <x v="2"/>
    <x v="0"/>
    <x v="1"/>
    <x v="0"/>
    <n v="3.1151633000000001E-2"/>
    <n v="7.2850000000000001"/>
    <x v="578"/>
    <n v="4.5999999999999996"/>
  </r>
  <r>
    <x v="1"/>
    <x v="602"/>
    <x v="68"/>
    <x v="5"/>
    <x v="2"/>
    <x v="2"/>
    <x v="0"/>
    <x v="1"/>
    <x v="0"/>
    <n v="0.113518466"/>
    <n v="17.25"/>
    <x v="579"/>
    <n v="4.5999999999999996"/>
  </r>
  <r>
    <x v="1"/>
    <x v="603"/>
    <x v="71"/>
    <x v="6"/>
    <x v="2"/>
    <x v="2"/>
    <x v="0"/>
    <x v="1"/>
    <x v="0"/>
    <n v="1.0012319E-2"/>
    <n v="7.9050000000000002"/>
    <x v="580"/>
    <n v="4.5999999999999996"/>
  </r>
  <r>
    <x v="1"/>
    <x v="604"/>
    <x v="492"/>
    <x v="4"/>
    <x v="2"/>
    <x v="2"/>
    <x v="0"/>
    <x v="1"/>
    <x v="0"/>
    <n v="0"/>
    <n v="5.6550000000000002"/>
    <x v="581"/>
    <n v="4.5999999999999996"/>
  </r>
  <r>
    <x v="0"/>
    <x v="605"/>
    <x v="78"/>
    <x v="11"/>
    <x v="2"/>
    <x v="2"/>
    <x v="0"/>
    <x v="1"/>
    <x v="0"/>
    <n v="2.9722658999999998E-2"/>
    <n v="14"/>
    <x v="582"/>
    <n v="4.5999999999999996"/>
  </r>
  <r>
    <x v="0"/>
    <x v="606"/>
    <x v="509"/>
    <x v="11"/>
    <x v="2"/>
    <x v="2"/>
    <x v="0"/>
    <x v="1"/>
    <x v="0"/>
    <n v="1.4793357E-2"/>
    <n v="20.25"/>
    <x v="583"/>
    <n v="4.5999999999999996"/>
  </r>
  <r>
    <x v="0"/>
    <x v="607"/>
    <x v="510"/>
    <x v="6"/>
    <x v="2"/>
    <x v="2"/>
    <x v="0"/>
    <x v="1"/>
    <x v="0"/>
    <n v="7.9690403000000007E-2"/>
    <n v="16.850000000000001"/>
    <x v="584"/>
    <n v="4.5999999999999996"/>
  </r>
  <r>
    <x v="0"/>
    <x v="608"/>
    <x v="372"/>
    <x v="13"/>
    <x v="2"/>
    <x v="2"/>
    <x v="0"/>
    <x v="1"/>
    <x v="0"/>
    <n v="0.14016303799999999"/>
    <n v="6.78"/>
    <x v="585"/>
    <n v="4.5999999999999996"/>
  </r>
  <r>
    <x v="1"/>
    <x v="609"/>
    <x v="95"/>
    <x v="0"/>
    <x v="4"/>
    <x v="4"/>
    <x v="2"/>
    <x v="0"/>
    <x v="0"/>
    <n v="8.1328781000000003E-2"/>
    <n v="7.02"/>
    <x v="586"/>
    <n v="4.5999999999999996"/>
  </r>
  <r>
    <x v="1"/>
    <x v="610"/>
    <x v="511"/>
    <x v="0"/>
    <x v="4"/>
    <x v="4"/>
    <x v="2"/>
    <x v="0"/>
    <x v="0"/>
    <n v="0.13600848900000001"/>
    <n v="17"/>
    <x v="587"/>
    <n v="4.5999999999999996"/>
  </r>
  <r>
    <x v="1"/>
    <x v="611"/>
    <x v="512"/>
    <x v="0"/>
    <x v="4"/>
    <x v="4"/>
    <x v="2"/>
    <x v="0"/>
    <x v="0"/>
    <n v="1.4609738000000001E-2"/>
    <n v="17.75"/>
    <x v="588"/>
    <n v="4.5999999999999996"/>
  </r>
  <r>
    <x v="1"/>
    <x v="612"/>
    <x v="386"/>
    <x v="5"/>
    <x v="4"/>
    <x v="4"/>
    <x v="2"/>
    <x v="1"/>
    <x v="0"/>
    <n v="1.6143389000000001E-2"/>
    <n v="8.51"/>
    <x v="589"/>
    <n v="4.5999999999999996"/>
  </r>
  <r>
    <x v="1"/>
    <x v="613"/>
    <x v="513"/>
    <x v="5"/>
    <x v="4"/>
    <x v="4"/>
    <x v="2"/>
    <x v="1"/>
    <x v="0"/>
    <n v="8.2921642000000004E-2"/>
    <n v="12.6"/>
    <x v="590"/>
    <n v="4.5999999999999996"/>
  </r>
  <r>
    <x v="1"/>
    <x v="614"/>
    <x v="514"/>
    <x v="5"/>
    <x v="4"/>
    <x v="4"/>
    <x v="2"/>
    <x v="1"/>
    <x v="0"/>
    <n v="2.3999722000000001E-2"/>
    <n v="19.600000000000001"/>
    <x v="591"/>
    <n v="4.5999999999999996"/>
  </r>
  <r>
    <x v="1"/>
    <x v="615"/>
    <x v="515"/>
    <x v="13"/>
    <x v="5"/>
    <x v="5"/>
    <x v="2"/>
    <x v="1"/>
    <x v="0"/>
    <n v="5.6235142000000002E-2"/>
    <n v="17.350000000000001"/>
    <x v="592"/>
    <n v="4.5999999999999996"/>
  </r>
  <r>
    <x v="1"/>
    <x v="616"/>
    <x v="152"/>
    <x v="3"/>
    <x v="5"/>
    <x v="5"/>
    <x v="2"/>
    <x v="1"/>
    <x v="0"/>
    <n v="9.0185027000000001E-2"/>
    <n v="14.1"/>
    <x v="155"/>
    <n v="4.5999999999999996"/>
  </r>
  <r>
    <x v="1"/>
    <x v="617"/>
    <x v="516"/>
    <x v="7"/>
    <x v="5"/>
    <x v="5"/>
    <x v="2"/>
    <x v="2"/>
    <x v="0"/>
    <n v="1.4505107999999999E-2"/>
    <n v="7.26"/>
    <x v="593"/>
    <n v="4.5999999999999996"/>
  </r>
  <r>
    <x v="1"/>
    <x v="618"/>
    <x v="517"/>
    <x v="4"/>
    <x v="5"/>
    <x v="5"/>
    <x v="2"/>
    <x v="2"/>
    <x v="0"/>
    <n v="7.7630198999999997E-2"/>
    <n v="6.96"/>
    <x v="594"/>
    <n v="4.5999999999999996"/>
  </r>
  <r>
    <x v="1"/>
    <x v="619"/>
    <x v="518"/>
    <x v="4"/>
    <x v="5"/>
    <x v="5"/>
    <x v="2"/>
    <x v="2"/>
    <x v="0"/>
    <n v="9.6842096000000003E-2"/>
    <n v="9.6"/>
    <x v="595"/>
    <n v="4.5999999999999996"/>
  </r>
  <r>
    <x v="1"/>
    <x v="620"/>
    <x v="519"/>
    <x v="4"/>
    <x v="5"/>
    <x v="5"/>
    <x v="2"/>
    <x v="2"/>
    <x v="0"/>
    <n v="8.4809657999999996E-2"/>
    <n v="17.25"/>
    <x v="596"/>
    <n v="4.5999999999999996"/>
  </r>
  <r>
    <x v="0"/>
    <x v="621"/>
    <x v="520"/>
    <x v="8"/>
    <x v="4"/>
    <x v="4"/>
    <x v="2"/>
    <x v="2"/>
    <x v="0"/>
    <n v="8.0072603000000006E-2"/>
    <n v="5.0350000000000001"/>
    <x v="597"/>
    <n v="4.5999999999999996"/>
  </r>
  <r>
    <x v="0"/>
    <x v="622"/>
    <x v="392"/>
    <x v="2"/>
    <x v="4"/>
    <x v="4"/>
    <x v="2"/>
    <x v="2"/>
    <x v="0"/>
    <n v="8.0804019000000005E-2"/>
    <n v="13.65"/>
    <x v="598"/>
    <n v="4.5999999999999996"/>
  </r>
  <r>
    <x v="0"/>
    <x v="623"/>
    <x v="521"/>
    <x v="7"/>
    <x v="4"/>
    <x v="4"/>
    <x v="2"/>
    <x v="2"/>
    <x v="0"/>
    <n v="0.122123201"/>
    <n v="17.7"/>
    <x v="599"/>
    <n v="4.5999999999999996"/>
  </r>
  <r>
    <x v="0"/>
    <x v="624"/>
    <x v="522"/>
    <x v="6"/>
    <x v="4"/>
    <x v="4"/>
    <x v="2"/>
    <x v="2"/>
    <x v="0"/>
    <n v="0.157246634"/>
    <n v="15.5"/>
    <x v="397"/>
    <n v="4.5999999999999996"/>
  </r>
  <r>
    <x v="0"/>
    <x v="625"/>
    <x v="523"/>
    <x v="4"/>
    <x v="4"/>
    <x v="4"/>
    <x v="2"/>
    <x v="2"/>
    <x v="0"/>
    <n v="0"/>
    <n v="8.26"/>
    <x v="600"/>
    <n v="4.5999999999999996"/>
  </r>
  <r>
    <x v="0"/>
    <x v="626"/>
    <x v="371"/>
    <x v="13"/>
    <x v="5"/>
    <x v="5"/>
    <x v="2"/>
    <x v="2"/>
    <x v="0"/>
    <n v="6.3618900000000003E-3"/>
    <n v="6.6349999999999998"/>
    <x v="601"/>
    <n v="4.5999999999999996"/>
  </r>
  <r>
    <x v="0"/>
    <x v="627"/>
    <x v="347"/>
    <x v="3"/>
    <x v="5"/>
    <x v="5"/>
    <x v="2"/>
    <x v="2"/>
    <x v="0"/>
    <n v="0.16234858399999999"/>
    <n v="15"/>
    <x v="602"/>
    <n v="4.5999999999999996"/>
  </r>
  <r>
    <x v="0"/>
    <x v="628"/>
    <x v="383"/>
    <x v="0"/>
    <x v="5"/>
    <x v="5"/>
    <x v="2"/>
    <x v="0"/>
    <x v="0"/>
    <n v="5.5617979999999997E-3"/>
    <n v="11.35"/>
    <x v="603"/>
    <n v="4.5999999999999996"/>
  </r>
  <r>
    <x v="0"/>
    <x v="629"/>
    <x v="524"/>
    <x v="7"/>
    <x v="5"/>
    <x v="5"/>
    <x v="2"/>
    <x v="0"/>
    <x v="0"/>
    <n v="9.2095923999999996E-2"/>
    <n v="18.7"/>
    <x v="604"/>
    <n v="4.5999999999999996"/>
  </r>
  <r>
    <x v="1"/>
    <x v="630"/>
    <x v="294"/>
    <x v="8"/>
    <x v="8"/>
    <x v="8"/>
    <x v="2"/>
    <x v="1"/>
    <x v="0"/>
    <n v="2.0711996E-2"/>
    <n v="13.15"/>
    <x v="605"/>
    <n v="4.5999999999999996"/>
  </r>
  <r>
    <x v="1"/>
    <x v="631"/>
    <x v="159"/>
    <x v="0"/>
    <x v="8"/>
    <x v="8"/>
    <x v="2"/>
    <x v="1"/>
    <x v="0"/>
    <n v="1.5557425999999999E-2"/>
    <n v="17.5"/>
    <x v="606"/>
    <n v="4.5999999999999996"/>
  </r>
  <r>
    <x v="1"/>
    <x v="632"/>
    <x v="525"/>
    <x v="1"/>
    <x v="8"/>
    <x v="8"/>
    <x v="2"/>
    <x v="1"/>
    <x v="0"/>
    <n v="7.7439605999999994E-2"/>
    <n v="20.100000000000001"/>
    <x v="607"/>
    <n v="4.5999999999999996"/>
  </r>
  <r>
    <x v="1"/>
    <x v="633"/>
    <x v="526"/>
    <x v="5"/>
    <x v="8"/>
    <x v="8"/>
    <x v="2"/>
    <x v="1"/>
    <x v="0"/>
    <n v="0.16391093800000001"/>
    <n v="12.35"/>
    <x v="608"/>
    <n v="4.5999999999999996"/>
  </r>
  <r>
    <x v="1"/>
    <x v="634"/>
    <x v="527"/>
    <x v="5"/>
    <x v="8"/>
    <x v="8"/>
    <x v="2"/>
    <x v="1"/>
    <x v="0"/>
    <n v="9.9117289999999997E-2"/>
    <n v="16"/>
    <x v="609"/>
    <n v="4.5999999999999996"/>
  </r>
  <r>
    <x v="1"/>
    <x v="635"/>
    <x v="528"/>
    <x v="7"/>
    <x v="8"/>
    <x v="8"/>
    <x v="2"/>
    <x v="1"/>
    <x v="0"/>
    <n v="0.156269303"/>
    <n v="17.2"/>
    <x v="371"/>
    <n v="4.5999999999999996"/>
  </r>
  <r>
    <x v="1"/>
    <x v="636"/>
    <x v="529"/>
    <x v="6"/>
    <x v="8"/>
    <x v="8"/>
    <x v="2"/>
    <x v="1"/>
    <x v="0"/>
    <n v="0.11207602"/>
    <n v="10.395"/>
    <x v="610"/>
    <n v="4.5999999999999996"/>
  </r>
  <r>
    <x v="1"/>
    <x v="637"/>
    <x v="282"/>
    <x v="6"/>
    <x v="8"/>
    <x v="8"/>
    <x v="2"/>
    <x v="1"/>
    <x v="0"/>
    <n v="1.0037996E-2"/>
    <n v="17.600000000000001"/>
    <x v="611"/>
    <n v="4.5999999999999996"/>
  </r>
  <r>
    <x v="1"/>
    <x v="638"/>
    <x v="530"/>
    <x v="4"/>
    <x v="8"/>
    <x v="8"/>
    <x v="2"/>
    <x v="1"/>
    <x v="0"/>
    <n v="5.6418353999999997E-2"/>
    <n v="13.15"/>
    <x v="612"/>
    <n v="4.5999999999999996"/>
  </r>
  <r>
    <x v="0"/>
    <x v="639"/>
    <x v="531"/>
    <x v="2"/>
    <x v="8"/>
    <x v="8"/>
    <x v="2"/>
    <x v="1"/>
    <x v="0"/>
    <n v="1.9930417999999998E-2"/>
    <n v="15.1"/>
    <x v="613"/>
    <n v="4.5999999999999996"/>
  </r>
  <r>
    <x v="0"/>
    <x v="640"/>
    <x v="532"/>
    <x v="0"/>
    <x v="8"/>
    <x v="8"/>
    <x v="2"/>
    <x v="1"/>
    <x v="0"/>
    <n v="0.11557055199999999"/>
    <n v="16"/>
    <x v="614"/>
    <n v="4.5999999999999996"/>
  </r>
  <r>
    <x v="0"/>
    <x v="641"/>
    <x v="533"/>
    <x v="7"/>
    <x v="8"/>
    <x v="8"/>
    <x v="2"/>
    <x v="1"/>
    <x v="0"/>
    <n v="1.5087112E-2"/>
    <n v="9.8000000000000007"/>
    <x v="615"/>
    <n v="4.5999999999999996"/>
  </r>
  <r>
    <x v="0"/>
    <x v="642"/>
    <x v="534"/>
    <x v="7"/>
    <x v="8"/>
    <x v="8"/>
    <x v="2"/>
    <x v="1"/>
    <x v="0"/>
    <n v="5.5103173999999998E-2"/>
    <n v="15.35"/>
    <x v="616"/>
    <n v="4.5999999999999996"/>
  </r>
  <r>
    <x v="0"/>
    <x v="643"/>
    <x v="535"/>
    <x v="7"/>
    <x v="8"/>
    <x v="8"/>
    <x v="2"/>
    <x v="1"/>
    <x v="0"/>
    <n v="9.6495425999999995E-2"/>
    <n v="20.2"/>
    <x v="617"/>
    <n v="4.5999999999999996"/>
  </r>
  <r>
    <x v="1"/>
    <x v="644"/>
    <x v="536"/>
    <x v="11"/>
    <x v="6"/>
    <x v="6"/>
    <x v="1"/>
    <x v="0"/>
    <x v="2"/>
    <n v="0.103419257"/>
    <n v="9.27"/>
    <x v="618"/>
    <n v="4.5999999999999996"/>
  </r>
  <r>
    <x v="1"/>
    <x v="645"/>
    <x v="154"/>
    <x v="11"/>
    <x v="6"/>
    <x v="6"/>
    <x v="1"/>
    <x v="0"/>
    <x v="2"/>
    <n v="9.7251620999999996E-2"/>
    <n v="13.8"/>
    <x v="619"/>
    <n v="4.5999999999999996"/>
  </r>
  <r>
    <x v="1"/>
    <x v="646"/>
    <x v="537"/>
    <x v="11"/>
    <x v="6"/>
    <x v="6"/>
    <x v="1"/>
    <x v="0"/>
    <x v="2"/>
    <n v="4.0550867999999997E-2"/>
    <n v="19.600000000000001"/>
    <x v="620"/>
    <n v="4.5999999999999996"/>
  </r>
  <r>
    <x v="1"/>
    <x v="647"/>
    <x v="243"/>
    <x v="2"/>
    <x v="6"/>
    <x v="6"/>
    <x v="1"/>
    <x v="0"/>
    <x v="2"/>
    <n v="6.0847633999999998E-2"/>
    <n v="20.5"/>
    <x v="621"/>
    <n v="4.5999999999999996"/>
  </r>
  <r>
    <x v="1"/>
    <x v="648"/>
    <x v="194"/>
    <x v="7"/>
    <x v="6"/>
    <x v="6"/>
    <x v="1"/>
    <x v="2"/>
    <x v="2"/>
    <n v="1.6735878999999999E-2"/>
    <n v="21.25"/>
    <x v="622"/>
    <n v="4.5999999999999996"/>
  </r>
  <r>
    <x v="1"/>
    <x v="649"/>
    <x v="538"/>
    <x v="15"/>
    <x v="6"/>
    <x v="6"/>
    <x v="1"/>
    <x v="2"/>
    <x v="2"/>
    <n v="0.116527666"/>
    <n v="12.8"/>
    <x v="623"/>
    <n v="4.5999999999999996"/>
  </r>
  <r>
    <x v="1"/>
    <x v="650"/>
    <x v="237"/>
    <x v="13"/>
    <x v="3"/>
    <x v="3"/>
    <x v="1"/>
    <x v="2"/>
    <x v="0"/>
    <n v="6.0649213E-2"/>
    <n v="20.350000000000001"/>
    <x v="624"/>
    <n v="4.5999999999999996"/>
  </r>
  <r>
    <x v="1"/>
    <x v="651"/>
    <x v="239"/>
    <x v="3"/>
    <x v="3"/>
    <x v="3"/>
    <x v="1"/>
    <x v="2"/>
    <x v="0"/>
    <n v="3.1918283999999998E-2"/>
    <n v="7.6550000000000002"/>
    <x v="625"/>
    <n v="4.5999999999999996"/>
  </r>
  <r>
    <x v="1"/>
    <x v="652"/>
    <x v="539"/>
    <x v="11"/>
    <x v="3"/>
    <x v="3"/>
    <x v="1"/>
    <x v="2"/>
    <x v="0"/>
    <n v="6.1934991000000002E-2"/>
    <n v="14.5"/>
    <x v="626"/>
    <n v="4.5999999999999996"/>
  </r>
  <r>
    <x v="1"/>
    <x v="653"/>
    <x v="540"/>
    <x v="11"/>
    <x v="3"/>
    <x v="3"/>
    <x v="1"/>
    <x v="2"/>
    <x v="0"/>
    <n v="3.0410273000000002E-2"/>
    <n v="17.75"/>
    <x v="627"/>
    <n v="4.5999999999999996"/>
  </r>
  <r>
    <x v="1"/>
    <x v="654"/>
    <x v="541"/>
    <x v="2"/>
    <x v="3"/>
    <x v="3"/>
    <x v="1"/>
    <x v="2"/>
    <x v="0"/>
    <n v="0"/>
    <n v="7.0350000000000001"/>
    <x v="628"/>
    <n v="4.5999999999999996"/>
  </r>
  <r>
    <x v="1"/>
    <x v="655"/>
    <x v="479"/>
    <x v="1"/>
    <x v="3"/>
    <x v="3"/>
    <x v="1"/>
    <x v="2"/>
    <x v="0"/>
    <n v="2.4456796999999999E-2"/>
    <n v="9.6"/>
    <x v="629"/>
    <n v="4.5999999999999996"/>
  </r>
  <r>
    <x v="1"/>
    <x v="656"/>
    <x v="542"/>
    <x v="1"/>
    <x v="3"/>
    <x v="3"/>
    <x v="1"/>
    <x v="2"/>
    <x v="0"/>
    <n v="1.6197216E-2"/>
    <n v="16.600000000000001"/>
    <x v="630"/>
    <n v="4.5999999999999996"/>
  </r>
  <r>
    <x v="1"/>
    <x v="657"/>
    <x v="64"/>
    <x v="5"/>
    <x v="3"/>
    <x v="3"/>
    <x v="1"/>
    <x v="2"/>
    <x v="0"/>
    <n v="1.5149955E-2"/>
    <n v="6.38"/>
    <x v="631"/>
    <n v="4.5999999999999996"/>
  </r>
  <r>
    <x v="1"/>
    <x v="658"/>
    <x v="543"/>
    <x v="10"/>
    <x v="3"/>
    <x v="3"/>
    <x v="1"/>
    <x v="2"/>
    <x v="0"/>
    <n v="4.7059016000000002E-2"/>
    <n v="5.5"/>
    <x v="632"/>
    <n v="4.5999999999999996"/>
  </r>
  <r>
    <x v="1"/>
    <x v="659"/>
    <x v="544"/>
    <x v="6"/>
    <x v="3"/>
    <x v="3"/>
    <x v="1"/>
    <x v="2"/>
    <x v="0"/>
    <n v="0.13930163400000001"/>
    <n v="16.850000000000001"/>
    <x v="633"/>
    <n v="4.5999999999999996"/>
  </r>
  <r>
    <x v="1"/>
    <x v="660"/>
    <x v="545"/>
    <x v="6"/>
    <x v="3"/>
    <x v="3"/>
    <x v="1"/>
    <x v="2"/>
    <x v="0"/>
    <n v="7.5468080000000003E-3"/>
    <n v="20.75"/>
    <x v="634"/>
    <n v="4.5999999999999996"/>
  </r>
  <r>
    <x v="0"/>
    <x v="661"/>
    <x v="546"/>
    <x v="13"/>
    <x v="3"/>
    <x v="3"/>
    <x v="1"/>
    <x v="2"/>
    <x v="0"/>
    <n v="0.128176489"/>
    <n v="9.6950000000000003"/>
    <x v="635"/>
    <n v="4.5999999999999996"/>
  </r>
  <r>
    <x v="0"/>
    <x v="662"/>
    <x v="547"/>
    <x v="12"/>
    <x v="3"/>
    <x v="3"/>
    <x v="1"/>
    <x v="2"/>
    <x v="0"/>
    <n v="9.4488484999999997E-2"/>
    <n v="7.8949999999999996"/>
    <x v="636"/>
    <n v="4.5999999999999996"/>
  </r>
  <r>
    <x v="0"/>
    <x v="663"/>
    <x v="548"/>
    <x v="11"/>
    <x v="3"/>
    <x v="3"/>
    <x v="1"/>
    <x v="2"/>
    <x v="0"/>
    <n v="4.8166899999999999E-2"/>
    <n v="10.5"/>
    <x v="637"/>
    <n v="4.5999999999999996"/>
  </r>
  <r>
    <x v="0"/>
    <x v="664"/>
    <x v="549"/>
    <x v="2"/>
    <x v="3"/>
    <x v="3"/>
    <x v="1"/>
    <x v="2"/>
    <x v="0"/>
    <n v="1.9183756E-2"/>
    <n v="20.5"/>
    <x v="638"/>
    <n v="4.5999999999999996"/>
  </r>
  <r>
    <x v="0"/>
    <x v="665"/>
    <x v="550"/>
    <x v="7"/>
    <x v="3"/>
    <x v="3"/>
    <x v="1"/>
    <x v="2"/>
    <x v="0"/>
    <n v="5.4507422E-2"/>
    <n v="11.3"/>
    <x v="639"/>
    <n v="4.5999999999999996"/>
  </r>
  <r>
    <x v="0"/>
    <x v="666"/>
    <x v="551"/>
    <x v="6"/>
    <x v="3"/>
    <x v="3"/>
    <x v="1"/>
    <x v="2"/>
    <x v="0"/>
    <n v="6.5841719000000007E-2"/>
    <n v="15.25"/>
    <x v="640"/>
    <n v="4.5999999999999996"/>
  </r>
  <r>
    <x v="1"/>
    <x v="667"/>
    <x v="552"/>
    <x v="8"/>
    <x v="1"/>
    <x v="1"/>
    <x v="1"/>
    <x v="0"/>
    <x v="1"/>
    <n v="0"/>
    <n v="13.35"/>
    <x v="641"/>
    <n v="4.5999999999999996"/>
  </r>
  <r>
    <x v="1"/>
    <x v="668"/>
    <x v="117"/>
    <x v="11"/>
    <x v="1"/>
    <x v="1"/>
    <x v="1"/>
    <x v="0"/>
    <x v="1"/>
    <n v="2.4293289999999999E-2"/>
    <n v="12.6"/>
    <x v="642"/>
    <n v="4.5999999999999996"/>
  </r>
  <r>
    <x v="1"/>
    <x v="669"/>
    <x v="259"/>
    <x v="4"/>
    <x v="1"/>
    <x v="1"/>
    <x v="1"/>
    <x v="0"/>
    <x v="1"/>
    <n v="3.7383777999999999E-2"/>
    <n v="15.7"/>
    <x v="643"/>
    <n v="4.5999999999999996"/>
  </r>
  <r>
    <x v="1"/>
    <x v="670"/>
    <x v="553"/>
    <x v="8"/>
    <x v="1"/>
    <x v="1"/>
    <x v="1"/>
    <x v="0"/>
    <x v="1"/>
    <n v="0.12872825800000001"/>
    <n v="19.5"/>
    <x v="644"/>
    <n v="4.5999999999999996"/>
  </r>
  <r>
    <x v="1"/>
    <x v="671"/>
    <x v="554"/>
    <x v="3"/>
    <x v="1"/>
    <x v="1"/>
    <x v="1"/>
    <x v="0"/>
    <x v="1"/>
    <n v="4.1273235999999998E-2"/>
    <n v="6.98"/>
    <x v="645"/>
    <n v="4.5999999999999996"/>
  </r>
  <r>
    <x v="1"/>
    <x v="672"/>
    <x v="154"/>
    <x v="11"/>
    <x v="1"/>
    <x v="1"/>
    <x v="1"/>
    <x v="0"/>
    <x v="1"/>
    <n v="5.8339152999999998E-2"/>
    <n v="13.8"/>
    <x v="646"/>
    <n v="4.5999999999999996"/>
  </r>
  <r>
    <x v="1"/>
    <x v="673"/>
    <x v="389"/>
    <x v="1"/>
    <x v="1"/>
    <x v="1"/>
    <x v="1"/>
    <x v="0"/>
    <x v="1"/>
    <n v="3.6382523999999999E-2"/>
    <n v="7.5"/>
    <x v="647"/>
    <n v="4.5999999999999996"/>
  </r>
  <r>
    <x v="0"/>
    <x v="674"/>
    <x v="200"/>
    <x v="3"/>
    <x v="1"/>
    <x v="1"/>
    <x v="1"/>
    <x v="0"/>
    <x v="1"/>
    <n v="3.2308481999999999E-2"/>
    <n v="5.46"/>
    <x v="648"/>
    <n v="4.5999999999999996"/>
  </r>
  <r>
    <x v="1"/>
    <x v="675"/>
    <x v="555"/>
    <x v="0"/>
    <x v="7"/>
    <x v="7"/>
    <x v="1"/>
    <x v="0"/>
    <x v="3"/>
    <n v="2.2291121000000001E-2"/>
    <m/>
    <x v="649"/>
    <n v="4.5999999999999996"/>
  </r>
  <r>
    <x v="1"/>
    <x v="676"/>
    <x v="334"/>
    <x v="7"/>
    <x v="7"/>
    <x v="7"/>
    <x v="1"/>
    <x v="0"/>
    <x v="3"/>
    <n v="0"/>
    <m/>
    <x v="650"/>
    <n v="4.5999999999999996"/>
  </r>
  <r>
    <x v="1"/>
    <x v="677"/>
    <x v="528"/>
    <x v="7"/>
    <x v="7"/>
    <x v="7"/>
    <x v="1"/>
    <x v="0"/>
    <x v="3"/>
    <n v="0.155541973"/>
    <m/>
    <x v="651"/>
    <n v="4.5999999999999996"/>
  </r>
  <r>
    <x v="1"/>
    <x v="678"/>
    <x v="556"/>
    <x v="6"/>
    <x v="7"/>
    <x v="7"/>
    <x v="1"/>
    <x v="0"/>
    <x v="3"/>
    <n v="0.141129263"/>
    <m/>
    <x v="652"/>
    <n v="4.5999999999999996"/>
  </r>
  <r>
    <x v="0"/>
    <x v="679"/>
    <x v="223"/>
    <x v="0"/>
    <x v="7"/>
    <x v="7"/>
    <x v="1"/>
    <x v="0"/>
    <x v="3"/>
    <n v="0.15842451599999999"/>
    <m/>
    <x v="653"/>
    <n v="4.5999999999999996"/>
  </r>
  <r>
    <x v="0"/>
    <x v="680"/>
    <x v="557"/>
    <x v="0"/>
    <x v="7"/>
    <x v="7"/>
    <x v="1"/>
    <x v="0"/>
    <x v="3"/>
    <n v="4.3978369000000003E-2"/>
    <m/>
    <x v="654"/>
    <n v="4.5999999999999996"/>
  </r>
  <r>
    <x v="0"/>
    <x v="681"/>
    <x v="558"/>
    <x v="7"/>
    <x v="7"/>
    <x v="7"/>
    <x v="1"/>
    <x v="0"/>
    <x v="3"/>
    <n v="3.6731658E-2"/>
    <m/>
    <x v="655"/>
    <n v="4.5999999999999996"/>
  </r>
  <r>
    <x v="0"/>
    <x v="682"/>
    <x v="559"/>
    <x v="7"/>
    <x v="7"/>
    <x v="7"/>
    <x v="1"/>
    <x v="0"/>
    <x v="3"/>
    <n v="0"/>
    <m/>
    <x v="656"/>
    <n v="4.5999999999999996"/>
  </r>
  <r>
    <x v="1"/>
    <x v="683"/>
    <x v="122"/>
    <x v="1"/>
    <x v="7"/>
    <x v="7"/>
    <x v="1"/>
    <x v="0"/>
    <x v="3"/>
    <n v="1.8813776000000001E-2"/>
    <m/>
    <x v="657"/>
    <n v="4.5999999999999996"/>
  </r>
  <r>
    <x v="0"/>
    <x v="684"/>
    <x v="110"/>
    <x v="15"/>
    <x v="7"/>
    <x v="7"/>
    <x v="1"/>
    <x v="0"/>
    <x v="3"/>
    <n v="7.0068830000000002E-3"/>
    <m/>
    <x v="417"/>
    <n v="4.5999999999999996"/>
  </r>
  <r>
    <x v="1"/>
    <x v="685"/>
    <x v="560"/>
    <x v="5"/>
    <x v="5"/>
    <x v="5"/>
    <x v="2"/>
    <x v="1"/>
    <x v="0"/>
    <n v="2.8760013000000001E-2"/>
    <n v="12.15"/>
    <x v="658"/>
    <n v="4.5"/>
  </r>
  <r>
    <x v="1"/>
    <x v="686"/>
    <x v="561"/>
    <x v="6"/>
    <x v="1"/>
    <x v="1"/>
    <x v="1"/>
    <x v="0"/>
    <x v="1"/>
    <n v="4.0081193000000001E-2"/>
    <n v="11.65"/>
    <x v="659"/>
    <n v="4.5"/>
  </r>
  <r>
    <x v="1"/>
    <x v="687"/>
    <x v="562"/>
    <x v="1"/>
    <x v="8"/>
    <x v="8"/>
    <x v="2"/>
    <x v="1"/>
    <x v="0"/>
    <n v="8.2316505999999998E-2"/>
    <n v="17.600000000000001"/>
    <x v="660"/>
    <n v="4.5"/>
  </r>
  <r>
    <x v="0"/>
    <x v="688"/>
    <x v="563"/>
    <x v="13"/>
    <x v="1"/>
    <x v="1"/>
    <x v="1"/>
    <x v="0"/>
    <x v="1"/>
    <n v="0"/>
    <n v="5.4649999999999999"/>
    <x v="661"/>
    <n v="4.5"/>
  </r>
  <r>
    <x v="1"/>
    <x v="689"/>
    <x v="564"/>
    <x v="8"/>
    <x v="6"/>
    <x v="6"/>
    <x v="1"/>
    <x v="1"/>
    <x v="2"/>
    <n v="0"/>
    <n v="17.850000000000001"/>
    <x v="662"/>
    <n v="4.5"/>
  </r>
  <r>
    <x v="0"/>
    <x v="690"/>
    <x v="565"/>
    <x v="6"/>
    <x v="6"/>
    <x v="6"/>
    <x v="1"/>
    <x v="1"/>
    <x v="2"/>
    <n v="0.15055471100000001"/>
    <n v="6.67"/>
    <x v="663"/>
    <n v="4.5"/>
  </r>
  <r>
    <x v="1"/>
    <x v="691"/>
    <x v="401"/>
    <x v="4"/>
    <x v="8"/>
    <x v="8"/>
    <x v="2"/>
    <x v="1"/>
    <x v="0"/>
    <n v="6.1052759999999998E-2"/>
    <n v="7.63"/>
    <x v="664"/>
    <n v="4.5"/>
  </r>
  <r>
    <x v="1"/>
    <x v="692"/>
    <x v="566"/>
    <x v="6"/>
    <x v="2"/>
    <x v="2"/>
    <x v="0"/>
    <x v="1"/>
    <x v="0"/>
    <n v="3.6390173999999997E-2"/>
    <n v="16.850000000000001"/>
    <x v="665"/>
    <n v="4.5"/>
  </r>
  <r>
    <x v="1"/>
    <x v="693"/>
    <x v="567"/>
    <x v="5"/>
    <x v="1"/>
    <x v="1"/>
    <x v="1"/>
    <x v="0"/>
    <x v="1"/>
    <n v="9.9729888000000003E-2"/>
    <n v="13"/>
    <x v="666"/>
    <n v="4.5"/>
  </r>
  <r>
    <x v="1"/>
    <x v="694"/>
    <x v="568"/>
    <x v="5"/>
    <x v="0"/>
    <x v="0"/>
    <x v="0"/>
    <x v="0"/>
    <x v="0"/>
    <n v="0.11972145100000001"/>
    <n v="8.6950000000000003"/>
    <x v="667"/>
    <n v="4.5"/>
  </r>
  <r>
    <x v="1"/>
    <x v="695"/>
    <x v="552"/>
    <x v="8"/>
    <x v="4"/>
    <x v="4"/>
    <x v="2"/>
    <x v="1"/>
    <x v="0"/>
    <n v="4.8124443000000003E-2"/>
    <n v="13.35"/>
    <x v="668"/>
    <n v="4.5"/>
  </r>
  <r>
    <x v="0"/>
    <x v="696"/>
    <x v="203"/>
    <x v="3"/>
    <x v="7"/>
    <x v="7"/>
    <x v="1"/>
    <x v="0"/>
    <x v="3"/>
    <n v="1.1953902000000001E-2"/>
    <m/>
    <x v="669"/>
    <n v="4.5"/>
  </r>
  <r>
    <x v="1"/>
    <x v="697"/>
    <x v="569"/>
    <x v="5"/>
    <x v="3"/>
    <x v="3"/>
    <x v="1"/>
    <x v="2"/>
    <x v="0"/>
    <n v="9.9848469999999998E-3"/>
    <n v="13.6"/>
    <x v="670"/>
    <n v="4.5"/>
  </r>
  <r>
    <x v="1"/>
    <x v="698"/>
    <x v="570"/>
    <x v="5"/>
    <x v="7"/>
    <x v="7"/>
    <x v="1"/>
    <x v="0"/>
    <x v="3"/>
    <n v="5.9776237000000003E-2"/>
    <m/>
    <x v="671"/>
    <n v="4.5"/>
  </r>
  <r>
    <x v="1"/>
    <x v="699"/>
    <x v="234"/>
    <x v="13"/>
    <x v="5"/>
    <x v="5"/>
    <x v="2"/>
    <x v="0"/>
    <x v="0"/>
    <n v="0.13115279899999999"/>
    <n v="14.3"/>
    <x v="672"/>
    <n v="4.5"/>
  </r>
  <r>
    <x v="0"/>
    <x v="700"/>
    <x v="571"/>
    <x v="0"/>
    <x v="0"/>
    <x v="0"/>
    <x v="0"/>
    <x v="0"/>
    <x v="0"/>
    <n v="0.100330684"/>
    <n v="20.7"/>
    <x v="673"/>
    <n v="4.5"/>
  </r>
  <r>
    <x v="1"/>
    <x v="701"/>
    <x v="572"/>
    <x v="9"/>
    <x v="3"/>
    <x v="3"/>
    <x v="1"/>
    <x v="2"/>
    <x v="0"/>
    <n v="6.6014595999999995E-2"/>
    <n v="6.57"/>
    <x v="674"/>
    <n v="4.5"/>
  </r>
  <r>
    <x v="1"/>
    <x v="702"/>
    <x v="573"/>
    <x v="0"/>
    <x v="4"/>
    <x v="4"/>
    <x v="2"/>
    <x v="0"/>
    <x v="0"/>
    <n v="0.122475364"/>
    <n v="16.600000000000001"/>
    <x v="675"/>
    <n v="4.5"/>
  </r>
  <r>
    <x v="1"/>
    <x v="703"/>
    <x v="574"/>
    <x v="6"/>
    <x v="8"/>
    <x v="8"/>
    <x v="2"/>
    <x v="1"/>
    <x v="0"/>
    <n v="0.128065918"/>
    <n v="19"/>
    <x v="676"/>
    <n v="4.5"/>
  </r>
  <r>
    <x v="0"/>
    <x v="704"/>
    <x v="575"/>
    <x v="3"/>
    <x v="5"/>
    <x v="5"/>
    <x v="2"/>
    <x v="0"/>
    <x v="0"/>
    <n v="5.0786365999999999E-2"/>
    <n v="9"/>
    <x v="677"/>
    <n v="4.5"/>
  </r>
  <r>
    <x v="1"/>
    <x v="705"/>
    <x v="556"/>
    <x v="6"/>
    <x v="0"/>
    <x v="0"/>
    <x v="0"/>
    <x v="0"/>
    <x v="0"/>
    <n v="0"/>
    <n v="20.350000000000001"/>
    <x v="678"/>
    <n v="4.5"/>
  </r>
  <r>
    <x v="1"/>
    <x v="706"/>
    <x v="576"/>
    <x v="6"/>
    <x v="5"/>
    <x v="5"/>
    <x v="2"/>
    <x v="0"/>
    <x v="0"/>
    <n v="3.0108283E-2"/>
    <n v="17.7"/>
    <x v="679"/>
    <n v="4.5"/>
  </r>
  <r>
    <x v="1"/>
    <x v="707"/>
    <x v="104"/>
    <x v="7"/>
    <x v="6"/>
    <x v="6"/>
    <x v="1"/>
    <x v="0"/>
    <x v="2"/>
    <n v="2.8009381999999999E-2"/>
    <n v="17.5"/>
    <x v="680"/>
    <n v="4.5"/>
  </r>
  <r>
    <x v="1"/>
    <x v="708"/>
    <x v="577"/>
    <x v="1"/>
    <x v="3"/>
    <x v="3"/>
    <x v="1"/>
    <x v="2"/>
    <x v="0"/>
    <n v="5.2165854999999997E-2"/>
    <n v="17"/>
    <x v="681"/>
    <n v="4.5"/>
  </r>
  <r>
    <x v="1"/>
    <x v="709"/>
    <x v="578"/>
    <x v="11"/>
    <x v="2"/>
    <x v="2"/>
    <x v="0"/>
    <x v="1"/>
    <x v="0"/>
    <n v="0.13267058000000001"/>
    <n v="11.85"/>
    <x v="682"/>
    <n v="4.5"/>
  </r>
  <r>
    <x v="1"/>
    <x v="710"/>
    <x v="579"/>
    <x v="2"/>
    <x v="6"/>
    <x v="6"/>
    <x v="1"/>
    <x v="0"/>
    <x v="2"/>
    <n v="6.2606582999999993E-2"/>
    <n v="20.85"/>
    <x v="683"/>
    <n v="4.5"/>
  </r>
  <r>
    <x v="1"/>
    <x v="711"/>
    <x v="569"/>
    <x v="5"/>
    <x v="0"/>
    <x v="0"/>
    <x v="0"/>
    <x v="0"/>
    <x v="0"/>
    <n v="1.0008698999999999E-2"/>
    <n v="13.6"/>
    <x v="684"/>
    <n v="4.5"/>
  </r>
  <r>
    <x v="1"/>
    <x v="712"/>
    <x v="580"/>
    <x v="10"/>
    <x v="5"/>
    <x v="5"/>
    <x v="2"/>
    <x v="0"/>
    <x v="0"/>
    <n v="6.5026433999999994E-2"/>
    <n v="12.15"/>
    <x v="685"/>
    <n v="4.5"/>
  </r>
  <r>
    <x v="0"/>
    <x v="713"/>
    <x v="581"/>
    <x v="7"/>
    <x v="5"/>
    <x v="5"/>
    <x v="2"/>
    <x v="0"/>
    <x v="0"/>
    <n v="2.3664054E-2"/>
    <n v="12.8"/>
    <x v="686"/>
    <n v="4.5"/>
  </r>
  <r>
    <x v="1"/>
    <x v="714"/>
    <x v="582"/>
    <x v="10"/>
    <x v="6"/>
    <x v="6"/>
    <x v="1"/>
    <x v="0"/>
    <x v="2"/>
    <n v="1.1314423000000001E-2"/>
    <n v="12.15"/>
    <x v="687"/>
    <n v="4.5"/>
  </r>
  <r>
    <x v="1"/>
    <x v="715"/>
    <x v="583"/>
    <x v="13"/>
    <x v="0"/>
    <x v="0"/>
    <x v="0"/>
    <x v="0"/>
    <x v="0"/>
    <n v="0.119547387"/>
    <n v="20.5"/>
    <x v="688"/>
    <n v="4.5"/>
  </r>
  <r>
    <x v="1"/>
    <x v="716"/>
    <x v="584"/>
    <x v="8"/>
    <x v="0"/>
    <x v="0"/>
    <x v="0"/>
    <x v="0"/>
    <x v="0"/>
    <n v="0.14110815600000001"/>
    <n v="4.6349999999999998"/>
    <x v="689"/>
    <n v="4.5"/>
  </r>
  <r>
    <x v="1"/>
    <x v="717"/>
    <x v="384"/>
    <x v="3"/>
    <x v="0"/>
    <x v="0"/>
    <x v="0"/>
    <x v="0"/>
    <x v="0"/>
    <n v="5.3372768000000001E-2"/>
    <n v="6.65"/>
    <x v="690"/>
    <n v="4.5"/>
  </r>
  <r>
    <x v="1"/>
    <x v="718"/>
    <x v="585"/>
    <x v="11"/>
    <x v="0"/>
    <x v="0"/>
    <x v="0"/>
    <x v="0"/>
    <x v="0"/>
    <n v="2.2099982000000001E-2"/>
    <n v="16.7"/>
    <x v="691"/>
    <n v="4.5"/>
  </r>
  <r>
    <x v="1"/>
    <x v="719"/>
    <x v="586"/>
    <x v="2"/>
    <x v="0"/>
    <x v="0"/>
    <x v="0"/>
    <x v="0"/>
    <x v="0"/>
    <n v="4.2687151E-2"/>
    <n v="5.19"/>
    <x v="692"/>
    <n v="4.5"/>
  </r>
  <r>
    <x v="1"/>
    <x v="720"/>
    <x v="587"/>
    <x v="0"/>
    <x v="0"/>
    <x v="0"/>
    <x v="0"/>
    <x v="0"/>
    <x v="0"/>
    <n v="0.16174058199999999"/>
    <n v="18.2"/>
    <x v="693"/>
    <n v="4.5"/>
  </r>
  <r>
    <x v="1"/>
    <x v="721"/>
    <x v="42"/>
    <x v="9"/>
    <x v="0"/>
    <x v="0"/>
    <x v="0"/>
    <x v="0"/>
    <x v="0"/>
    <n v="4.8092815999999997E-2"/>
    <n v="10.5"/>
    <x v="694"/>
    <n v="4.5"/>
  </r>
  <r>
    <x v="1"/>
    <x v="722"/>
    <x v="588"/>
    <x v="1"/>
    <x v="0"/>
    <x v="0"/>
    <x v="0"/>
    <x v="0"/>
    <x v="0"/>
    <n v="5.3527104999999998E-2"/>
    <n v="12.85"/>
    <x v="695"/>
    <n v="4.5"/>
  </r>
  <r>
    <x v="1"/>
    <x v="723"/>
    <x v="589"/>
    <x v="1"/>
    <x v="0"/>
    <x v="0"/>
    <x v="0"/>
    <x v="0"/>
    <x v="0"/>
    <n v="2.5325897E-2"/>
    <n v="19.600000000000001"/>
    <x v="696"/>
    <n v="4.5"/>
  </r>
  <r>
    <x v="1"/>
    <x v="724"/>
    <x v="508"/>
    <x v="5"/>
    <x v="0"/>
    <x v="0"/>
    <x v="0"/>
    <x v="0"/>
    <x v="0"/>
    <n v="3.1201465000000001E-2"/>
    <n v="7.2850000000000001"/>
    <x v="697"/>
    <n v="4.5"/>
  </r>
  <r>
    <x v="1"/>
    <x v="725"/>
    <x v="386"/>
    <x v="5"/>
    <x v="0"/>
    <x v="0"/>
    <x v="0"/>
    <x v="0"/>
    <x v="0"/>
    <n v="1.6135764E-2"/>
    <n v="8.51"/>
    <x v="698"/>
    <n v="4.5"/>
  </r>
  <r>
    <x v="1"/>
    <x v="726"/>
    <x v="560"/>
    <x v="5"/>
    <x v="0"/>
    <x v="0"/>
    <x v="0"/>
    <x v="0"/>
    <x v="0"/>
    <n v="2.8642712000000001E-2"/>
    <n v="12.15"/>
    <x v="699"/>
    <n v="4.5"/>
  </r>
  <r>
    <x v="1"/>
    <x v="727"/>
    <x v="490"/>
    <x v="5"/>
    <x v="0"/>
    <x v="0"/>
    <x v="0"/>
    <x v="0"/>
    <x v="0"/>
    <n v="4.1355365999999998E-2"/>
    <n v="19.600000000000001"/>
    <x v="700"/>
    <n v="4.5"/>
  </r>
  <r>
    <x v="1"/>
    <x v="728"/>
    <x v="590"/>
    <x v="10"/>
    <x v="0"/>
    <x v="0"/>
    <x v="0"/>
    <x v="0"/>
    <x v="0"/>
    <n v="9.2060693999999998E-2"/>
    <n v="19.100000000000001"/>
    <x v="701"/>
    <n v="4.5"/>
  </r>
  <r>
    <x v="1"/>
    <x v="729"/>
    <x v="105"/>
    <x v="14"/>
    <x v="0"/>
    <x v="0"/>
    <x v="0"/>
    <x v="0"/>
    <x v="0"/>
    <n v="7.3524776E-2"/>
    <n v="17.75"/>
    <x v="702"/>
    <n v="4.5"/>
  </r>
  <r>
    <x v="1"/>
    <x v="730"/>
    <x v="591"/>
    <x v="6"/>
    <x v="0"/>
    <x v="0"/>
    <x v="0"/>
    <x v="0"/>
    <x v="0"/>
    <n v="0.13651285799999999"/>
    <n v="6.4050000000000002"/>
    <x v="703"/>
    <n v="4.5"/>
  </r>
  <r>
    <x v="1"/>
    <x v="731"/>
    <x v="592"/>
    <x v="6"/>
    <x v="0"/>
    <x v="0"/>
    <x v="0"/>
    <x v="0"/>
    <x v="0"/>
    <n v="9.3441603999999998E-2"/>
    <n v="12.35"/>
    <x v="704"/>
    <n v="4.5"/>
  </r>
  <r>
    <x v="1"/>
    <x v="732"/>
    <x v="593"/>
    <x v="6"/>
    <x v="0"/>
    <x v="0"/>
    <x v="0"/>
    <x v="0"/>
    <x v="0"/>
    <n v="0.10887917699999999"/>
    <n v="20.75"/>
    <x v="705"/>
    <n v="4.5"/>
  </r>
  <r>
    <x v="1"/>
    <x v="733"/>
    <x v="594"/>
    <x v="6"/>
    <x v="0"/>
    <x v="0"/>
    <x v="0"/>
    <x v="0"/>
    <x v="0"/>
    <n v="1.9453430000000001E-2"/>
    <n v="21.25"/>
    <x v="706"/>
    <n v="4.5"/>
  </r>
  <r>
    <x v="1"/>
    <x v="734"/>
    <x v="595"/>
    <x v="4"/>
    <x v="0"/>
    <x v="0"/>
    <x v="0"/>
    <x v="0"/>
    <x v="0"/>
    <n v="1.9408559999999998E-2"/>
    <n v="16.2"/>
    <x v="707"/>
    <n v="4.5"/>
  </r>
  <r>
    <x v="1"/>
    <x v="735"/>
    <x v="596"/>
    <x v="15"/>
    <x v="0"/>
    <x v="0"/>
    <x v="0"/>
    <x v="0"/>
    <x v="0"/>
    <n v="6.0942631999999997E-2"/>
    <n v="16"/>
    <x v="708"/>
    <n v="4.5"/>
  </r>
  <r>
    <x v="0"/>
    <x v="736"/>
    <x v="597"/>
    <x v="3"/>
    <x v="0"/>
    <x v="0"/>
    <x v="0"/>
    <x v="0"/>
    <x v="0"/>
    <n v="3.2208865000000003E-2"/>
    <n v="8.1150000000000002"/>
    <x v="709"/>
    <n v="4.5"/>
  </r>
  <r>
    <x v="0"/>
    <x v="737"/>
    <x v="598"/>
    <x v="3"/>
    <x v="0"/>
    <x v="0"/>
    <x v="0"/>
    <x v="0"/>
    <x v="0"/>
    <n v="0.160951491"/>
    <n v="19.7"/>
    <x v="710"/>
    <n v="4.5"/>
  </r>
  <r>
    <x v="0"/>
    <x v="738"/>
    <x v="505"/>
    <x v="11"/>
    <x v="0"/>
    <x v="0"/>
    <x v="0"/>
    <x v="0"/>
    <x v="0"/>
    <n v="0.107223632"/>
    <n v="11.8"/>
    <x v="711"/>
    <n v="4.5"/>
  </r>
  <r>
    <x v="0"/>
    <x v="739"/>
    <x v="599"/>
    <x v="2"/>
    <x v="0"/>
    <x v="0"/>
    <x v="0"/>
    <x v="0"/>
    <x v="0"/>
    <n v="0.127066966"/>
    <n v="8.35"/>
    <x v="712"/>
    <n v="4.5"/>
  </r>
  <r>
    <x v="0"/>
    <x v="740"/>
    <x v="206"/>
    <x v="2"/>
    <x v="0"/>
    <x v="0"/>
    <x v="0"/>
    <x v="0"/>
    <x v="0"/>
    <n v="5.4540158999999998E-2"/>
    <n v="20.100000000000001"/>
    <x v="713"/>
    <n v="4.5"/>
  </r>
  <r>
    <x v="0"/>
    <x v="741"/>
    <x v="377"/>
    <x v="0"/>
    <x v="0"/>
    <x v="0"/>
    <x v="0"/>
    <x v="0"/>
    <x v="0"/>
    <n v="0.14526636000000001"/>
    <n v="7.59"/>
    <x v="714"/>
    <n v="4.5"/>
  </r>
  <r>
    <x v="0"/>
    <x v="742"/>
    <x v="600"/>
    <x v="6"/>
    <x v="0"/>
    <x v="0"/>
    <x v="0"/>
    <x v="0"/>
    <x v="0"/>
    <n v="0.12970500800000001"/>
    <n v="5.0949999999999998"/>
    <x v="715"/>
    <n v="4.5"/>
  </r>
  <r>
    <x v="1"/>
    <x v="743"/>
    <x v="473"/>
    <x v="11"/>
    <x v="0"/>
    <x v="0"/>
    <x v="0"/>
    <x v="0"/>
    <x v="0"/>
    <n v="3.5118834000000002E-2"/>
    <n v="17.25"/>
    <x v="716"/>
    <n v="4.5"/>
  </r>
  <r>
    <x v="1"/>
    <x v="744"/>
    <x v="467"/>
    <x v="11"/>
    <x v="7"/>
    <x v="9"/>
    <x v="0"/>
    <x v="1"/>
    <x v="2"/>
    <n v="9.9442328999999996E-2"/>
    <m/>
    <x v="717"/>
    <n v="4.5"/>
  </r>
  <r>
    <x v="1"/>
    <x v="745"/>
    <x v="601"/>
    <x v="0"/>
    <x v="7"/>
    <x v="9"/>
    <x v="0"/>
    <x v="1"/>
    <x v="2"/>
    <n v="0.22628438100000001"/>
    <m/>
    <x v="718"/>
    <n v="4.5"/>
  </r>
  <r>
    <x v="1"/>
    <x v="746"/>
    <x v="364"/>
    <x v="5"/>
    <x v="7"/>
    <x v="9"/>
    <x v="0"/>
    <x v="1"/>
    <x v="2"/>
    <n v="0.12998368799999999"/>
    <m/>
    <x v="719"/>
    <n v="4.5"/>
  </r>
  <r>
    <x v="1"/>
    <x v="747"/>
    <x v="602"/>
    <x v="5"/>
    <x v="7"/>
    <x v="9"/>
    <x v="0"/>
    <x v="1"/>
    <x v="2"/>
    <n v="2.7532258E-2"/>
    <m/>
    <x v="720"/>
    <n v="4.5"/>
  </r>
  <r>
    <x v="1"/>
    <x v="748"/>
    <x v="603"/>
    <x v="5"/>
    <x v="7"/>
    <x v="9"/>
    <x v="0"/>
    <x v="1"/>
    <x v="2"/>
    <n v="7.3229342000000003E-2"/>
    <m/>
    <x v="721"/>
    <n v="4.5"/>
  </r>
  <r>
    <x v="1"/>
    <x v="749"/>
    <x v="604"/>
    <x v="5"/>
    <x v="7"/>
    <x v="9"/>
    <x v="0"/>
    <x v="1"/>
    <x v="2"/>
    <n v="0.116750407"/>
    <m/>
    <x v="722"/>
    <n v="4.5"/>
  </r>
  <r>
    <x v="1"/>
    <x v="750"/>
    <x v="605"/>
    <x v="5"/>
    <x v="7"/>
    <x v="9"/>
    <x v="0"/>
    <x v="1"/>
    <x v="2"/>
    <n v="0.14595153299999999"/>
    <m/>
    <x v="723"/>
    <n v="4.5"/>
  </r>
  <r>
    <x v="1"/>
    <x v="751"/>
    <x v="419"/>
    <x v="10"/>
    <x v="7"/>
    <x v="9"/>
    <x v="0"/>
    <x v="1"/>
    <x v="2"/>
    <n v="3.5997636E-2"/>
    <m/>
    <x v="724"/>
    <n v="4.5"/>
  </r>
  <r>
    <x v="1"/>
    <x v="752"/>
    <x v="420"/>
    <x v="6"/>
    <x v="7"/>
    <x v="9"/>
    <x v="0"/>
    <x v="1"/>
    <x v="2"/>
    <n v="0.164006137"/>
    <m/>
    <x v="725"/>
    <n v="4.5"/>
  </r>
  <r>
    <x v="1"/>
    <x v="753"/>
    <x v="606"/>
    <x v="6"/>
    <x v="7"/>
    <x v="9"/>
    <x v="0"/>
    <x v="1"/>
    <x v="2"/>
    <n v="4.6903970000000003E-2"/>
    <m/>
    <x v="726"/>
    <n v="4.5"/>
  </r>
  <r>
    <x v="1"/>
    <x v="754"/>
    <x v="607"/>
    <x v="6"/>
    <x v="7"/>
    <x v="9"/>
    <x v="0"/>
    <x v="1"/>
    <x v="2"/>
    <n v="0.18111405899999999"/>
    <m/>
    <x v="727"/>
    <n v="4.5"/>
  </r>
  <r>
    <x v="1"/>
    <x v="755"/>
    <x v="608"/>
    <x v="4"/>
    <x v="7"/>
    <x v="9"/>
    <x v="0"/>
    <x v="1"/>
    <x v="2"/>
    <n v="0.17141731599999999"/>
    <m/>
    <x v="728"/>
    <n v="4.5"/>
  </r>
  <r>
    <x v="0"/>
    <x v="756"/>
    <x v="270"/>
    <x v="6"/>
    <x v="7"/>
    <x v="9"/>
    <x v="0"/>
    <x v="1"/>
    <x v="2"/>
    <n v="0.184359831"/>
    <m/>
    <x v="729"/>
    <n v="4.5"/>
  </r>
  <r>
    <x v="0"/>
    <x v="757"/>
    <x v="609"/>
    <x v="6"/>
    <x v="7"/>
    <x v="9"/>
    <x v="0"/>
    <x v="1"/>
    <x v="2"/>
    <n v="0.11744283799999999"/>
    <m/>
    <x v="730"/>
    <n v="4.5"/>
  </r>
  <r>
    <x v="0"/>
    <x v="758"/>
    <x v="610"/>
    <x v="6"/>
    <x v="7"/>
    <x v="9"/>
    <x v="0"/>
    <x v="1"/>
    <x v="2"/>
    <n v="2.1471456E-2"/>
    <m/>
    <x v="731"/>
    <n v="4.5"/>
  </r>
  <r>
    <x v="0"/>
    <x v="759"/>
    <x v="611"/>
    <x v="6"/>
    <x v="7"/>
    <x v="9"/>
    <x v="0"/>
    <x v="1"/>
    <x v="2"/>
    <n v="0.17018662800000001"/>
    <m/>
    <x v="732"/>
    <n v="4.5"/>
  </r>
  <r>
    <x v="1"/>
    <x v="760"/>
    <x v="369"/>
    <x v="6"/>
    <x v="7"/>
    <x v="9"/>
    <x v="0"/>
    <x v="1"/>
    <x v="2"/>
    <n v="5.9336763000000001E-2"/>
    <m/>
    <x v="733"/>
    <n v="4.5"/>
  </r>
  <r>
    <x v="1"/>
    <x v="761"/>
    <x v="404"/>
    <x v="13"/>
    <x v="2"/>
    <x v="2"/>
    <x v="0"/>
    <x v="1"/>
    <x v="0"/>
    <n v="3.5410747999999999E-2"/>
    <n v="12.65"/>
    <x v="734"/>
    <n v="4.5"/>
  </r>
  <r>
    <x v="1"/>
    <x v="762"/>
    <x v="612"/>
    <x v="0"/>
    <x v="2"/>
    <x v="2"/>
    <x v="0"/>
    <x v="1"/>
    <x v="0"/>
    <n v="8.5274987999999996E-2"/>
    <n v="5.6550000000000002"/>
    <x v="735"/>
    <n v="4.5"/>
  </r>
  <r>
    <x v="1"/>
    <x v="763"/>
    <x v="613"/>
    <x v="8"/>
    <x v="2"/>
    <x v="2"/>
    <x v="0"/>
    <x v="1"/>
    <x v="0"/>
    <n v="0.12888573"/>
    <n v="16.75"/>
    <x v="736"/>
    <n v="4.5"/>
  </r>
  <r>
    <x v="1"/>
    <x v="764"/>
    <x v="614"/>
    <x v="12"/>
    <x v="2"/>
    <x v="2"/>
    <x v="0"/>
    <x v="1"/>
    <x v="0"/>
    <n v="0"/>
    <n v="8.8949999999999996"/>
    <x v="737"/>
    <n v="4.5"/>
  </r>
  <r>
    <x v="1"/>
    <x v="765"/>
    <x v="615"/>
    <x v="11"/>
    <x v="2"/>
    <x v="2"/>
    <x v="0"/>
    <x v="1"/>
    <x v="0"/>
    <n v="1.1539621999999999E-2"/>
    <n v="12.1"/>
    <x v="738"/>
    <n v="4.5"/>
  </r>
  <r>
    <x v="1"/>
    <x v="766"/>
    <x v="473"/>
    <x v="11"/>
    <x v="2"/>
    <x v="2"/>
    <x v="0"/>
    <x v="1"/>
    <x v="0"/>
    <n v="3.5064317999999997E-2"/>
    <n v="17.25"/>
    <x v="739"/>
    <n v="4.5"/>
  </r>
  <r>
    <x v="1"/>
    <x v="767"/>
    <x v="616"/>
    <x v="2"/>
    <x v="2"/>
    <x v="2"/>
    <x v="0"/>
    <x v="1"/>
    <x v="0"/>
    <n v="8.3198340999999995E-2"/>
    <n v="5.1550000000000002"/>
    <x v="740"/>
    <n v="4.5"/>
  </r>
  <r>
    <x v="1"/>
    <x v="768"/>
    <x v="26"/>
    <x v="2"/>
    <x v="2"/>
    <x v="2"/>
    <x v="0"/>
    <x v="1"/>
    <x v="0"/>
    <n v="0"/>
    <n v="6.6950000000000003"/>
    <x v="741"/>
    <n v="4.5"/>
  </r>
  <r>
    <x v="1"/>
    <x v="769"/>
    <x v="617"/>
    <x v="2"/>
    <x v="2"/>
    <x v="2"/>
    <x v="0"/>
    <x v="1"/>
    <x v="0"/>
    <n v="1.8410514999999999E-2"/>
    <n v="12.15"/>
    <x v="742"/>
    <n v="4.5"/>
  </r>
  <r>
    <x v="1"/>
    <x v="770"/>
    <x v="618"/>
    <x v="0"/>
    <x v="2"/>
    <x v="2"/>
    <x v="0"/>
    <x v="1"/>
    <x v="0"/>
    <n v="9.3454898999999994E-2"/>
    <n v="6.4249999999999998"/>
    <x v="743"/>
    <n v="4.5"/>
  </r>
  <r>
    <x v="1"/>
    <x v="771"/>
    <x v="619"/>
    <x v="0"/>
    <x v="2"/>
    <x v="2"/>
    <x v="0"/>
    <x v="1"/>
    <x v="0"/>
    <n v="0"/>
    <n v="16.75"/>
    <x v="744"/>
    <n v="4.5"/>
  </r>
  <r>
    <x v="1"/>
    <x v="772"/>
    <x v="99"/>
    <x v="1"/>
    <x v="2"/>
    <x v="2"/>
    <x v="0"/>
    <x v="1"/>
    <x v="0"/>
    <n v="2.5477448E-2"/>
    <n v="7.6849999999999996"/>
    <x v="745"/>
    <n v="4.5"/>
  </r>
  <r>
    <x v="1"/>
    <x v="773"/>
    <x v="620"/>
    <x v="1"/>
    <x v="2"/>
    <x v="2"/>
    <x v="0"/>
    <x v="1"/>
    <x v="0"/>
    <n v="1.5450376E-2"/>
    <n v="18"/>
    <x v="746"/>
    <n v="4.5"/>
  </r>
  <r>
    <x v="1"/>
    <x v="774"/>
    <x v="621"/>
    <x v="1"/>
    <x v="2"/>
    <x v="2"/>
    <x v="0"/>
    <x v="1"/>
    <x v="0"/>
    <n v="0.163096139"/>
    <n v="18.2"/>
    <x v="747"/>
    <n v="4.5"/>
  </r>
  <r>
    <x v="1"/>
    <x v="775"/>
    <x v="622"/>
    <x v="5"/>
    <x v="2"/>
    <x v="2"/>
    <x v="0"/>
    <x v="1"/>
    <x v="0"/>
    <n v="9.6880573999999997E-2"/>
    <n v="6.57"/>
    <x v="748"/>
    <n v="4.5"/>
  </r>
  <r>
    <x v="1"/>
    <x v="776"/>
    <x v="623"/>
    <x v="5"/>
    <x v="2"/>
    <x v="2"/>
    <x v="0"/>
    <x v="1"/>
    <x v="0"/>
    <n v="2.7069401999999999E-2"/>
    <n v="6.6349999999999998"/>
    <x v="749"/>
    <n v="4.5"/>
  </r>
  <r>
    <x v="1"/>
    <x v="777"/>
    <x v="362"/>
    <x v="5"/>
    <x v="2"/>
    <x v="2"/>
    <x v="0"/>
    <x v="1"/>
    <x v="0"/>
    <n v="9.3014620000000006E-2"/>
    <n v="8.9700000000000006"/>
    <x v="750"/>
    <n v="4.5"/>
  </r>
  <r>
    <x v="1"/>
    <x v="778"/>
    <x v="624"/>
    <x v="5"/>
    <x v="2"/>
    <x v="2"/>
    <x v="0"/>
    <x v="1"/>
    <x v="0"/>
    <n v="2.4651269E-2"/>
    <n v="13.15"/>
    <x v="751"/>
    <n v="4.5"/>
  </r>
  <r>
    <x v="1"/>
    <x v="779"/>
    <x v="364"/>
    <x v="5"/>
    <x v="2"/>
    <x v="2"/>
    <x v="0"/>
    <x v="1"/>
    <x v="0"/>
    <n v="0"/>
    <n v="20.2"/>
    <x v="752"/>
    <n v="4.5"/>
  </r>
  <r>
    <x v="1"/>
    <x v="780"/>
    <x v="194"/>
    <x v="7"/>
    <x v="2"/>
    <x v="2"/>
    <x v="0"/>
    <x v="1"/>
    <x v="0"/>
    <n v="9.9987630000000008E-3"/>
    <n v="21.25"/>
    <x v="753"/>
    <n v="4.5"/>
  </r>
  <r>
    <x v="1"/>
    <x v="781"/>
    <x v="625"/>
    <x v="6"/>
    <x v="2"/>
    <x v="2"/>
    <x v="0"/>
    <x v="1"/>
    <x v="0"/>
    <n v="9.9120587999999996E-2"/>
    <n v="9.3949999999999996"/>
    <x v="290"/>
    <n v="4.5"/>
  </r>
  <r>
    <x v="1"/>
    <x v="782"/>
    <x v="626"/>
    <x v="4"/>
    <x v="2"/>
    <x v="2"/>
    <x v="0"/>
    <x v="1"/>
    <x v="0"/>
    <n v="3.7826872999999997E-2"/>
    <n v="17.850000000000001"/>
    <x v="754"/>
    <n v="4.5"/>
  </r>
  <r>
    <x v="0"/>
    <x v="783"/>
    <x v="597"/>
    <x v="3"/>
    <x v="2"/>
    <x v="2"/>
    <x v="0"/>
    <x v="1"/>
    <x v="0"/>
    <n v="3.2158866000000001E-2"/>
    <n v="8.1150000000000002"/>
    <x v="755"/>
    <n v="4.5"/>
  </r>
  <r>
    <x v="0"/>
    <x v="784"/>
    <x v="627"/>
    <x v="3"/>
    <x v="2"/>
    <x v="2"/>
    <x v="0"/>
    <x v="1"/>
    <x v="0"/>
    <n v="9.0588449999999994E-3"/>
    <n v="8.9749999999999996"/>
    <x v="756"/>
    <n v="4.5"/>
  </r>
  <r>
    <x v="0"/>
    <x v="785"/>
    <x v="628"/>
    <x v="3"/>
    <x v="2"/>
    <x v="2"/>
    <x v="0"/>
    <x v="1"/>
    <x v="0"/>
    <n v="5.0070476000000003E-2"/>
    <n v="10.3"/>
    <x v="757"/>
    <n v="4.5"/>
  </r>
  <r>
    <x v="0"/>
    <x v="786"/>
    <x v="204"/>
    <x v="11"/>
    <x v="2"/>
    <x v="2"/>
    <x v="0"/>
    <x v="1"/>
    <x v="0"/>
    <n v="6.3226305999999996E-2"/>
    <n v="11.35"/>
    <x v="758"/>
    <n v="4.5"/>
  </r>
  <r>
    <x v="0"/>
    <x v="787"/>
    <x v="629"/>
    <x v="0"/>
    <x v="2"/>
    <x v="2"/>
    <x v="0"/>
    <x v="1"/>
    <x v="0"/>
    <n v="5.0085152000000001E-2"/>
    <n v="11.85"/>
    <x v="759"/>
    <n v="4.5"/>
  </r>
  <r>
    <x v="1"/>
    <x v="788"/>
    <x v="630"/>
    <x v="0"/>
    <x v="2"/>
    <x v="2"/>
    <x v="0"/>
    <x v="1"/>
    <x v="0"/>
    <n v="5.5205900000000002E-2"/>
    <n v="15.1"/>
    <x v="760"/>
    <n v="4.5"/>
  </r>
  <r>
    <x v="1"/>
    <x v="789"/>
    <x v="631"/>
    <x v="5"/>
    <x v="4"/>
    <x v="4"/>
    <x v="2"/>
    <x v="0"/>
    <x v="0"/>
    <n v="2.1710275000000001E-2"/>
    <n v="6.6749999999999998"/>
    <x v="761"/>
    <n v="4.5"/>
  </r>
  <r>
    <x v="1"/>
    <x v="790"/>
    <x v="30"/>
    <x v="5"/>
    <x v="5"/>
    <x v="5"/>
    <x v="2"/>
    <x v="0"/>
    <x v="0"/>
    <n v="8.1096612999999998E-2"/>
    <n v="5.82"/>
    <x v="762"/>
    <n v="4.5"/>
  </r>
  <r>
    <x v="1"/>
    <x v="791"/>
    <x v="282"/>
    <x v="6"/>
    <x v="5"/>
    <x v="5"/>
    <x v="2"/>
    <x v="0"/>
    <x v="0"/>
    <n v="1.0096684E-2"/>
    <n v="17.600000000000001"/>
    <x v="763"/>
    <n v="4.5"/>
  </r>
  <r>
    <x v="1"/>
    <x v="792"/>
    <x v="271"/>
    <x v="13"/>
    <x v="4"/>
    <x v="4"/>
    <x v="2"/>
    <x v="0"/>
    <x v="0"/>
    <n v="0.13177092200000001"/>
    <n v="11.65"/>
    <x v="764"/>
    <n v="4.5"/>
  </r>
  <r>
    <x v="1"/>
    <x v="793"/>
    <x v="632"/>
    <x v="13"/>
    <x v="4"/>
    <x v="4"/>
    <x v="2"/>
    <x v="0"/>
    <x v="0"/>
    <n v="7.6229769000000003E-2"/>
    <n v="15.1"/>
    <x v="765"/>
    <n v="4.5"/>
  </r>
  <r>
    <x v="1"/>
    <x v="794"/>
    <x v="633"/>
    <x v="11"/>
    <x v="4"/>
    <x v="4"/>
    <x v="2"/>
    <x v="0"/>
    <x v="0"/>
    <n v="5.8465268000000001E-2"/>
    <n v="7.0750000000000002"/>
    <x v="766"/>
    <n v="4.5"/>
  </r>
  <r>
    <x v="1"/>
    <x v="795"/>
    <x v="634"/>
    <x v="2"/>
    <x v="4"/>
    <x v="4"/>
    <x v="2"/>
    <x v="0"/>
    <x v="0"/>
    <n v="0.10489042799999999"/>
    <n v="18.7"/>
    <x v="767"/>
    <n v="4.5"/>
  </r>
  <r>
    <x v="1"/>
    <x v="796"/>
    <x v="635"/>
    <x v="0"/>
    <x v="4"/>
    <x v="4"/>
    <x v="2"/>
    <x v="0"/>
    <x v="0"/>
    <n v="0.116484721"/>
    <n v="8.6150000000000002"/>
    <x v="768"/>
    <n v="4.5"/>
  </r>
  <r>
    <x v="1"/>
    <x v="797"/>
    <x v="248"/>
    <x v="1"/>
    <x v="4"/>
    <x v="4"/>
    <x v="2"/>
    <x v="1"/>
    <x v="0"/>
    <n v="8.996026E-2"/>
    <n v="14.5"/>
    <x v="769"/>
    <n v="4.5"/>
  </r>
  <r>
    <x v="1"/>
    <x v="798"/>
    <x v="636"/>
    <x v="1"/>
    <x v="4"/>
    <x v="4"/>
    <x v="2"/>
    <x v="1"/>
    <x v="0"/>
    <n v="3.2652795999999998E-2"/>
    <n v="16.75"/>
    <x v="770"/>
    <n v="4.5"/>
  </r>
  <r>
    <x v="1"/>
    <x v="799"/>
    <x v="621"/>
    <x v="1"/>
    <x v="4"/>
    <x v="4"/>
    <x v="2"/>
    <x v="1"/>
    <x v="0"/>
    <n v="0"/>
    <n v="18.2"/>
    <x v="771"/>
    <n v="4.5"/>
  </r>
  <r>
    <x v="1"/>
    <x v="800"/>
    <x v="637"/>
    <x v="1"/>
    <x v="4"/>
    <x v="4"/>
    <x v="2"/>
    <x v="1"/>
    <x v="0"/>
    <n v="0.113833823"/>
    <n v="21.25"/>
    <x v="772"/>
    <n v="4.5"/>
  </r>
  <r>
    <x v="1"/>
    <x v="801"/>
    <x v="638"/>
    <x v="5"/>
    <x v="4"/>
    <x v="4"/>
    <x v="2"/>
    <x v="1"/>
    <x v="0"/>
    <n v="3.3176087E-2"/>
    <n v="11.1"/>
    <x v="773"/>
    <n v="4.5"/>
  </r>
  <r>
    <x v="1"/>
    <x v="802"/>
    <x v="603"/>
    <x v="5"/>
    <x v="4"/>
    <x v="4"/>
    <x v="2"/>
    <x v="1"/>
    <x v="0"/>
    <n v="4.1909345000000001E-2"/>
    <n v="13"/>
    <x v="774"/>
    <n v="4.5"/>
  </r>
  <r>
    <x v="1"/>
    <x v="803"/>
    <x v="303"/>
    <x v="5"/>
    <x v="4"/>
    <x v="4"/>
    <x v="2"/>
    <x v="1"/>
    <x v="0"/>
    <n v="0.16098884999999999"/>
    <n v="15.7"/>
    <x v="775"/>
    <n v="4.5"/>
  </r>
  <r>
    <x v="1"/>
    <x v="804"/>
    <x v="125"/>
    <x v="5"/>
    <x v="4"/>
    <x v="4"/>
    <x v="2"/>
    <x v="1"/>
    <x v="0"/>
    <n v="2.1369722000000001E-2"/>
    <n v="20.350000000000001"/>
    <x v="776"/>
    <n v="4.5"/>
  </r>
  <r>
    <x v="1"/>
    <x v="805"/>
    <x v="400"/>
    <x v="4"/>
    <x v="4"/>
    <x v="4"/>
    <x v="2"/>
    <x v="1"/>
    <x v="0"/>
    <n v="0"/>
    <n v="4.59"/>
    <x v="777"/>
    <n v="4.5"/>
  </r>
  <r>
    <x v="1"/>
    <x v="806"/>
    <x v="271"/>
    <x v="13"/>
    <x v="5"/>
    <x v="5"/>
    <x v="2"/>
    <x v="1"/>
    <x v="0"/>
    <n v="0.132248069"/>
    <n v="11.65"/>
    <x v="778"/>
    <n v="4.5"/>
  </r>
  <r>
    <x v="1"/>
    <x v="807"/>
    <x v="639"/>
    <x v="13"/>
    <x v="5"/>
    <x v="5"/>
    <x v="2"/>
    <x v="1"/>
    <x v="0"/>
    <n v="5.5241242000000003E-2"/>
    <n v="15.75"/>
    <x v="779"/>
    <n v="4.5"/>
  </r>
  <r>
    <x v="1"/>
    <x v="808"/>
    <x v="613"/>
    <x v="8"/>
    <x v="5"/>
    <x v="5"/>
    <x v="2"/>
    <x v="1"/>
    <x v="0"/>
    <n v="0.12961476"/>
    <n v="16.75"/>
    <x v="330"/>
    <n v="4.5"/>
  </r>
  <r>
    <x v="1"/>
    <x v="809"/>
    <x v="405"/>
    <x v="11"/>
    <x v="5"/>
    <x v="5"/>
    <x v="2"/>
    <x v="1"/>
    <x v="0"/>
    <n v="1.7253305E-2"/>
    <n v="7.9349999999999996"/>
    <x v="780"/>
    <n v="4.5"/>
  </r>
  <r>
    <x v="1"/>
    <x v="810"/>
    <x v="537"/>
    <x v="11"/>
    <x v="5"/>
    <x v="5"/>
    <x v="2"/>
    <x v="1"/>
    <x v="0"/>
    <n v="2.4363939000000001E-2"/>
    <n v="19.600000000000001"/>
    <x v="781"/>
    <n v="4.5"/>
  </r>
  <r>
    <x v="1"/>
    <x v="811"/>
    <x v="507"/>
    <x v="0"/>
    <x v="5"/>
    <x v="5"/>
    <x v="2"/>
    <x v="1"/>
    <x v="0"/>
    <n v="3.1279290000000001E-2"/>
    <n v="6.0549999999999997"/>
    <x v="782"/>
    <n v="4.5"/>
  </r>
  <r>
    <x v="1"/>
    <x v="812"/>
    <x v="640"/>
    <x v="0"/>
    <x v="5"/>
    <x v="5"/>
    <x v="2"/>
    <x v="1"/>
    <x v="0"/>
    <n v="0"/>
    <n v="6.6550000000000002"/>
    <x v="783"/>
    <n v="4.5"/>
  </r>
  <r>
    <x v="1"/>
    <x v="813"/>
    <x v="641"/>
    <x v="0"/>
    <x v="5"/>
    <x v="5"/>
    <x v="2"/>
    <x v="1"/>
    <x v="0"/>
    <n v="3.6490369000000002E-2"/>
    <n v="9.6"/>
    <x v="784"/>
    <n v="4.5"/>
  </r>
  <r>
    <x v="1"/>
    <x v="814"/>
    <x v="642"/>
    <x v="0"/>
    <x v="5"/>
    <x v="5"/>
    <x v="2"/>
    <x v="1"/>
    <x v="0"/>
    <n v="2.6329989000000002E-2"/>
    <n v="19.350000000000001"/>
    <x v="785"/>
    <n v="4.5"/>
  </r>
  <r>
    <x v="1"/>
    <x v="815"/>
    <x v="643"/>
    <x v="5"/>
    <x v="5"/>
    <x v="5"/>
    <x v="2"/>
    <x v="1"/>
    <x v="0"/>
    <n v="1.3253935999999999E-2"/>
    <n v="8.93"/>
    <x v="786"/>
    <n v="4.5"/>
  </r>
  <r>
    <x v="1"/>
    <x v="816"/>
    <x v="644"/>
    <x v="5"/>
    <x v="5"/>
    <x v="5"/>
    <x v="2"/>
    <x v="2"/>
    <x v="0"/>
    <n v="0"/>
    <n v="16.25"/>
    <x v="787"/>
    <n v="4.5"/>
  </r>
  <r>
    <x v="1"/>
    <x v="817"/>
    <x v="645"/>
    <x v="5"/>
    <x v="5"/>
    <x v="5"/>
    <x v="2"/>
    <x v="2"/>
    <x v="0"/>
    <n v="1.4355033E-2"/>
    <n v="19.5"/>
    <x v="788"/>
    <n v="4.5"/>
  </r>
  <r>
    <x v="1"/>
    <x v="818"/>
    <x v="646"/>
    <x v="6"/>
    <x v="5"/>
    <x v="5"/>
    <x v="2"/>
    <x v="2"/>
    <x v="0"/>
    <n v="1.5858892999999999E-2"/>
    <n v="18.600000000000001"/>
    <x v="789"/>
    <n v="4.5"/>
  </r>
  <r>
    <x v="0"/>
    <x v="819"/>
    <x v="647"/>
    <x v="12"/>
    <x v="4"/>
    <x v="4"/>
    <x v="2"/>
    <x v="2"/>
    <x v="0"/>
    <n v="6.6383907000000006E-2"/>
    <n v="16.5"/>
    <x v="790"/>
    <n v="4.5"/>
  </r>
  <r>
    <x v="0"/>
    <x v="820"/>
    <x v="648"/>
    <x v="3"/>
    <x v="4"/>
    <x v="4"/>
    <x v="2"/>
    <x v="2"/>
    <x v="0"/>
    <n v="6.8263915999999994E-2"/>
    <n v="16.5"/>
    <x v="791"/>
    <n v="4.5"/>
  </r>
  <r>
    <x v="0"/>
    <x v="821"/>
    <x v="649"/>
    <x v="11"/>
    <x v="4"/>
    <x v="4"/>
    <x v="2"/>
    <x v="2"/>
    <x v="0"/>
    <n v="7.5322658000000001E-2"/>
    <n v="5.75"/>
    <x v="792"/>
    <n v="4.5"/>
  </r>
  <r>
    <x v="0"/>
    <x v="822"/>
    <x v="377"/>
    <x v="0"/>
    <x v="4"/>
    <x v="4"/>
    <x v="2"/>
    <x v="2"/>
    <x v="0"/>
    <n v="0.14533500699999999"/>
    <n v="7.59"/>
    <x v="793"/>
    <n v="4.5"/>
  </r>
  <r>
    <x v="0"/>
    <x v="823"/>
    <x v="0"/>
    <x v="0"/>
    <x v="4"/>
    <x v="4"/>
    <x v="2"/>
    <x v="2"/>
    <x v="0"/>
    <n v="0.100060762"/>
    <n v="15.1"/>
    <x v="794"/>
    <n v="4.5"/>
  </r>
  <r>
    <x v="0"/>
    <x v="824"/>
    <x v="535"/>
    <x v="7"/>
    <x v="4"/>
    <x v="4"/>
    <x v="2"/>
    <x v="2"/>
    <x v="0"/>
    <n v="9.6709407999999997E-2"/>
    <n v="20.2"/>
    <x v="795"/>
    <n v="4.5"/>
  </r>
  <r>
    <x v="0"/>
    <x v="825"/>
    <x v="650"/>
    <x v="6"/>
    <x v="4"/>
    <x v="4"/>
    <x v="2"/>
    <x v="2"/>
    <x v="0"/>
    <n v="3.2976399000000003E-2"/>
    <n v="8.6300000000000008"/>
    <x v="796"/>
    <n v="4.5"/>
  </r>
  <r>
    <x v="0"/>
    <x v="826"/>
    <x v="651"/>
    <x v="13"/>
    <x v="5"/>
    <x v="5"/>
    <x v="2"/>
    <x v="2"/>
    <x v="0"/>
    <n v="7.0312473E-2"/>
    <n v="16.7"/>
    <x v="797"/>
    <n v="4.5"/>
  </r>
  <r>
    <x v="0"/>
    <x v="827"/>
    <x v="652"/>
    <x v="11"/>
    <x v="5"/>
    <x v="5"/>
    <x v="2"/>
    <x v="2"/>
    <x v="0"/>
    <n v="0.139464425"/>
    <n v="5.3250000000000002"/>
    <x v="798"/>
    <n v="4.5"/>
  </r>
  <r>
    <x v="0"/>
    <x v="828"/>
    <x v="653"/>
    <x v="11"/>
    <x v="5"/>
    <x v="5"/>
    <x v="2"/>
    <x v="2"/>
    <x v="0"/>
    <n v="4.7857877E-2"/>
    <n v="7.71"/>
    <x v="799"/>
    <n v="4.5"/>
  </r>
  <r>
    <x v="0"/>
    <x v="829"/>
    <x v="654"/>
    <x v="0"/>
    <x v="5"/>
    <x v="5"/>
    <x v="2"/>
    <x v="0"/>
    <x v="0"/>
    <n v="6.4570459999999996E-2"/>
    <n v="13.8"/>
    <x v="800"/>
    <n v="4.5"/>
  </r>
  <r>
    <x v="0"/>
    <x v="830"/>
    <x v="209"/>
    <x v="7"/>
    <x v="5"/>
    <x v="5"/>
    <x v="2"/>
    <x v="0"/>
    <x v="0"/>
    <n v="0"/>
    <n v="5.15"/>
    <x v="801"/>
    <n v="4.5"/>
  </r>
  <r>
    <x v="0"/>
    <x v="831"/>
    <x v="379"/>
    <x v="7"/>
    <x v="5"/>
    <x v="5"/>
    <x v="2"/>
    <x v="0"/>
    <x v="0"/>
    <n v="0.174450933"/>
    <n v="9.0350000000000001"/>
    <x v="802"/>
    <n v="4.5"/>
  </r>
  <r>
    <x v="0"/>
    <x v="832"/>
    <x v="269"/>
    <x v="7"/>
    <x v="5"/>
    <x v="5"/>
    <x v="2"/>
    <x v="0"/>
    <x v="0"/>
    <n v="8.7853500000000008E-3"/>
    <n v="15.7"/>
    <x v="803"/>
    <n v="4.5"/>
  </r>
  <r>
    <x v="0"/>
    <x v="833"/>
    <x v="316"/>
    <x v="6"/>
    <x v="5"/>
    <x v="5"/>
    <x v="2"/>
    <x v="0"/>
    <x v="0"/>
    <n v="0"/>
    <n v="9.6"/>
    <x v="804"/>
    <n v="4.5"/>
  </r>
  <r>
    <x v="0"/>
    <x v="834"/>
    <x v="353"/>
    <x v="6"/>
    <x v="5"/>
    <x v="5"/>
    <x v="2"/>
    <x v="0"/>
    <x v="0"/>
    <n v="9.9950019999999994E-3"/>
    <n v="14.85"/>
    <x v="805"/>
    <n v="4.5"/>
  </r>
  <r>
    <x v="1"/>
    <x v="835"/>
    <x v="655"/>
    <x v="8"/>
    <x v="4"/>
    <x v="4"/>
    <x v="2"/>
    <x v="0"/>
    <x v="0"/>
    <n v="0"/>
    <n v="6.44"/>
    <x v="806"/>
    <n v="4.5"/>
  </r>
  <r>
    <x v="1"/>
    <x v="836"/>
    <x v="50"/>
    <x v="3"/>
    <x v="8"/>
    <x v="8"/>
    <x v="2"/>
    <x v="1"/>
    <x v="0"/>
    <n v="2.5822314999999998E-2"/>
    <n v="10"/>
    <x v="807"/>
    <n v="4.5"/>
  </r>
  <r>
    <x v="1"/>
    <x v="837"/>
    <x v="656"/>
    <x v="3"/>
    <x v="8"/>
    <x v="8"/>
    <x v="2"/>
    <x v="1"/>
    <x v="0"/>
    <n v="7.8540095000000004E-2"/>
    <n v="15.85"/>
    <x v="498"/>
    <n v="4.5"/>
  </r>
  <r>
    <x v="1"/>
    <x v="838"/>
    <x v="447"/>
    <x v="2"/>
    <x v="8"/>
    <x v="8"/>
    <x v="2"/>
    <x v="1"/>
    <x v="0"/>
    <n v="1.7783501E-2"/>
    <n v="7.1449999999999996"/>
    <x v="808"/>
    <n v="4.5"/>
  </r>
  <r>
    <x v="1"/>
    <x v="839"/>
    <x v="657"/>
    <x v="2"/>
    <x v="8"/>
    <x v="8"/>
    <x v="2"/>
    <x v="1"/>
    <x v="0"/>
    <n v="0.10702149800000001"/>
    <n v="17.25"/>
    <x v="809"/>
    <n v="4.5"/>
  </r>
  <r>
    <x v="1"/>
    <x v="840"/>
    <x v="658"/>
    <x v="1"/>
    <x v="8"/>
    <x v="8"/>
    <x v="2"/>
    <x v="1"/>
    <x v="0"/>
    <n v="6.4409056000000006E-2"/>
    <n v="19.850000000000001"/>
    <x v="810"/>
    <n v="4.5"/>
  </r>
  <r>
    <x v="1"/>
    <x v="841"/>
    <x v="30"/>
    <x v="5"/>
    <x v="8"/>
    <x v="8"/>
    <x v="2"/>
    <x v="1"/>
    <x v="0"/>
    <n v="8.0625230000000006E-2"/>
    <n v="5.82"/>
    <x v="603"/>
    <n v="4.5"/>
  </r>
  <r>
    <x v="1"/>
    <x v="842"/>
    <x v="125"/>
    <x v="5"/>
    <x v="8"/>
    <x v="8"/>
    <x v="2"/>
    <x v="1"/>
    <x v="0"/>
    <n v="2.1322438999999999E-2"/>
    <n v="20.350000000000001"/>
    <x v="811"/>
    <n v="4.5"/>
  </r>
  <r>
    <x v="1"/>
    <x v="843"/>
    <x v="659"/>
    <x v="5"/>
    <x v="8"/>
    <x v="8"/>
    <x v="2"/>
    <x v="1"/>
    <x v="0"/>
    <n v="2.9003458999999999E-2"/>
    <n v="21.1"/>
    <x v="582"/>
    <n v="4.5"/>
  </r>
  <r>
    <x v="1"/>
    <x v="844"/>
    <x v="419"/>
    <x v="10"/>
    <x v="8"/>
    <x v="8"/>
    <x v="2"/>
    <x v="1"/>
    <x v="0"/>
    <n v="2.0555957999999999E-2"/>
    <n v="17.350000000000001"/>
    <x v="812"/>
    <n v="4.5"/>
  </r>
  <r>
    <x v="1"/>
    <x v="845"/>
    <x v="660"/>
    <x v="6"/>
    <x v="8"/>
    <x v="8"/>
    <x v="2"/>
    <x v="1"/>
    <x v="0"/>
    <n v="5.8121213999999997E-2"/>
    <n v="7.2350000000000003"/>
    <x v="461"/>
    <n v="4.5"/>
  </r>
  <r>
    <x v="1"/>
    <x v="846"/>
    <x v="406"/>
    <x v="6"/>
    <x v="8"/>
    <x v="8"/>
    <x v="2"/>
    <x v="1"/>
    <x v="0"/>
    <n v="9.619424E-2"/>
    <n v="12.6"/>
    <x v="813"/>
    <n v="4.5"/>
  </r>
  <r>
    <x v="1"/>
    <x v="847"/>
    <x v="517"/>
    <x v="4"/>
    <x v="8"/>
    <x v="8"/>
    <x v="2"/>
    <x v="1"/>
    <x v="0"/>
    <n v="7.7178965000000002E-2"/>
    <n v="6.96"/>
    <x v="814"/>
    <n v="4.5"/>
  </r>
  <r>
    <x v="1"/>
    <x v="848"/>
    <x v="501"/>
    <x v="4"/>
    <x v="8"/>
    <x v="8"/>
    <x v="2"/>
    <x v="1"/>
    <x v="0"/>
    <n v="2.7054244000000002E-2"/>
    <n v="8.52"/>
    <x v="815"/>
    <n v="4.5"/>
  </r>
  <r>
    <x v="1"/>
    <x v="849"/>
    <x v="491"/>
    <x v="4"/>
    <x v="8"/>
    <x v="8"/>
    <x v="2"/>
    <x v="1"/>
    <x v="0"/>
    <n v="4.9070183000000003E-2"/>
    <n v="15"/>
    <x v="816"/>
    <n v="4.5"/>
  </r>
  <r>
    <x v="0"/>
    <x v="850"/>
    <x v="661"/>
    <x v="13"/>
    <x v="8"/>
    <x v="8"/>
    <x v="2"/>
    <x v="1"/>
    <x v="0"/>
    <n v="0"/>
    <n v="11.85"/>
    <x v="817"/>
    <n v="4.5"/>
  </r>
  <r>
    <x v="0"/>
    <x v="851"/>
    <x v="662"/>
    <x v="3"/>
    <x v="8"/>
    <x v="8"/>
    <x v="2"/>
    <x v="1"/>
    <x v="0"/>
    <n v="0.13312044000000001"/>
    <n v="11"/>
    <x v="818"/>
    <n v="4.5"/>
  </r>
  <r>
    <x v="0"/>
    <x v="852"/>
    <x v="663"/>
    <x v="3"/>
    <x v="8"/>
    <x v="8"/>
    <x v="2"/>
    <x v="1"/>
    <x v="0"/>
    <n v="2.5162021999999999E-2"/>
    <n v="17.2"/>
    <x v="819"/>
    <n v="4.5"/>
  </r>
  <r>
    <x v="0"/>
    <x v="853"/>
    <x v="138"/>
    <x v="11"/>
    <x v="8"/>
    <x v="8"/>
    <x v="2"/>
    <x v="1"/>
    <x v="0"/>
    <n v="2.3318068000000001E-2"/>
    <n v="11.35"/>
    <x v="820"/>
    <n v="4.5"/>
  </r>
  <r>
    <x v="0"/>
    <x v="854"/>
    <x v="81"/>
    <x v="2"/>
    <x v="8"/>
    <x v="8"/>
    <x v="2"/>
    <x v="1"/>
    <x v="0"/>
    <n v="7.7150003999999994E-2"/>
    <n v="11.6"/>
    <x v="821"/>
    <n v="4.5"/>
  </r>
  <r>
    <x v="0"/>
    <x v="855"/>
    <x v="210"/>
    <x v="6"/>
    <x v="8"/>
    <x v="8"/>
    <x v="2"/>
    <x v="1"/>
    <x v="0"/>
    <n v="2.9006239E-2"/>
    <n v="6.61"/>
    <x v="822"/>
    <n v="4.5"/>
  </r>
  <r>
    <x v="0"/>
    <x v="856"/>
    <x v="664"/>
    <x v="6"/>
    <x v="8"/>
    <x v="8"/>
    <x v="2"/>
    <x v="1"/>
    <x v="0"/>
    <n v="0.14460413"/>
    <n v="7.21"/>
    <x v="823"/>
    <n v="4.5"/>
  </r>
  <r>
    <x v="0"/>
    <x v="857"/>
    <x v="316"/>
    <x v="6"/>
    <x v="8"/>
    <x v="8"/>
    <x v="2"/>
    <x v="1"/>
    <x v="0"/>
    <n v="1.4209810999999999E-2"/>
    <n v="9.6"/>
    <x v="319"/>
    <n v="4.5"/>
  </r>
  <r>
    <x v="0"/>
    <x v="858"/>
    <x v="665"/>
    <x v="6"/>
    <x v="8"/>
    <x v="8"/>
    <x v="2"/>
    <x v="1"/>
    <x v="0"/>
    <n v="8.5119854999999994E-2"/>
    <n v="10.65"/>
    <x v="824"/>
    <n v="4.5"/>
  </r>
  <r>
    <x v="0"/>
    <x v="859"/>
    <x v="666"/>
    <x v="6"/>
    <x v="8"/>
    <x v="8"/>
    <x v="2"/>
    <x v="1"/>
    <x v="0"/>
    <n v="4.1373330999999999E-2"/>
    <n v="17.600000000000001"/>
    <x v="825"/>
    <n v="4.5"/>
  </r>
  <r>
    <x v="0"/>
    <x v="860"/>
    <x v="523"/>
    <x v="4"/>
    <x v="8"/>
    <x v="8"/>
    <x v="2"/>
    <x v="1"/>
    <x v="0"/>
    <n v="3.2435436999999998E-2"/>
    <n v="8.26"/>
    <x v="826"/>
    <n v="4.5"/>
  </r>
  <r>
    <x v="1"/>
    <x v="861"/>
    <x v="667"/>
    <x v="2"/>
    <x v="6"/>
    <x v="6"/>
    <x v="1"/>
    <x v="0"/>
    <x v="2"/>
    <n v="6.1381589E-2"/>
    <n v="13.15"/>
    <x v="827"/>
    <n v="4.5"/>
  </r>
  <r>
    <x v="1"/>
    <x v="862"/>
    <x v="244"/>
    <x v="0"/>
    <x v="6"/>
    <x v="6"/>
    <x v="1"/>
    <x v="0"/>
    <x v="2"/>
    <n v="6.4824502000000006E-2"/>
    <n v="8.1850000000000005"/>
    <x v="828"/>
    <n v="4.5"/>
  </r>
  <r>
    <x v="1"/>
    <x v="863"/>
    <x v="668"/>
    <x v="9"/>
    <x v="6"/>
    <x v="6"/>
    <x v="1"/>
    <x v="0"/>
    <x v="2"/>
    <n v="0.12025630299999999"/>
    <n v="8.3650000000000002"/>
    <x v="829"/>
    <n v="4.5"/>
  </r>
  <r>
    <x v="1"/>
    <x v="864"/>
    <x v="669"/>
    <x v="1"/>
    <x v="6"/>
    <x v="6"/>
    <x v="1"/>
    <x v="0"/>
    <x v="2"/>
    <n v="0.18791865399999999"/>
    <n v="8.42"/>
    <x v="830"/>
    <n v="4.5"/>
  </r>
  <r>
    <x v="1"/>
    <x v="865"/>
    <x v="670"/>
    <x v="1"/>
    <x v="6"/>
    <x v="6"/>
    <x v="1"/>
    <x v="0"/>
    <x v="2"/>
    <n v="0.119461188"/>
    <n v="15"/>
    <x v="831"/>
    <n v="4.5"/>
  </r>
  <r>
    <x v="1"/>
    <x v="866"/>
    <x v="671"/>
    <x v="5"/>
    <x v="6"/>
    <x v="6"/>
    <x v="1"/>
    <x v="0"/>
    <x v="2"/>
    <n v="0.15570679800000001"/>
    <n v="5.9450000000000003"/>
    <x v="832"/>
    <n v="4.5"/>
  </r>
  <r>
    <x v="1"/>
    <x v="867"/>
    <x v="672"/>
    <x v="5"/>
    <x v="6"/>
    <x v="6"/>
    <x v="1"/>
    <x v="0"/>
    <x v="2"/>
    <n v="4.7784475E-2"/>
    <n v="6.9649999999999999"/>
    <x v="833"/>
    <n v="4.5"/>
  </r>
  <r>
    <x v="1"/>
    <x v="868"/>
    <x v="332"/>
    <x v="5"/>
    <x v="6"/>
    <x v="6"/>
    <x v="1"/>
    <x v="0"/>
    <x v="2"/>
    <n v="5.8034348999999999E-2"/>
    <n v="16.350000000000001"/>
    <x v="834"/>
    <n v="4.5"/>
  </r>
  <r>
    <x v="1"/>
    <x v="869"/>
    <x v="673"/>
    <x v="6"/>
    <x v="6"/>
    <x v="6"/>
    <x v="1"/>
    <x v="2"/>
    <x v="2"/>
    <n v="0.143870574"/>
    <n v="9"/>
    <x v="835"/>
    <n v="4.5"/>
  </r>
  <r>
    <x v="1"/>
    <x v="870"/>
    <x v="340"/>
    <x v="6"/>
    <x v="6"/>
    <x v="6"/>
    <x v="1"/>
    <x v="2"/>
    <x v="2"/>
    <n v="0.11193668499999999"/>
    <n v="14.1"/>
    <x v="836"/>
    <n v="4.5"/>
  </r>
  <r>
    <x v="1"/>
    <x v="871"/>
    <x v="593"/>
    <x v="6"/>
    <x v="6"/>
    <x v="6"/>
    <x v="1"/>
    <x v="2"/>
    <x v="2"/>
    <n v="0.18195852400000001"/>
    <n v="20.75"/>
    <x v="837"/>
    <n v="4.5"/>
  </r>
  <r>
    <x v="0"/>
    <x v="872"/>
    <x v="674"/>
    <x v="13"/>
    <x v="6"/>
    <x v="6"/>
    <x v="1"/>
    <x v="2"/>
    <x v="2"/>
    <n v="8.3056555000000004E-2"/>
    <n v="6.2149999999999999"/>
    <x v="838"/>
    <n v="4.5"/>
  </r>
  <r>
    <x v="0"/>
    <x v="873"/>
    <x v="675"/>
    <x v="13"/>
    <x v="6"/>
    <x v="6"/>
    <x v="1"/>
    <x v="2"/>
    <x v="2"/>
    <n v="5.9540542000000002E-2"/>
    <n v="8.3149999999999995"/>
    <x v="839"/>
    <n v="4.5"/>
  </r>
  <r>
    <x v="0"/>
    <x v="874"/>
    <x v="676"/>
    <x v="3"/>
    <x v="6"/>
    <x v="6"/>
    <x v="1"/>
    <x v="2"/>
    <x v="2"/>
    <n v="7.8057026000000002E-2"/>
    <n v="6.8250000000000002"/>
    <x v="840"/>
    <n v="4.5"/>
  </r>
  <r>
    <x v="0"/>
    <x v="875"/>
    <x v="677"/>
    <x v="3"/>
    <x v="6"/>
    <x v="6"/>
    <x v="1"/>
    <x v="2"/>
    <x v="2"/>
    <n v="0.13978510399999999"/>
    <n v="13"/>
    <x v="841"/>
    <n v="4.5"/>
  </r>
  <r>
    <x v="0"/>
    <x v="876"/>
    <x v="652"/>
    <x v="11"/>
    <x v="6"/>
    <x v="6"/>
    <x v="1"/>
    <x v="2"/>
    <x v="2"/>
    <n v="0.23212188"/>
    <n v="5.3250000000000002"/>
    <x v="842"/>
    <n v="4.5"/>
  </r>
  <r>
    <x v="0"/>
    <x v="877"/>
    <x v="220"/>
    <x v="2"/>
    <x v="6"/>
    <x v="6"/>
    <x v="1"/>
    <x v="2"/>
    <x v="2"/>
    <n v="0.245483691"/>
    <n v="10.195"/>
    <x v="715"/>
    <n v="4.5"/>
  </r>
  <r>
    <x v="0"/>
    <x v="878"/>
    <x v="678"/>
    <x v="6"/>
    <x v="6"/>
    <x v="6"/>
    <x v="1"/>
    <x v="2"/>
    <x v="2"/>
    <n v="2.9893093999999999E-2"/>
    <n v="13.5"/>
    <x v="843"/>
    <n v="4.5"/>
  </r>
  <r>
    <x v="0"/>
    <x v="879"/>
    <x v="270"/>
    <x v="6"/>
    <x v="6"/>
    <x v="6"/>
    <x v="1"/>
    <x v="1"/>
    <x v="2"/>
    <n v="0.17624403799999999"/>
    <n v="15.6"/>
    <x v="844"/>
    <n v="4.5"/>
  </r>
  <r>
    <x v="1"/>
    <x v="880"/>
    <x v="466"/>
    <x v="3"/>
    <x v="6"/>
    <x v="6"/>
    <x v="1"/>
    <x v="1"/>
    <x v="2"/>
    <n v="0.16383895100000001"/>
    <n v="8.5"/>
    <x v="845"/>
    <n v="4.5"/>
  </r>
  <r>
    <x v="1"/>
    <x v="881"/>
    <x v="429"/>
    <x v="13"/>
    <x v="3"/>
    <x v="3"/>
    <x v="1"/>
    <x v="2"/>
    <x v="0"/>
    <n v="0"/>
    <n v="13.5"/>
    <x v="846"/>
    <n v="4.5"/>
  </r>
  <r>
    <x v="1"/>
    <x v="882"/>
    <x v="151"/>
    <x v="12"/>
    <x v="3"/>
    <x v="3"/>
    <x v="1"/>
    <x v="2"/>
    <x v="0"/>
    <n v="2.1358888999999999E-2"/>
    <n v="8.06"/>
    <x v="847"/>
    <n v="4.5"/>
  </r>
  <r>
    <x v="1"/>
    <x v="883"/>
    <x v="242"/>
    <x v="3"/>
    <x v="3"/>
    <x v="3"/>
    <x v="1"/>
    <x v="2"/>
    <x v="0"/>
    <n v="0.16966714499999999"/>
    <n v="20.7"/>
    <x v="848"/>
    <n v="4.5"/>
  </r>
  <r>
    <x v="1"/>
    <x v="884"/>
    <x v="486"/>
    <x v="11"/>
    <x v="3"/>
    <x v="3"/>
    <x v="1"/>
    <x v="2"/>
    <x v="0"/>
    <n v="0.10168915100000001"/>
    <n v="19.25"/>
    <x v="849"/>
    <n v="4.5"/>
  </r>
  <r>
    <x v="1"/>
    <x v="885"/>
    <x v="679"/>
    <x v="2"/>
    <x v="3"/>
    <x v="3"/>
    <x v="1"/>
    <x v="2"/>
    <x v="0"/>
    <n v="0.116815953"/>
    <n v="15.6"/>
    <x v="850"/>
    <n v="4.5"/>
  </r>
  <r>
    <x v="1"/>
    <x v="886"/>
    <x v="641"/>
    <x v="0"/>
    <x v="3"/>
    <x v="3"/>
    <x v="1"/>
    <x v="2"/>
    <x v="0"/>
    <n v="3.6254929999999998E-2"/>
    <n v="9.6"/>
    <x v="483"/>
    <n v="4.5"/>
  </r>
  <r>
    <x v="1"/>
    <x v="887"/>
    <x v="680"/>
    <x v="0"/>
    <x v="3"/>
    <x v="3"/>
    <x v="1"/>
    <x v="2"/>
    <x v="0"/>
    <n v="9.9674816999999999E-2"/>
    <n v="12.35"/>
    <x v="851"/>
    <n v="4.5"/>
  </r>
  <r>
    <x v="1"/>
    <x v="888"/>
    <x v="30"/>
    <x v="5"/>
    <x v="3"/>
    <x v="3"/>
    <x v="1"/>
    <x v="2"/>
    <x v="0"/>
    <n v="0"/>
    <n v="5.82"/>
    <x v="852"/>
    <n v="4.5"/>
  </r>
  <r>
    <x v="1"/>
    <x v="889"/>
    <x v="66"/>
    <x v="5"/>
    <x v="3"/>
    <x v="3"/>
    <x v="1"/>
    <x v="2"/>
    <x v="0"/>
    <n v="4.7677980000000002E-2"/>
    <n v="11.3"/>
    <x v="853"/>
    <n v="4.5"/>
  </r>
  <r>
    <x v="1"/>
    <x v="890"/>
    <x v="576"/>
    <x v="6"/>
    <x v="3"/>
    <x v="3"/>
    <x v="1"/>
    <x v="2"/>
    <x v="0"/>
    <n v="2.9914021999999998E-2"/>
    <n v="17.7"/>
    <x v="854"/>
    <n v="4.5"/>
  </r>
  <r>
    <x v="1"/>
    <x v="891"/>
    <x v="646"/>
    <x v="6"/>
    <x v="3"/>
    <x v="3"/>
    <x v="1"/>
    <x v="2"/>
    <x v="0"/>
    <n v="1.5756570000000001E-2"/>
    <n v="18.600000000000001"/>
    <x v="855"/>
    <n v="4.5"/>
  </r>
  <r>
    <x v="1"/>
    <x v="892"/>
    <x v="681"/>
    <x v="4"/>
    <x v="3"/>
    <x v="3"/>
    <x v="1"/>
    <x v="2"/>
    <x v="0"/>
    <n v="4.1581725E-2"/>
    <n v="17.600000000000001"/>
    <x v="856"/>
    <n v="4.5"/>
  </r>
  <r>
    <x v="0"/>
    <x v="893"/>
    <x v="682"/>
    <x v="3"/>
    <x v="3"/>
    <x v="3"/>
    <x v="1"/>
    <x v="2"/>
    <x v="0"/>
    <n v="2.076385E-2"/>
    <n v="7.27"/>
    <x v="857"/>
    <n v="4.5"/>
  </r>
  <r>
    <x v="0"/>
    <x v="894"/>
    <x v="683"/>
    <x v="11"/>
    <x v="3"/>
    <x v="3"/>
    <x v="1"/>
    <x v="2"/>
    <x v="0"/>
    <n v="9.6138539999999998E-3"/>
    <n v="10.895"/>
    <x v="687"/>
    <n v="4.5"/>
  </r>
  <r>
    <x v="0"/>
    <x v="895"/>
    <x v="684"/>
    <x v="0"/>
    <x v="3"/>
    <x v="3"/>
    <x v="1"/>
    <x v="2"/>
    <x v="0"/>
    <n v="7.7254736000000004E-2"/>
    <n v="5.82"/>
    <x v="858"/>
    <n v="4.5"/>
  </r>
  <r>
    <x v="0"/>
    <x v="896"/>
    <x v="685"/>
    <x v="0"/>
    <x v="3"/>
    <x v="3"/>
    <x v="1"/>
    <x v="2"/>
    <x v="0"/>
    <n v="0.106238768"/>
    <n v="12.3"/>
    <x v="859"/>
    <n v="4.5"/>
  </r>
  <r>
    <x v="0"/>
    <x v="897"/>
    <x v="678"/>
    <x v="6"/>
    <x v="3"/>
    <x v="3"/>
    <x v="1"/>
    <x v="2"/>
    <x v="0"/>
    <n v="1.7844609000000001E-2"/>
    <n v="13.5"/>
    <x v="860"/>
    <n v="4.5"/>
  </r>
  <r>
    <x v="0"/>
    <x v="898"/>
    <x v="686"/>
    <x v="6"/>
    <x v="3"/>
    <x v="3"/>
    <x v="1"/>
    <x v="2"/>
    <x v="0"/>
    <n v="7.8339081000000005E-2"/>
    <n v="8.51"/>
    <x v="861"/>
    <n v="4.5"/>
  </r>
  <r>
    <x v="1"/>
    <x v="899"/>
    <x v="47"/>
    <x v="2"/>
    <x v="1"/>
    <x v="1"/>
    <x v="1"/>
    <x v="0"/>
    <x v="1"/>
    <n v="1.3692598E-2"/>
    <n v="17.5"/>
    <x v="862"/>
    <n v="4.5"/>
  </r>
  <r>
    <x v="1"/>
    <x v="900"/>
    <x v="687"/>
    <x v="15"/>
    <x v="1"/>
    <x v="1"/>
    <x v="1"/>
    <x v="0"/>
    <x v="1"/>
    <n v="0"/>
    <n v="12.85"/>
    <x v="863"/>
    <n v="4.5"/>
  </r>
  <r>
    <x v="1"/>
    <x v="901"/>
    <x v="688"/>
    <x v="13"/>
    <x v="1"/>
    <x v="1"/>
    <x v="1"/>
    <x v="0"/>
    <x v="1"/>
    <n v="0"/>
    <n v="15.6"/>
    <x v="864"/>
    <n v="4.5"/>
  </r>
  <r>
    <x v="1"/>
    <x v="902"/>
    <x v="242"/>
    <x v="3"/>
    <x v="1"/>
    <x v="1"/>
    <x v="1"/>
    <x v="0"/>
    <x v="1"/>
    <n v="0.170500183"/>
    <n v="20.7"/>
    <x v="865"/>
    <n v="4.5"/>
  </r>
  <r>
    <x v="1"/>
    <x v="903"/>
    <x v="689"/>
    <x v="2"/>
    <x v="1"/>
    <x v="1"/>
    <x v="1"/>
    <x v="0"/>
    <x v="1"/>
    <n v="0.119871307"/>
    <n v="17"/>
    <x v="866"/>
    <n v="4.5"/>
  </r>
  <r>
    <x v="1"/>
    <x v="904"/>
    <x v="690"/>
    <x v="0"/>
    <x v="1"/>
    <x v="1"/>
    <x v="1"/>
    <x v="0"/>
    <x v="1"/>
    <n v="0.11112293600000001"/>
    <n v="11.1"/>
    <x v="867"/>
    <n v="4.5"/>
  </r>
  <r>
    <x v="1"/>
    <x v="905"/>
    <x v="691"/>
    <x v="0"/>
    <x v="1"/>
    <x v="1"/>
    <x v="1"/>
    <x v="0"/>
    <x v="1"/>
    <n v="4.1533437999999999E-2"/>
    <n v="19.75"/>
    <x v="868"/>
    <n v="4.5"/>
  </r>
  <r>
    <x v="1"/>
    <x v="906"/>
    <x v="572"/>
    <x v="9"/>
    <x v="1"/>
    <x v="1"/>
    <x v="1"/>
    <x v="0"/>
    <x v="1"/>
    <n v="6.6338717000000005E-2"/>
    <n v="6.57"/>
    <x v="869"/>
    <n v="4.5"/>
  </r>
  <r>
    <x v="1"/>
    <x v="907"/>
    <x v="542"/>
    <x v="1"/>
    <x v="1"/>
    <x v="1"/>
    <x v="1"/>
    <x v="0"/>
    <x v="1"/>
    <n v="1.6276741000000001E-2"/>
    <n v="16.600000000000001"/>
    <x v="870"/>
    <n v="4.5"/>
  </r>
  <r>
    <x v="1"/>
    <x v="908"/>
    <x v="692"/>
    <x v="1"/>
    <x v="1"/>
    <x v="1"/>
    <x v="1"/>
    <x v="0"/>
    <x v="1"/>
    <n v="2.7827267999999999E-2"/>
    <n v="19.350000000000001"/>
    <x v="871"/>
    <n v="4.5"/>
  </r>
  <r>
    <x v="1"/>
    <x v="909"/>
    <x v="693"/>
    <x v="5"/>
    <x v="1"/>
    <x v="1"/>
    <x v="1"/>
    <x v="0"/>
    <x v="1"/>
    <n v="9.0558833000000005E-2"/>
    <n v="8.6"/>
    <x v="872"/>
    <n v="4.5"/>
  </r>
  <r>
    <x v="1"/>
    <x v="910"/>
    <x v="694"/>
    <x v="4"/>
    <x v="1"/>
    <x v="1"/>
    <x v="1"/>
    <x v="0"/>
    <x v="1"/>
    <n v="0.151180862"/>
    <n v="14.6"/>
    <x v="873"/>
    <n v="4.5"/>
  </r>
  <r>
    <x v="0"/>
    <x v="911"/>
    <x v="695"/>
    <x v="11"/>
    <x v="1"/>
    <x v="1"/>
    <x v="1"/>
    <x v="0"/>
    <x v="1"/>
    <n v="3.0634813E-2"/>
    <n v="20.6"/>
    <x v="874"/>
    <n v="4.5"/>
  </r>
  <r>
    <x v="0"/>
    <x v="912"/>
    <x v="266"/>
    <x v="0"/>
    <x v="1"/>
    <x v="1"/>
    <x v="1"/>
    <x v="0"/>
    <x v="1"/>
    <n v="6.0045007999999997E-2"/>
    <n v="20.2"/>
    <x v="875"/>
    <n v="4.5"/>
  </r>
  <r>
    <x v="0"/>
    <x v="913"/>
    <x v="551"/>
    <x v="6"/>
    <x v="1"/>
    <x v="1"/>
    <x v="1"/>
    <x v="0"/>
    <x v="1"/>
    <n v="0"/>
    <n v="15.25"/>
    <x v="876"/>
    <n v="4.5"/>
  </r>
  <r>
    <x v="1"/>
    <x v="914"/>
    <x v="696"/>
    <x v="8"/>
    <x v="7"/>
    <x v="7"/>
    <x v="1"/>
    <x v="0"/>
    <x v="3"/>
    <n v="6.8765925000000006E-2"/>
    <m/>
    <x v="877"/>
    <n v="4.5"/>
  </r>
  <r>
    <x v="1"/>
    <x v="915"/>
    <x v="697"/>
    <x v="8"/>
    <x v="7"/>
    <x v="7"/>
    <x v="1"/>
    <x v="0"/>
    <x v="3"/>
    <n v="8.1391459999999999E-2"/>
    <m/>
    <x v="878"/>
    <n v="4.5"/>
  </r>
  <r>
    <x v="1"/>
    <x v="916"/>
    <x v="698"/>
    <x v="11"/>
    <x v="7"/>
    <x v="7"/>
    <x v="1"/>
    <x v="0"/>
    <x v="3"/>
    <n v="5.5121891999999999E-2"/>
    <m/>
    <x v="879"/>
    <n v="4.5"/>
  </r>
  <r>
    <x v="1"/>
    <x v="917"/>
    <x v="178"/>
    <x v="11"/>
    <x v="7"/>
    <x v="7"/>
    <x v="1"/>
    <x v="0"/>
    <x v="3"/>
    <n v="5.2097910000000001E-3"/>
    <m/>
    <x v="880"/>
    <n v="4.5"/>
  </r>
  <r>
    <x v="1"/>
    <x v="918"/>
    <x v="699"/>
    <x v="2"/>
    <x v="7"/>
    <x v="7"/>
    <x v="1"/>
    <x v="0"/>
    <x v="3"/>
    <n v="6.5272284E-2"/>
    <m/>
    <x v="881"/>
    <n v="4.5"/>
  </r>
  <r>
    <x v="1"/>
    <x v="919"/>
    <x v="700"/>
    <x v="2"/>
    <x v="7"/>
    <x v="7"/>
    <x v="1"/>
    <x v="0"/>
    <x v="3"/>
    <n v="0"/>
    <m/>
    <x v="882"/>
    <n v="4.5"/>
  </r>
  <r>
    <x v="1"/>
    <x v="920"/>
    <x v="701"/>
    <x v="2"/>
    <x v="7"/>
    <x v="7"/>
    <x v="1"/>
    <x v="0"/>
    <x v="3"/>
    <n v="6.3462047999999993E-2"/>
    <m/>
    <x v="883"/>
    <n v="4.5"/>
  </r>
  <r>
    <x v="1"/>
    <x v="921"/>
    <x v="525"/>
    <x v="1"/>
    <x v="7"/>
    <x v="7"/>
    <x v="1"/>
    <x v="0"/>
    <x v="3"/>
    <n v="7.7079176999999999E-2"/>
    <m/>
    <x v="884"/>
    <n v="4.5"/>
  </r>
  <r>
    <x v="1"/>
    <x v="922"/>
    <x v="702"/>
    <x v="5"/>
    <x v="7"/>
    <x v="7"/>
    <x v="1"/>
    <x v="0"/>
    <x v="3"/>
    <n v="0.14258975099999999"/>
    <m/>
    <x v="885"/>
    <n v="4.5"/>
  </r>
  <r>
    <x v="1"/>
    <x v="923"/>
    <x v="329"/>
    <x v="5"/>
    <x v="7"/>
    <x v="7"/>
    <x v="1"/>
    <x v="0"/>
    <x v="3"/>
    <n v="9.1042210999999998E-2"/>
    <m/>
    <x v="886"/>
    <n v="4.5"/>
  </r>
  <r>
    <x v="1"/>
    <x v="924"/>
    <x v="101"/>
    <x v="5"/>
    <x v="7"/>
    <x v="7"/>
    <x v="1"/>
    <x v="0"/>
    <x v="3"/>
    <n v="5.2247806000000001E-2"/>
    <m/>
    <x v="887"/>
    <n v="4.5"/>
  </r>
  <r>
    <x v="1"/>
    <x v="925"/>
    <x v="703"/>
    <x v="5"/>
    <x v="7"/>
    <x v="7"/>
    <x v="1"/>
    <x v="0"/>
    <x v="3"/>
    <n v="7.2317217000000003E-2"/>
    <m/>
    <x v="888"/>
    <n v="4.5"/>
  </r>
  <r>
    <x v="1"/>
    <x v="926"/>
    <x v="192"/>
    <x v="5"/>
    <x v="7"/>
    <x v="7"/>
    <x v="1"/>
    <x v="0"/>
    <x v="3"/>
    <n v="5.911748E-2"/>
    <m/>
    <x v="889"/>
    <n v="4.5"/>
  </r>
  <r>
    <x v="1"/>
    <x v="927"/>
    <x v="704"/>
    <x v="5"/>
    <x v="7"/>
    <x v="7"/>
    <x v="1"/>
    <x v="0"/>
    <x v="3"/>
    <n v="9.370568E-2"/>
    <m/>
    <x v="890"/>
    <n v="4.5"/>
  </r>
  <r>
    <x v="1"/>
    <x v="928"/>
    <x v="705"/>
    <x v="10"/>
    <x v="7"/>
    <x v="7"/>
    <x v="1"/>
    <x v="0"/>
    <x v="3"/>
    <n v="3.1186800000000001E-2"/>
    <m/>
    <x v="891"/>
    <n v="4.5"/>
  </r>
  <r>
    <x v="0"/>
    <x v="929"/>
    <x v="706"/>
    <x v="13"/>
    <x v="7"/>
    <x v="7"/>
    <x v="1"/>
    <x v="0"/>
    <x v="3"/>
    <n v="2.524761E-2"/>
    <m/>
    <x v="892"/>
    <n v="4.5"/>
  </r>
  <r>
    <x v="0"/>
    <x v="930"/>
    <x v="676"/>
    <x v="3"/>
    <x v="7"/>
    <x v="7"/>
    <x v="1"/>
    <x v="0"/>
    <x v="3"/>
    <n v="4.6408928000000002E-2"/>
    <m/>
    <x v="893"/>
    <n v="4.5"/>
  </r>
  <r>
    <x v="0"/>
    <x v="931"/>
    <x v="707"/>
    <x v="2"/>
    <x v="7"/>
    <x v="7"/>
    <x v="1"/>
    <x v="0"/>
    <x v="3"/>
    <n v="7.9954799999999993E-3"/>
    <m/>
    <x v="894"/>
    <n v="4.5"/>
  </r>
  <r>
    <x v="0"/>
    <x v="932"/>
    <x v="708"/>
    <x v="2"/>
    <x v="7"/>
    <x v="7"/>
    <x v="1"/>
    <x v="0"/>
    <x v="3"/>
    <n v="4.1273391E-2"/>
    <m/>
    <x v="895"/>
    <n v="4.5"/>
  </r>
  <r>
    <x v="0"/>
    <x v="933"/>
    <x v="709"/>
    <x v="2"/>
    <x v="7"/>
    <x v="7"/>
    <x v="1"/>
    <x v="0"/>
    <x v="3"/>
    <n v="4.2270751000000002E-2"/>
    <m/>
    <x v="896"/>
    <n v="4.5"/>
  </r>
  <r>
    <x v="0"/>
    <x v="934"/>
    <x v="710"/>
    <x v="0"/>
    <x v="7"/>
    <x v="7"/>
    <x v="1"/>
    <x v="0"/>
    <x v="3"/>
    <n v="2.8842331999999998E-2"/>
    <m/>
    <x v="897"/>
    <n v="4.5"/>
  </r>
  <r>
    <x v="0"/>
    <x v="935"/>
    <x v="711"/>
    <x v="6"/>
    <x v="7"/>
    <x v="7"/>
    <x v="1"/>
    <x v="0"/>
    <x v="3"/>
    <n v="1.3951504E-2"/>
    <m/>
    <x v="898"/>
    <n v="4.5"/>
  </r>
  <r>
    <x v="0"/>
    <x v="936"/>
    <x v="712"/>
    <x v="4"/>
    <x v="7"/>
    <x v="7"/>
    <x v="1"/>
    <x v="0"/>
    <x v="3"/>
    <n v="4.4767031999999998E-2"/>
    <m/>
    <x v="899"/>
    <n v="4.5"/>
  </r>
  <r>
    <x v="1"/>
    <x v="937"/>
    <x v="428"/>
    <x v="13"/>
    <x v="7"/>
    <x v="7"/>
    <x v="1"/>
    <x v="0"/>
    <x v="3"/>
    <n v="3.7315468999999997E-2"/>
    <m/>
    <x v="900"/>
    <n v="4.5"/>
  </r>
  <r>
    <x v="1"/>
    <x v="938"/>
    <x v="713"/>
    <x v="8"/>
    <x v="7"/>
    <x v="7"/>
    <x v="1"/>
    <x v="0"/>
    <x v="3"/>
    <n v="2.4407061000000001E-2"/>
    <m/>
    <x v="901"/>
    <n v="4.5"/>
  </r>
  <r>
    <x v="1"/>
    <x v="939"/>
    <x v="714"/>
    <x v="1"/>
    <x v="7"/>
    <x v="7"/>
    <x v="1"/>
    <x v="0"/>
    <x v="3"/>
    <n v="2.0876485E-2"/>
    <m/>
    <x v="902"/>
    <n v="4.5"/>
  </r>
  <r>
    <x v="0"/>
    <x v="940"/>
    <x v="450"/>
    <x v="11"/>
    <x v="7"/>
    <x v="7"/>
    <x v="1"/>
    <x v="0"/>
    <x v="3"/>
    <n v="6.7624437999999995E-2"/>
    <m/>
    <x v="903"/>
    <n v="4.5"/>
  </r>
  <r>
    <x v="1"/>
    <x v="941"/>
    <x v="643"/>
    <x v="5"/>
    <x v="3"/>
    <x v="3"/>
    <x v="1"/>
    <x v="2"/>
    <x v="0"/>
    <n v="0"/>
    <n v="8.93"/>
    <x v="904"/>
    <n v="4.4000000000000004"/>
  </r>
  <r>
    <x v="1"/>
    <x v="942"/>
    <x v="715"/>
    <x v="6"/>
    <x v="7"/>
    <x v="7"/>
    <x v="1"/>
    <x v="0"/>
    <x v="3"/>
    <n v="2.6480954000000001E-2"/>
    <m/>
    <x v="905"/>
    <n v="4.4000000000000004"/>
  </r>
  <r>
    <x v="1"/>
    <x v="943"/>
    <x v="668"/>
    <x v="9"/>
    <x v="0"/>
    <x v="0"/>
    <x v="0"/>
    <x v="0"/>
    <x v="0"/>
    <n v="7.1958197000000002E-2"/>
    <n v="8.3650000000000002"/>
    <x v="906"/>
    <n v="4.4000000000000004"/>
  </r>
  <r>
    <x v="0"/>
    <x v="944"/>
    <x v="716"/>
    <x v="0"/>
    <x v="8"/>
    <x v="8"/>
    <x v="2"/>
    <x v="1"/>
    <x v="0"/>
    <n v="7.4613090000000007E-2"/>
    <n v="8.75"/>
    <x v="907"/>
    <n v="4.4000000000000004"/>
  </r>
  <r>
    <x v="1"/>
    <x v="945"/>
    <x v="369"/>
    <x v="6"/>
    <x v="1"/>
    <x v="1"/>
    <x v="1"/>
    <x v="0"/>
    <x v="1"/>
    <n v="3.4027909000000002E-2"/>
    <n v="19.75"/>
    <x v="908"/>
    <n v="4.4000000000000004"/>
  </r>
  <r>
    <x v="1"/>
    <x v="946"/>
    <x v="717"/>
    <x v="3"/>
    <x v="1"/>
    <x v="1"/>
    <x v="1"/>
    <x v="0"/>
    <x v="1"/>
    <n v="1.1307038E-2"/>
    <n v="7.8550000000000004"/>
    <x v="909"/>
    <n v="4.4000000000000004"/>
  </r>
  <r>
    <x v="0"/>
    <x v="947"/>
    <x v="718"/>
    <x v="7"/>
    <x v="3"/>
    <x v="3"/>
    <x v="1"/>
    <x v="2"/>
    <x v="0"/>
    <n v="5.7373796999999997E-2"/>
    <n v="11.8"/>
    <x v="910"/>
    <n v="4.4000000000000004"/>
  </r>
  <r>
    <x v="0"/>
    <x v="948"/>
    <x v="719"/>
    <x v="0"/>
    <x v="7"/>
    <x v="9"/>
    <x v="0"/>
    <x v="1"/>
    <x v="2"/>
    <n v="9.4153749999999994E-2"/>
    <m/>
    <x v="911"/>
    <n v="4.4000000000000004"/>
  </r>
  <r>
    <x v="1"/>
    <x v="949"/>
    <x v="184"/>
    <x v="0"/>
    <x v="1"/>
    <x v="1"/>
    <x v="1"/>
    <x v="0"/>
    <x v="1"/>
    <n v="2.0631653999999999E-2"/>
    <n v="16.350000000000001"/>
    <x v="912"/>
    <n v="4.4000000000000004"/>
  </r>
  <r>
    <x v="1"/>
    <x v="950"/>
    <x v="720"/>
    <x v="13"/>
    <x v="7"/>
    <x v="7"/>
    <x v="1"/>
    <x v="0"/>
    <x v="3"/>
    <n v="7.8362483999999996E-2"/>
    <m/>
    <x v="291"/>
    <n v="4.4000000000000004"/>
  </r>
  <r>
    <x v="0"/>
    <x v="951"/>
    <x v="721"/>
    <x v="6"/>
    <x v="7"/>
    <x v="9"/>
    <x v="0"/>
    <x v="1"/>
    <x v="2"/>
    <n v="8.2741482000000005E-2"/>
    <m/>
    <x v="913"/>
    <n v="4.4000000000000004"/>
  </r>
  <r>
    <x v="0"/>
    <x v="952"/>
    <x v="722"/>
    <x v="2"/>
    <x v="5"/>
    <x v="5"/>
    <x v="2"/>
    <x v="1"/>
    <x v="0"/>
    <n v="4.9559041999999998E-2"/>
    <n v="9.2850000000000001"/>
    <x v="914"/>
    <n v="4.4000000000000004"/>
  </r>
  <r>
    <x v="1"/>
    <x v="953"/>
    <x v="49"/>
    <x v="13"/>
    <x v="3"/>
    <x v="3"/>
    <x v="1"/>
    <x v="2"/>
    <x v="0"/>
    <n v="1.4618973E-2"/>
    <n v="7.9749999999999996"/>
    <x v="915"/>
    <n v="4.4000000000000004"/>
  </r>
  <r>
    <x v="1"/>
    <x v="954"/>
    <x v="723"/>
    <x v="0"/>
    <x v="3"/>
    <x v="3"/>
    <x v="1"/>
    <x v="2"/>
    <x v="0"/>
    <n v="0.10550944"/>
    <n v="6.59"/>
    <x v="458"/>
    <n v="4.4000000000000004"/>
  </r>
  <r>
    <x v="1"/>
    <x v="955"/>
    <x v="724"/>
    <x v="13"/>
    <x v="2"/>
    <x v="2"/>
    <x v="0"/>
    <x v="1"/>
    <x v="0"/>
    <n v="2.9691762E-2"/>
    <n v="6.4450000000000003"/>
    <x v="916"/>
    <n v="4.4000000000000004"/>
  </r>
  <r>
    <x v="0"/>
    <x v="956"/>
    <x v="725"/>
    <x v="0"/>
    <x v="2"/>
    <x v="2"/>
    <x v="0"/>
    <x v="1"/>
    <x v="0"/>
    <n v="0.102920886"/>
    <n v="6.11"/>
    <x v="917"/>
    <n v="4.4000000000000004"/>
  </r>
  <r>
    <x v="0"/>
    <x v="957"/>
    <x v="726"/>
    <x v="3"/>
    <x v="2"/>
    <x v="2"/>
    <x v="0"/>
    <x v="1"/>
    <x v="0"/>
    <n v="1.1995271E-2"/>
    <n v="20.25"/>
    <x v="918"/>
    <n v="4.4000000000000004"/>
  </r>
  <r>
    <x v="0"/>
    <x v="958"/>
    <x v="727"/>
    <x v="8"/>
    <x v="4"/>
    <x v="4"/>
    <x v="2"/>
    <x v="1"/>
    <x v="0"/>
    <n v="5.6580228000000003E-2"/>
    <n v="20.85"/>
    <x v="919"/>
    <n v="4.4000000000000004"/>
  </r>
  <r>
    <x v="1"/>
    <x v="959"/>
    <x v="249"/>
    <x v="1"/>
    <x v="5"/>
    <x v="5"/>
    <x v="2"/>
    <x v="1"/>
    <x v="0"/>
    <n v="1.619866E-2"/>
    <n v="18.850000000000001"/>
    <x v="920"/>
    <n v="4.4000000000000004"/>
  </r>
  <r>
    <x v="1"/>
    <x v="960"/>
    <x v="728"/>
    <x v="11"/>
    <x v="2"/>
    <x v="2"/>
    <x v="0"/>
    <x v="1"/>
    <x v="0"/>
    <n v="2.0870744E-2"/>
    <n v="13.1"/>
    <x v="921"/>
    <n v="4.4000000000000004"/>
  </r>
  <r>
    <x v="1"/>
    <x v="961"/>
    <x v="729"/>
    <x v="13"/>
    <x v="4"/>
    <x v="4"/>
    <x v="2"/>
    <x v="1"/>
    <x v="0"/>
    <n v="5.6778760000000001E-3"/>
    <n v="5.9850000000000003"/>
    <x v="922"/>
    <n v="4.4000000000000004"/>
  </r>
  <r>
    <x v="1"/>
    <x v="962"/>
    <x v="127"/>
    <x v="7"/>
    <x v="6"/>
    <x v="6"/>
    <x v="1"/>
    <x v="1"/>
    <x v="2"/>
    <n v="5.4463442000000001E-2"/>
    <n v="16.350000000000001"/>
    <x v="923"/>
    <n v="4.4000000000000004"/>
  </r>
  <r>
    <x v="1"/>
    <x v="963"/>
    <x v="730"/>
    <x v="1"/>
    <x v="7"/>
    <x v="9"/>
    <x v="0"/>
    <x v="1"/>
    <x v="2"/>
    <n v="9.8031771000000004E-2"/>
    <m/>
    <x v="924"/>
    <n v="4.4000000000000004"/>
  </r>
  <r>
    <x v="1"/>
    <x v="964"/>
    <x v="731"/>
    <x v="5"/>
    <x v="5"/>
    <x v="5"/>
    <x v="2"/>
    <x v="0"/>
    <x v="0"/>
    <n v="0"/>
    <n v="12.15"/>
    <x v="925"/>
    <n v="4.4000000000000004"/>
  </r>
  <r>
    <x v="1"/>
    <x v="965"/>
    <x v="732"/>
    <x v="2"/>
    <x v="0"/>
    <x v="0"/>
    <x v="0"/>
    <x v="0"/>
    <x v="0"/>
    <n v="2.6384672000000001E-2"/>
    <n v="8.8949999999999996"/>
    <x v="926"/>
    <n v="4.4000000000000004"/>
  </r>
  <r>
    <x v="1"/>
    <x v="966"/>
    <x v="273"/>
    <x v="2"/>
    <x v="7"/>
    <x v="7"/>
    <x v="1"/>
    <x v="0"/>
    <x v="3"/>
    <n v="2.6749991000000001E-2"/>
    <m/>
    <x v="927"/>
    <n v="4.4000000000000004"/>
  </r>
  <r>
    <x v="1"/>
    <x v="967"/>
    <x v="733"/>
    <x v="10"/>
    <x v="8"/>
    <x v="8"/>
    <x v="2"/>
    <x v="1"/>
    <x v="0"/>
    <n v="1.5673267000000001E-2"/>
    <n v="15.35"/>
    <x v="928"/>
    <n v="4.4000000000000004"/>
  </r>
  <r>
    <x v="0"/>
    <x v="968"/>
    <x v="734"/>
    <x v="0"/>
    <x v="7"/>
    <x v="7"/>
    <x v="1"/>
    <x v="0"/>
    <x v="3"/>
    <n v="6.5316099000000002E-2"/>
    <m/>
    <x v="929"/>
    <n v="4.4000000000000004"/>
  </r>
  <r>
    <x v="1"/>
    <x v="969"/>
    <x v="128"/>
    <x v="6"/>
    <x v="7"/>
    <x v="7"/>
    <x v="1"/>
    <x v="0"/>
    <x v="3"/>
    <n v="0.115978122"/>
    <m/>
    <x v="930"/>
    <n v="4.4000000000000004"/>
  </r>
  <r>
    <x v="1"/>
    <x v="970"/>
    <x v="735"/>
    <x v="6"/>
    <x v="7"/>
    <x v="7"/>
    <x v="1"/>
    <x v="0"/>
    <x v="3"/>
    <n v="3.5015200000000003E-2"/>
    <m/>
    <x v="931"/>
    <n v="4.4000000000000004"/>
  </r>
  <r>
    <x v="1"/>
    <x v="971"/>
    <x v="321"/>
    <x v="11"/>
    <x v="7"/>
    <x v="7"/>
    <x v="1"/>
    <x v="0"/>
    <x v="3"/>
    <n v="4.4767801000000003E-2"/>
    <m/>
    <x v="932"/>
    <n v="4.4000000000000004"/>
  </r>
  <r>
    <x v="1"/>
    <x v="972"/>
    <x v="30"/>
    <x v="5"/>
    <x v="1"/>
    <x v="1"/>
    <x v="1"/>
    <x v="0"/>
    <x v="1"/>
    <n v="8.0968973E-2"/>
    <n v="5.82"/>
    <x v="933"/>
    <n v="4.4000000000000004"/>
  </r>
  <r>
    <x v="0"/>
    <x v="973"/>
    <x v="736"/>
    <x v="7"/>
    <x v="7"/>
    <x v="7"/>
    <x v="1"/>
    <x v="0"/>
    <x v="3"/>
    <n v="0.15034186699999999"/>
    <m/>
    <x v="934"/>
    <n v="4.4000000000000004"/>
  </r>
  <r>
    <x v="0"/>
    <x v="974"/>
    <x v="737"/>
    <x v="3"/>
    <x v="7"/>
    <x v="7"/>
    <x v="1"/>
    <x v="0"/>
    <x v="3"/>
    <n v="0"/>
    <m/>
    <x v="935"/>
    <n v="4.4000000000000004"/>
  </r>
  <r>
    <x v="0"/>
    <x v="975"/>
    <x v="143"/>
    <x v="14"/>
    <x v="8"/>
    <x v="8"/>
    <x v="2"/>
    <x v="1"/>
    <x v="0"/>
    <n v="2.1569565999999998E-2"/>
    <n v="7.42"/>
    <x v="936"/>
    <n v="4.4000000000000004"/>
  </r>
  <r>
    <x v="1"/>
    <x v="976"/>
    <x v="33"/>
    <x v="5"/>
    <x v="2"/>
    <x v="2"/>
    <x v="0"/>
    <x v="1"/>
    <x v="0"/>
    <n v="0.18484357900000001"/>
    <n v="7.67"/>
    <x v="937"/>
    <n v="4.4000000000000004"/>
  </r>
  <r>
    <x v="1"/>
    <x v="977"/>
    <x v="57"/>
    <x v="0"/>
    <x v="5"/>
    <x v="5"/>
    <x v="2"/>
    <x v="0"/>
    <x v="0"/>
    <n v="0"/>
    <n v="9.5"/>
    <x v="938"/>
    <n v="4.4000000000000004"/>
  </r>
  <r>
    <x v="1"/>
    <x v="978"/>
    <x v="738"/>
    <x v="11"/>
    <x v="4"/>
    <x v="4"/>
    <x v="2"/>
    <x v="0"/>
    <x v="0"/>
    <n v="9.0153756000000002E-2"/>
    <n v="16"/>
    <x v="939"/>
    <n v="4.4000000000000004"/>
  </r>
  <r>
    <x v="1"/>
    <x v="979"/>
    <x v="168"/>
    <x v="5"/>
    <x v="0"/>
    <x v="0"/>
    <x v="0"/>
    <x v="0"/>
    <x v="0"/>
    <n v="0.17754562400000001"/>
    <n v="19.100000000000001"/>
    <x v="176"/>
    <n v="4.4000000000000004"/>
  </r>
  <r>
    <x v="1"/>
    <x v="980"/>
    <x v="739"/>
    <x v="10"/>
    <x v="0"/>
    <x v="0"/>
    <x v="0"/>
    <x v="0"/>
    <x v="0"/>
    <n v="0.12046799399999999"/>
    <n v="7.39"/>
    <x v="940"/>
    <n v="4.4000000000000004"/>
  </r>
  <r>
    <x v="1"/>
    <x v="981"/>
    <x v="740"/>
    <x v="6"/>
    <x v="0"/>
    <x v="0"/>
    <x v="0"/>
    <x v="0"/>
    <x v="0"/>
    <n v="3.3952602999999998E-2"/>
    <n v="6.48"/>
    <x v="941"/>
    <n v="4.4000000000000004"/>
  </r>
  <r>
    <x v="1"/>
    <x v="982"/>
    <x v="741"/>
    <x v="8"/>
    <x v="0"/>
    <x v="0"/>
    <x v="0"/>
    <x v="0"/>
    <x v="0"/>
    <n v="0"/>
    <n v="13.65"/>
    <x v="942"/>
    <n v="4.4000000000000004"/>
  </r>
  <r>
    <x v="1"/>
    <x v="983"/>
    <x v="742"/>
    <x v="3"/>
    <x v="0"/>
    <x v="0"/>
    <x v="0"/>
    <x v="0"/>
    <x v="0"/>
    <n v="8.9144149000000006E-2"/>
    <n v="9.3000000000000007"/>
    <x v="943"/>
    <n v="4.4000000000000004"/>
  </r>
  <r>
    <x v="1"/>
    <x v="984"/>
    <x v="320"/>
    <x v="3"/>
    <x v="0"/>
    <x v="0"/>
    <x v="0"/>
    <x v="0"/>
    <x v="0"/>
    <n v="0.153857402"/>
    <n v="13"/>
    <x v="944"/>
    <n v="4.4000000000000004"/>
  </r>
  <r>
    <x v="1"/>
    <x v="985"/>
    <x v="743"/>
    <x v="2"/>
    <x v="0"/>
    <x v="0"/>
    <x v="0"/>
    <x v="0"/>
    <x v="0"/>
    <n v="1.5484763E-2"/>
    <n v="12.15"/>
    <x v="945"/>
    <n v="4.4000000000000004"/>
  </r>
  <r>
    <x v="1"/>
    <x v="986"/>
    <x v="744"/>
    <x v="0"/>
    <x v="0"/>
    <x v="0"/>
    <x v="0"/>
    <x v="0"/>
    <x v="0"/>
    <n v="3.1097948E-2"/>
    <n v="12.5"/>
    <x v="946"/>
    <n v="4.4000000000000004"/>
  </r>
  <r>
    <x v="1"/>
    <x v="987"/>
    <x v="745"/>
    <x v="9"/>
    <x v="0"/>
    <x v="0"/>
    <x v="0"/>
    <x v="0"/>
    <x v="0"/>
    <n v="3.4457776000000002E-2"/>
    <n v="8.26"/>
    <x v="947"/>
    <n v="4.4000000000000004"/>
  </r>
  <r>
    <x v="1"/>
    <x v="988"/>
    <x v="746"/>
    <x v="9"/>
    <x v="0"/>
    <x v="0"/>
    <x v="0"/>
    <x v="0"/>
    <x v="0"/>
    <n v="0"/>
    <n v="19.7"/>
    <x v="948"/>
    <n v="4.4000000000000004"/>
  </r>
  <r>
    <x v="1"/>
    <x v="989"/>
    <x v="747"/>
    <x v="5"/>
    <x v="0"/>
    <x v="0"/>
    <x v="0"/>
    <x v="0"/>
    <x v="0"/>
    <n v="2.5742955000000001E-2"/>
    <n v="14.6"/>
    <x v="949"/>
    <n v="4.4000000000000004"/>
  </r>
  <r>
    <x v="1"/>
    <x v="990"/>
    <x v="748"/>
    <x v="5"/>
    <x v="0"/>
    <x v="0"/>
    <x v="0"/>
    <x v="0"/>
    <x v="0"/>
    <n v="1.4045831999999999E-2"/>
    <n v="18.350000000000001"/>
    <x v="950"/>
    <n v="4.4000000000000004"/>
  </r>
  <r>
    <x v="1"/>
    <x v="991"/>
    <x v="749"/>
    <x v="5"/>
    <x v="0"/>
    <x v="0"/>
    <x v="0"/>
    <x v="0"/>
    <x v="0"/>
    <n v="3.9306821999999998E-2"/>
    <n v="20.7"/>
    <x v="951"/>
    <n v="4.4000000000000004"/>
  </r>
  <r>
    <x v="1"/>
    <x v="992"/>
    <x v="750"/>
    <x v="10"/>
    <x v="0"/>
    <x v="0"/>
    <x v="0"/>
    <x v="0"/>
    <x v="0"/>
    <n v="0"/>
    <n v="11.15"/>
    <x v="427"/>
    <n v="4.4000000000000004"/>
  </r>
  <r>
    <x v="1"/>
    <x v="993"/>
    <x v="751"/>
    <x v="4"/>
    <x v="0"/>
    <x v="0"/>
    <x v="0"/>
    <x v="0"/>
    <x v="0"/>
    <n v="9.4366079000000005E-2"/>
    <n v="13.5"/>
    <x v="952"/>
    <n v="4.4000000000000004"/>
  </r>
  <r>
    <x v="1"/>
    <x v="994"/>
    <x v="132"/>
    <x v="4"/>
    <x v="0"/>
    <x v="0"/>
    <x v="0"/>
    <x v="0"/>
    <x v="0"/>
    <n v="3.0842963000000001E-2"/>
    <n v="13.85"/>
    <x v="953"/>
    <n v="4.4000000000000004"/>
  </r>
  <r>
    <x v="1"/>
    <x v="995"/>
    <x v="307"/>
    <x v="4"/>
    <x v="0"/>
    <x v="0"/>
    <x v="0"/>
    <x v="0"/>
    <x v="0"/>
    <n v="5.3455158000000003E-2"/>
    <n v="15.5"/>
    <x v="954"/>
    <n v="4.4000000000000004"/>
  </r>
  <r>
    <x v="0"/>
    <x v="996"/>
    <x v="752"/>
    <x v="13"/>
    <x v="0"/>
    <x v="0"/>
    <x v="0"/>
    <x v="0"/>
    <x v="0"/>
    <n v="3.9101812999999999E-2"/>
    <n v="8.8949999999999996"/>
    <x v="955"/>
    <n v="4.4000000000000004"/>
  </r>
  <r>
    <x v="0"/>
    <x v="997"/>
    <x v="753"/>
    <x v="13"/>
    <x v="0"/>
    <x v="0"/>
    <x v="0"/>
    <x v="0"/>
    <x v="0"/>
    <n v="0.106918052"/>
    <n v="16"/>
    <x v="956"/>
    <n v="4.4000000000000004"/>
  </r>
  <r>
    <x v="0"/>
    <x v="998"/>
    <x v="497"/>
    <x v="13"/>
    <x v="0"/>
    <x v="0"/>
    <x v="0"/>
    <x v="0"/>
    <x v="0"/>
    <n v="6.2625640999999996E-2"/>
    <n v="19.350000000000001"/>
    <x v="957"/>
    <n v="4.4000000000000004"/>
  </r>
  <r>
    <x v="0"/>
    <x v="999"/>
    <x v="754"/>
    <x v="13"/>
    <x v="0"/>
    <x v="0"/>
    <x v="0"/>
    <x v="0"/>
    <x v="0"/>
    <n v="2.2976493000000001E-2"/>
    <n v="20.25"/>
    <x v="958"/>
    <n v="4.4000000000000004"/>
  </r>
  <r>
    <x v="0"/>
    <x v="1000"/>
    <x v="683"/>
    <x v="11"/>
    <x v="0"/>
    <x v="0"/>
    <x v="0"/>
    <x v="0"/>
    <x v="0"/>
    <n v="9.6368210000000003E-3"/>
    <n v="10.895"/>
    <x v="959"/>
    <n v="4.4000000000000004"/>
  </r>
  <r>
    <x v="0"/>
    <x v="1001"/>
    <x v="755"/>
    <x v="11"/>
    <x v="0"/>
    <x v="0"/>
    <x v="0"/>
    <x v="0"/>
    <x v="0"/>
    <n v="0.17109363899999999"/>
    <n v="18.25"/>
    <x v="960"/>
    <n v="4.4000000000000004"/>
  </r>
  <r>
    <x v="0"/>
    <x v="1002"/>
    <x v="480"/>
    <x v="2"/>
    <x v="0"/>
    <x v="0"/>
    <x v="0"/>
    <x v="0"/>
    <x v="0"/>
    <n v="0.150248468"/>
    <n v="7.8250000000000002"/>
    <x v="961"/>
    <n v="4.4000000000000004"/>
  </r>
  <r>
    <x v="0"/>
    <x v="1003"/>
    <x v="716"/>
    <x v="0"/>
    <x v="0"/>
    <x v="0"/>
    <x v="0"/>
    <x v="0"/>
    <x v="0"/>
    <n v="7.4743225999999996E-2"/>
    <n v="8.75"/>
    <x v="962"/>
    <n v="4.4000000000000004"/>
  </r>
  <r>
    <x v="0"/>
    <x v="1004"/>
    <x v="756"/>
    <x v="0"/>
    <x v="0"/>
    <x v="0"/>
    <x v="0"/>
    <x v="0"/>
    <x v="0"/>
    <n v="8.1879863999999997E-2"/>
    <n v="12.5"/>
    <x v="963"/>
    <n v="4.4000000000000004"/>
  </r>
  <r>
    <x v="0"/>
    <x v="1005"/>
    <x v="439"/>
    <x v="0"/>
    <x v="0"/>
    <x v="0"/>
    <x v="0"/>
    <x v="0"/>
    <x v="0"/>
    <n v="4.9051717000000002E-2"/>
    <n v="16.25"/>
    <x v="964"/>
    <n v="4.4000000000000004"/>
  </r>
  <r>
    <x v="0"/>
    <x v="1006"/>
    <x v="757"/>
    <x v="0"/>
    <x v="0"/>
    <x v="0"/>
    <x v="0"/>
    <x v="0"/>
    <x v="0"/>
    <n v="7.9837509000000001E-2"/>
    <n v="16.5"/>
    <x v="965"/>
    <n v="4.4000000000000004"/>
  </r>
  <r>
    <x v="0"/>
    <x v="1007"/>
    <x v="758"/>
    <x v="0"/>
    <x v="0"/>
    <x v="0"/>
    <x v="0"/>
    <x v="0"/>
    <x v="0"/>
    <n v="2.9700018000000002E-2"/>
    <n v="17.75"/>
    <x v="966"/>
    <n v="4.4000000000000004"/>
  </r>
  <r>
    <x v="0"/>
    <x v="1008"/>
    <x v="759"/>
    <x v="0"/>
    <x v="0"/>
    <x v="0"/>
    <x v="0"/>
    <x v="0"/>
    <x v="0"/>
    <n v="4.8010812E-2"/>
    <n v="20.6"/>
    <x v="967"/>
    <n v="4.4000000000000004"/>
  </r>
  <r>
    <x v="0"/>
    <x v="1009"/>
    <x v="760"/>
    <x v="7"/>
    <x v="0"/>
    <x v="0"/>
    <x v="0"/>
    <x v="0"/>
    <x v="0"/>
    <n v="9.4807041999999994E-2"/>
    <n v="6.1550000000000002"/>
    <x v="968"/>
    <n v="4.4000000000000004"/>
  </r>
  <r>
    <x v="0"/>
    <x v="1010"/>
    <x v="761"/>
    <x v="6"/>
    <x v="0"/>
    <x v="0"/>
    <x v="0"/>
    <x v="0"/>
    <x v="0"/>
    <n v="4.5052492E-2"/>
    <n v="11.35"/>
    <x v="969"/>
    <n v="4.4000000000000004"/>
  </r>
  <r>
    <x v="0"/>
    <x v="1011"/>
    <x v="762"/>
    <x v="6"/>
    <x v="0"/>
    <x v="0"/>
    <x v="0"/>
    <x v="0"/>
    <x v="0"/>
    <n v="0.14959862800000001"/>
    <n v="13.35"/>
    <x v="970"/>
    <n v="4.4000000000000004"/>
  </r>
  <r>
    <x v="0"/>
    <x v="1012"/>
    <x v="510"/>
    <x v="6"/>
    <x v="0"/>
    <x v="0"/>
    <x v="0"/>
    <x v="0"/>
    <x v="0"/>
    <n v="0"/>
    <n v="16.850000000000001"/>
    <x v="971"/>
    <n v="4.4000000000000004"/>
  </r>
  <r>
    <x v="0"/>
    <x v="1013"/>
    <x v="763"/>
    <x v="4"/>
    <x v="0"/>
    <x v="0"/>
    <x v="0"/>
    <x v="0"/>
    <x v="0"/>
    <n v="0"/>
    <n v="6.11"/>
    <x v="747"/>
    <n v="4.4000000000000004"/>
  </r>
  <r>
    <x v="0"/>
    <x v="1014"/>
    <x v="471"/>
    <x v="4"/>
    <x v="0"/>
    <x v="0"/>
    <x v="0"/>
    <x v="0"/>
    <x v="0"/>
    <n v="0.128126825"/>
    <n v="8.27"/>
    <x v="972"/>
    <n v="4.4000000000000004"/>
  </r>
  <r>
    <x v="0"/>
    <x v="1015"/>
    <x v="764"/>
    <x v="15"/>
    <x v="0"/>
    <x v="0"/>
    <x v="0"/>
    <x v="0"/>
    <x v="0"/>
    <n v="0.14263218599999999"/>
    <n v="7.6"/>
    <x v="973"/>
    <n v="4.4000000000000004"/>
  </r>
  <r>
    <x v="0"/>
    <x v="1016"/>
    <x v="765"/>
    <x v="11"/>
    <x v="0"/>
    <x v="0"/>
    <x v="0"/>
    <x v="0"/>
    <x v="0"/>
    <n v="7.1958197000000002E-2"/>
    <n v="8.5749999999999993"/>
    <x v="974"/>
    <n v="4.4000000000000004"/>
  </r>
  <r>
    <x v="0"/>
    <x v="1017"/>
    <x v="766"/>
    <x v="0"/>
    <x v="0"/>
    <x v="0"/>
    <x v="0"/>
    <x v="0"/>
    <x v="0"/>
    <n v="2.5029909999999999E-2"/>
    <n v="10.5"/>
    <x v="975"/>
    <n v="4.4000000000000004"/>
  </r>
  <r>
    <x v="1"/>
    <x v="1018"/>
    <x v="767"/>
    <x v="13"/>
    <x v="7"/>
    <x v="9"/>
    <x v="0"/>
    <x v="1"/>
    <x v="2"/>
    <n v="2.4387984000000001E-2"/>
    <m/>
    <x v="976"/>
    <n v="4.4000000000000004"/>
  </r>
  <r>
    <x v="1"/>
    <x v="1019"/>
    <x v="495"/>
    <x v="11"/>
    <x v="7"/>
    <x v="9"/>
    <x v="0"/>
    <x v="1"/>
    <x v="2"/>
    <n v="0.18403525300000001"/>
    <m/>
    <x v="977"/>
    <n v="4.4000000000000004"/>
  </r>
  <r>
    <x v="1"/>
    <x v="1020"/>
    <x v="53"/>
    <x v="2"/>
    <x v="7"/>
    <x v="9"/>
    <x v="0"/>
    <x v="1"/>
    <x v="2"/>
    <n v="0.15080666600000001"/>
    <m/>
    <x v="978"/>
    <n v="4.4000000000000004"/>
  </r>
  <r>
    <x v="1"/>
    <x v="1021"/>
    <x v="768"/>
    <x v="0"/>
    <x v="7"/>
    <x v="9"/>
    <x v="0"/>
    <x v="1"/>
    <x v="2"/>
    <n v="3.0516069E-2"/>
    <m/>
    <x v="979"/>
    <n v="4.4000000000000004"/>
  </r>
  <r>
    <x v="1"/>
    <x v="1022"/>
    <x v="769"/>
    <x v="0"/>
    <x v="7"/>
    <x v="9"/>
    <x v="0"/>
    <x v="1"/>
    <x v="2"/>
    <n v="6.5872936000000007E-2"/>
    <m/>
    <x v="980"/>
    <n v="4.4000000000000004"/>
  </r>
  <r>
    <x v="1"/>
    <x v="1023"/>
    <x v="770"/>
    <x v="0"/>
    <x v="7"/>
    <x v="9"/>
    <x v="0"/>
    <x v="1"/>
    <x v="2"/>
    <n v="0.104784329"/>
    <m/>
    <x v="981"/>
    <n v="4.4000000000000004"/>
  </r>
  <r>
    <x v="1"/>
    <x v="1024"/>
    <x v="771"/>
    <x v="0"/>
    <x v="7"/>
    <x v="9"/>
    <x v="0"/>
    <x v="1"/>
    <x v="2"/>
    <n v="4.5465958000000001E-2"/>
    <m/>
    <x v="982"/>
    <n v="4.4000000000000004"/>
  </r>
  <r>
    <x v="1"/>
    <x v="1025"/>
    <x v="188"/>
    <x v="1"/>
    <x v="7"/>
    <x v="9"/>
    <x v="0"/>
    <x v="1"/>
    <x v="2"/>
    <n v="8.4245355999999993E-2"/>
    <m/>
    <x v="983"/>
    <n v="4.4000000000000004"/>
  </r>
  <r>
    <x v="1"/>
    <x v="1026"/>
    <x v="772"/>
    <x v="5"/>
    <x v="7"/>
    <x v="9"/>
    <x v="0"/>
    <x v="1"/>
    <x v="2"/>
    <n v="0.158096128"/>
    <m/>
    <x v="984"/>
    <n v="4.4000000000000004"/>
  </r>
  <r>
    <x v="1"/>
    <x v="1027"/>
    <x v="70"/>
    <x v="7"/>
    <x v="7"/>
    <x v="9"/>
    <x v="0"/>
    <x v="1"/>
    <x v="2"/>
    <n v="4.6994716999999998E-2"/>
    <m/>
    <x v="985"/>
    <n v="4.4000000000000004"/>
  </r>
  <r>
    <x v="1"/>
    <x v="1028"/>
    <x v="580"/>
    <x v="10"/>
    <x v="7"/>
    <x v="9"/>
    <x v="0"/>
    <x v="1"/>
    <x v="2"/>
    <n v="0.113212516"/>
    <m/>
    <x v="986"/>
    <n v="4.4000000000000004"/>
  </r>
  <r>
    <x v="1"/>
    <x v="1029"/>
    <x v="773"/>
    <x v="6"/>
    <x v="7"/>
    <x v="9"/>
    <x v="0"/>
    <x v="1"/>
    <x v="2"/>
    <n v="1.9671472999999998E-2"/>
    <m/>
    <x v="987"/>
    <n v="4.4000000000000004"/>
  </r>
  <r>
    <x v="1"/>
    <x v="1030"/>
    <x v="774"/>
    <x v="6"/>
    <x v="7"/>
    <x v="9"/>
    <x v="0"/>
    <x v="1"/>
    <x v="2"/>
    <n v="0.114243048"/>
    <m/>
    <x v="988"/>
    <n v="4.4000000000000004"/>
  </r>
  <r>
    <x v="1"/>
    <x v="1031"/>
    <x v="775"/>
    <x v="6"/>
    <x v="7"/>
    <x v="9"/>
    <x v="0"/>
    <x v="1"/>
    <x v="2"/>
    <n v="7.9261743999999995E-2"/>
    <m/>
    <x v="989"/>
    <n v="4.4000000000000004"/>
  </r>
  <r>
    <x v="0"/>
    <x v="1032"/>
    <x v="776"/>
    <x v="11"/>
    <x v="7"/>
    <x v="9"/>
    <x v="0"/>
    <x v="1"/>
    <x v="2"/>
    <n v="0.208662546"/>
    <m/>
    <x v="990"/>
    <n v="4.4000000000000004"/>
  </r>
  <r>
    <x v="0"/>
    <x v="1033"/>
    <x v="451"/>
    <x v="2"/>
    <x v="7"/>
    <x v="9"/>
    <x v="0"/>
    <x v="1"/>
    <x v="2"/>
    <n v="0.23207267400000001"/>
    <m/>
    <x v="942"/>
    <n v="4.4000000000000004"/>
  </r>
  <r>
    <x v="0"/>
    <x v="1034"/>
    <x v="777"/>
    <x v="2"/>
    <x v="7"/>
    <x v="9"/>
    <x v="0"/>
    <x v="1"/>
    <x v="2"/>
    <n v="6.0154968000000003E-2"/>
    <m/>
    <x v="991"/>
    <n v="4.4000000000000004"/>
  </r>
  <r>
    <x v="0"/>
    <x v="1035"/>
    <x v="559"/>
    <x v="7"/>
    <x v="7"/>
    <x v="9"/>
    <x v="0"/>
    <x v="1"/>
    <x v="2"/>
    <n v="8.2341170000000005E-2"/>
    <m/>
    <x v="992"/>
    <n v="4.4000000000000004"/>
  </r>
  <r>
    <x v="0"/>
    <x v="1036"/>
    <x v="413"/>
    <x v="6"/>
    <x v="7"/>
    <x v="9"/>
    <x v="0"/>
    <x v="1"/>
    <x v="2"/>
    <n v="1.9114348999999999E-2"/>
    <m/>
    <x v="993"/>
    <n v="4.4000000000000004"/>
  </r>
  <r>
    <x v="0"/>
    <x v="1037"/>
    <x v="433"/>
    <x v="15"/>
    <x v="7"/>
    <x v="9"/>
    <x v="0"/>
    <x v="1"/>
    <x v="2"/>
    <n v="0.23653561000000001"/>
    <m/>
    <x v="994"/>
    <n v="4.4000000000000004"/>
  </r>
  <r>
    <x v="1"/>
    <x v="1038"/>
    <x v="778"/>
    <x v="11"/>
    <x v="7"/>
    <x v="9"/>
    <x v="0"/>
    <x v="1"/>
    <x v="2"/>
    <n v="0.210021713"/>
    <m/>
    <x v="995"/>
    <n v="4.4000000000000004"/>
  </r>
  <r>
    <x v="1"/>
    <x v="1039"/>
    <x v="22"/>
    <x v="2"/>
    <x v="2"/>
    <x v="2"/>
    <x v="0"/>
    <x v="1"/>
    <x v="0"/>
    <n v="2.2883279999999999E-2"/>
    <n v="6.85"/>
    <x v="996"/>
    <n v="4.4000000000000004"/>
  </r>
  <r>
    <x v="1"/>
    <x v="1040"/>
    <x v="515"/>
    <x v="13"/>
    <x v="2"/>
    <x v="2"/>
    <x v="0"/>
    <x v="1"/>
    <x v="0"/>
    <n v="0"/>
    <n v="17.350000000000001"/>
    <x v="997"/>
    <n v="4.4000000000000004"/>
  </r>
  <r>
    <x v="1"/>
    <x v="1041"/>
    <x v="779"/>
    <x v="13"/>
    <x v="2"/>
    <x v="2"/>
    <x v="0"/>
    <x v="1"/>
    <x v="0"/>
    <n v="7.5959623000000004E-2"/>
    <n v="17.75"/>
    <x v="998"/>
    <n v="4.4000000000000004"/>
  </r>
  <r>
    <x v="1"/>
    <x v="1042"/>
    <x v="499"/>
    <x v="8"/>
    <x v="2"/>
    <x v="2"/>
    <x v="0"/>
    <x v="1"/>
    <x v="0"/>
    <n v="9.6386227000000005E-2"/>
    <n v="5.78"/>
    <x v="611"/>
    <n v="4.4000000000000004"/>
  </r>
  <r>
    <x v="1"/>
    <x v="1043"/>
    <x v="177"/>
    <x v="3"/>
    <x v="2"/>
    <x v="2"/>
    <x v="0"/>
    <x v="1"/>
    <x v="0"/>
    <n v="0.136497913"/>
    <n v="15.85"/>
    <x v="639"/>
    <n v="4.4000000000000004"/>
  </r>
  <r>
    <x v="1"/>
    <x v="1044"/>
    <x v="322"/>
    <x v="11"/>
    <x v="2"/>
    <x v="2"/>
    <x v="0"/>
    <x v="1"/>
    <x v="0"/>
    <n v="4.5308131000000001E-2"/>
    <n v="19.100000000000001"/>
    <x v="999"/>
    <n v="4.4000000000000004"/>
  </r>
  <r>
    <x v="1"/>
    <x v="1045"/>
    <x v="780"/>
    <x v="2"/>
    <x v="2"/>
    <x v="2"/>
    <x v="0"/>
    <x v="1"/>
    <x v="0"/>
    <n v="6.3566170000000005E-2"/>
    <n v="13.3"/>
    <x v="1000"/>
    <n v="4.4000000000000004"/>
  </r>
  <r>
    <x v="1"/>
    <x v="1046"/>
    <x v="781"/>
    <x v="9"/>
    <x v="2"/>
    <x v="2"/>
    <x v="0"/>
    <x v="1"/>
    <x v="0"/>
    <n v="0.16298027600000001"/>
    <n v="7.85"/>
    <x v="1001"/>
    <n v="4.4000000000000004"/>
  </r>
  <r>
    <x v="1"/>
    <x v="1047"/>
    <x v="782"/>
    <x v="1"/>
    <x v="2"/>
    <x v="2"/>
    <x v="0"/>
    <x v="1"/>
    <x v="0"/>
    <n v="3.2621545000000002E-2"/>
    <n v="8.6"/>
    <x v="939"/>
    <n v="4.4000000000000004"/>
  </r>
  <r>
    <x v="1"/>
    <x v="1048"/>
    <x v="88"/>
    <x v="1"/>
    <x v="2"/>
    <x v="2"/>
    <x v="0"/>
    <x v="1"/>
    <x v="0"/>
    <n v="9.8784589999999992E-3"/>
    <n v="11.395"/>
    <x v="1002"/>
    <n v="4.4000000000000004"/>
  </r>
  <r>
    <x v="1"/>
    <x v="1049"/>
    <x v="730"/>
    <x v="1"/>
    <x v="2"/>
    <x v="2"/>
    <x v="0"/>
    <x v="1"/>
    <x v="0"/>
    <n v="5.5990290999999998E-2"/>
    <n v="15.7"/>
    <x v="1003"/>
    <n v="4.4000000000000004"/>
  </r>
  <r>
    <x v="1"/>
    <x v="1050"/>
    <x v="190"/>
    <x v="1"/>
    <x v="2"/>
    <x v="2"/>
    <x v="0"/>
    <x v="1"/>
    <x v="0"/>
    <n v="5.2040915E-2"/>
    <n v="18.75"/>
    <x v="1004"/>
    <n v="4.4000000000000004"/>
  </r>
  <r>
    <x v="1"/>
    <x v="1051"/>
    <x v="69"/>
    <x v="5"/>
    <x v="2"/>
    <x v="2"/>
    <x v="0"/>
    <x v="1"/>
    <x v="0"/>
    <n v="6.7295406000000002E-2"/>
    <n v="19.100000000000001"/>
    <x v="69"/>
    <n v="4.4000000000000004"/>
  </r>
  <r>
    <x v="1"/>
    <x v="1052"/>
    <x v="582"/>
    <x v="10"/>
    <x v="2"/>
    <x v="2"/>
    <x v="0"/>
    <x v="1"/>
    <x v="0"/>
    <n v="0"/>
    <n v="12.15"/>
    <x v="1005"/>
    <n v="4.4000000000000004"/>
  </r>
  <r>
    <x v="1"/>
    <x v="1053"/>
    <x v="783"/>
    <x v="10"/>
    <x v="2"/>
    <x v="2"/>
    <x v="0"/>
    <x v="1"/>
    <x v="0"/>
    <n v="3.0507050000000001E-2"/>
    <n v="17.75"/>
    <x v="1006"/>
    <n v="4.4000000000000004"/>
  </r>
  <r>
    <x v="1"/>
    <x v="1054"/>
    <x v="740"/>
    <x v="6"/>
    <x v="2"/>
    <x v="2"/>
    <x v="0"/>
    <x v="1"/>
    <x v="0"/>
    <n v="3.3899897999999998E-2"/>
    <n v="6.48"/>
    <x v="1007"/>
    <n v="4.4000000000000004"/>
  </r>
  <r>
    <x v="1"/>
    <x v="1055"/>
    <x v="784"/>
    <x v="6"/>
    <x v="2"/>
    <x v="2"/>
    <x v="0"/>
    <x v="1"/>
    <x v="0"/>
    <n v="0"/>
    <n v="17.5"/>
    <x v="1008"/>
    <n v="4.4000000000000004"/>
  </r>
  <r>
    <x v="1"/>
    <x v="1056"/>
    <x v="646"/>
    <x v="6"/>
    <x v="2"/>
    <x v="2"/>
    <x v="0"/>
    <x v="1"/>
    <x v="0"/>
    <n v="1.5769693000000001E-2"/>
    <n v="18.600000000000001"/>
    <x v="713"/>
    <n v="4.4000000000000004"/>
  </r>
  <r>
    <x v="1"/>
    <x v="1057"/>
    <x v="785"/>
    <x v="15"/>
    <x v="2"/>
    <x v="2"/>
    <x v="0"/>
    <x v="1"/>
    <x v="0"/>
    <n v="8.4452363000000003E-2"/>
    <n v="7.4349999999999996"/>
    <x v="1009"/>
    <n v="4.4000000000000004"/>
  </r>
  <r>
    <x v="0"/>
    <x v="1058"/>
    <x v="786"/>
    <x v="2"/>
    <x v="2"/>
    <x v="2"/>
    <x v="0"/>
    <x v="1"/>
    <x v="0"/>
    <n v="0.105145451"/>
    <n v="14"/>
    <x v="1010"/>
    <n v="4.4000000000000004"/>
  </r>
  <r>
    <x v="0"/>
    <x v="1059"/>
    <x v="376"/>
    <x v="2"/>
    <x v="2"/>
    <x v="2"/>
    <x v="0"/>
    <x v="1"/>
    <x v="0"/>
    <n v="9.0913642000000003E-2"/>
    <n v="14.35"/>
    <x v="534"/>
    <n v="4.4000000000000004"/>
  </r>
  <r>
    <x v="0"/>
    <x v="1060"/>
    <x v="708"/>
    <x v="2"/>
    <x v="2"/>
    <x v="2"/>
    <x v="0"/>
    <x v="1"/>
    <x v="0"/>
    <n v="4.1474232E-2"/>
    <n v="17.350000000000001"/>
    <x v="1011"/>
    <n v="4.4000000000000004"/>
  </r>
  <r>
    <x v="0"/>
    <x v="1061"/>
    <x v="684"/>
    <x v="0"/>
    <x v="2"/>
    <x v="2"/>
    <x v="0"/>
    <x v="1"/>
    <x v="0"/>
    <n v="7.7319078999999999E-2"/>
    <n v="5.82"/>
    <x v="1012"/>
    <n v="4.4000000000000004"/>
  </r>
  <r>
    <x v="0"/>
    <x v="1062"/>
    <x v="787"/>
    <x v="0"/>
    <x v="2"/>
    <x v="2"/>
    <x v="0"/>
    <x v="1"/>
    <x v="0"/>
    <n v="6.8938340000000001E-2"/>
    <n v="8.9600000000000009"/>
    <x v="1013"/>
    <n v="4.4000000000000004"/>
  </r>
  <r>
    <x v="0"/>
    <x v="1063"/>
    <x v="788"/>
    <x v="7"/>
    <x v="2"/>
    <x v="2"/>
    <x v="0"/>
    <x v="1"/>
    <x v="0"/>
    <n v="0.137366883"/>
    <n v="6.9850000000000003"/>
    <x v="1014"/>
    <n v="4.4000000000000004"/>
  </r>
  <r>
    <x v="0"/>
    <x v="1064"/>
    <x v="789"/>
    <x v="6"/>
    <x v="2"/>
    <x v="2"/>
    <x v="0"/>
    <x v="1"/>
    <x v="0"/>
    <n v="5.6602817999999999E-2"/>
    <n v="5.59"/>
    <x v="1015"/>
    <n v="4.4000000000000004"/>
  </r>
  <r>
    <x v="0"/>
    <x v="1065"/>
    <x v="790"/>
    <x v="6"/>
    <x v="2"/>
    <x v="2"/>
    <x v="0"/>
    <x v="1"/>
    <x v="0"/>
    <n v="2.5920815999999999E-2"/>
    <n v="13.65"/>
    <x v="1016"/>
    <n v="4.4000000000000004"/>
  </r>
  <r>
    <x v="0"/>
    <x v="1066"/>
    <x v="791"/>
    <x v="6"/>
    <x v="2"/>
    <x v="2"/>
    <x v="0"/>
    <x v="1"/>
    <x v="0"/>
    <n v="5.6872392000000001E-2"/>
    <n v="13.8"/>
    <x v="1017"/>
    <n v="4.4000000000000004"/>
  </r>
  <r>
    <x v="1"/>
    <x v="1067"/>
    <x v="233"/>
    <x v="13"/>
    <x v="5"/>
    <x v="5"/>
    <x v="2"/>
    <x v="0"/>
    <x v="0"/>
    <n v="4.7453947000000003E-2"/>
    <n v="9.8000000000000007"/>
    <x v="1018"/>
    <n v="4.4000000000000004"/>
  </r>
  <r>
    <x v="1"/>
    <x v="1068"/>
    <x v="585"/>
    <x v="11"/>
    <x v="5"/>
    <x v="5"/>
    <x v="2"/>
    <x v="0"/>
    <x v="0"/>
    <n v="2.2190488000000001E-2"/>
    <n v="16.7"/>
    <x v="980"/>
    <n v="4.4000000000000004"/>
  </r>
  <r>
    <x v="1"/>
    <x v="1069"/>
    <x v="792"/>
    <x v="13"/>
    <x v="4"/>
    <x v="4"/>
    <x v="2"/>
    <x v="0"/>
    <x v="0"/>
    <n v="0.111500259"/>
    <n v="12.3"/>
    <x v="1019"/>
    <n v="4.4000000000000004"/>
  </r>
  <r>
    <x v="1"/>
    <x v="1070"/>
    <x v="404"/>
    <x v="13"/>
    <x v="4"/>
    <x v="4"/>
    <x v="2"/>
    <x v="0"/>
    <x v="0"/>
    <n v="3.5482562000000002E-2"/>
    <n v="12.65"/>
    <x v="734"/>
    <n v="4.4000000000000004"/>
  </r>
  <r>
    <x v="1"/>
    <x v="1071"/>
    <x v="584"/>
    <x v="8"/>
    <x v="4"/>
    <x v="4"/>
    <x v="2"/>
    <x v="0"/>
    <x v="0"/>
    <n v="0.141174838"/>
    <n v="4.6349999999999998"/>
    <x v="1020"/>
    <n v="4.4000000000000004"/>
  </r>
  <r>
    <x v="1"/>
    <x v="1072"/>
    <x v="793"/>
    <x v="8"/>
    <x v="4"/>
    <x v="4"/>
    <x v="2"/>
    <x v="0"/>
    <x v="0"/>
    <n v="0.11144608"/>
    <n v="9.3000000000000007"/>
    <x v="1021"/>
    <n v="4.4000000000000004"/>
  </r>
  <r>
    <x v="1"/>
    <x v="1073"/>
    <x v="794"/>
    <x v="8"/>
    <x v="4"/>
    <x v="4"/>
    <x v="2"/>
    <x v="0"/>
    <x v="0"/>
    <n v="5.1766041999999998E-2"/>
    <n v="10.195"/>
    <x v="1022"/>
    <n v="4.4000000000000004"/>
  </r>
  <r>
    <x v="1"/>
    <x v="1074"/>
    <x v="795"/>
    <x v="3"/>
    <x v="4"/>
    <x v="4"/>
    <x v="2"/>
    <x v="0"/>
    <x v="0"/>
    <n v="2.7224917000000001E-2"/>
    <n v="7.55"/>
    <x v="1023"/>
    <n v="4.4000000000000004"/>
  </r>
  <r>
    <x v="1"/>
    <x v="1075"/>
    <x v="355"/>
    <x v="3"/>
    <x v="4"/>
    <x v="4"/>
    <x v="2"/>
    <x v="0"/>
    <x v="0"/>
    <n v="2.6735372E-2"/>
    <n v="12.35"/>
    <x v="1024"/>
    <n v="4.4000000000000004"/>
  </r>
  <r>
    <x v="1"/>
    <x v="1076"/>
    <x v="472"/>
    <x v="3"/>
    <x v="4"/>
    <x v="4"/>
    <x v="2"/>
    <x v="0"/>
    <x v="0"/>
    <n v="0"/>
    <n v="14.15"/>
    <x v="1025"/>
    <n v="4.4000000000000004"/>
  </r>
  <r>
    <x v="1"/>
    <x v="1077"/>
    <x v="796"/>
    <x v="11"/>
    <x v="4"/>
    <x v="4"/>
    <x v="2"/>
    <x v="0"/>
    <x v="0"/>
    <n v="8.7986598999999999E-2"/>
    <n v="17.7"/>
    <x v="1026"/>
    <n v="4.4000000000000004"/>
  </r>
  <r>
    <x v="1"/>
    <x v="1078"/>
    <x v="797"/>
    <x v="2"/>
    <x v="4"/>
    <x v="4"/>
    <x v="2"/>
    <x v="0"/>
    <x v="0"/>
    <n v="6.5943509999999997E-2"/>
    <n v="17.850000000000001"/>
    <x v="1027"/>
    <n v="4.4000000000000004"/>
  </r>
  <r>
    <x v="1"/>
    <x v="1079"/>
    <x v="798"/>
    <x v="0"/>
    <x v="4"/>
    <x v="4"/>
    <x v="2"/>
    <x v="0"/>
    <x v="0"/>
    <n v="8.7825609999999995E-3"/>
    <n v="9.2100000000000009"/>
    <x v="1028"/>
    <n v="4.4000000000000004"/>
  </r>
  <r>
    <x v="1"/>
    <x v="1080"/>
    <x v="799"/>
    <x v="0"/>
    <x v="4"/>
    <x v="4"/>
    <x v="2"/>
    <x v="0"/>
    <x v="0"/>
    <n v="9.0084098000000001E-2"/>
    <n v="18.2"/>
    <x v="1029"/>
    <n v="4.4000000000000004"/>
  </r>
  <r>
    <x v="1"/>
    <x v="1081"/>
    <x v="800"/>
    <x v="5"/>
    <x v="4"/>
    <x v="4"/>
    <x v="2"/>
    <x v="1"/>
    <x v="0"/>
    <n v="1.6052446000000001E-2"/>
    <n v="8.85"/>
    <x v="1030"/>
    <n v="4.4000000000000004"/>
  </r>
  <r>
    <x v="1"/>
    <x v="1082"/>
    <x v="103"/>
    <x v="5"/>
    <x v="4"/>
    <x v="4"/>
    <x v="2"/>
    <x v="1"/>
    <x v="0"/>
    <n v="3.8816114999999998E-2"/>
    <n v="17.100000000000001"/>
    <x v="1031"/>
    <n v="4.4000000000000004"/>
  </r>
  <r>
    <x v="1"/>
    <x v="1083"/>
    <x v="748"/>
    <x v="5"/>
    <x v="4"/>
    <x v="4"/>
    <x v="2"/>
    <x v="1"/>
    <x v="0"/>
    <n v="1.4052469E-2"/>
    <n v="18.350000000000001"/>
    <x v="1032"/>
    <n v="4.4000000000000004"/>
  </r>
  <r>
    <x v="1"/>
    <x v="1084"/>
    <x v="801"/>
    <x v="5"/>
    <x v="4"/>
    <x v="4"/>
    <x v="2"/>
    <x v="1"/>
    <x v="0"/>
    <n v="0.100114941"/>
    <n v="20.2"/>
    <x v="1033"/>
    <n v="4.4000000000000004"/>
  </r>
  <r>
    <x v="1"/>
    <x v="1085"/>
    <x v="280"/>
    <x v="7"/>
    <x v="4"/>
    <x v="4"/>
    <x v="2"/>
    <x v="1"/>
    <x v="0"/>
    <n v="8.1206491000000006E-2"/>
    <n v="14.8"/>
    <x v="867"/>
    <n v="4.4000000000000004"/>
  </r>
  <r>
    <x v="1"/>
    <x v="1086"/>
    <x v="802"/>
    <x v="14"/>
    <x v="4"/>
    <x v="4"/>
    <x v="2"/>
    <x v="1"/>
    <x v="0"/>
    <n v="3.3926852E-2"/>
    <n v="11.65"/>
    <x v="1034"/>
    <n v="4.4000000000000004"/>
  </r>
  <r>
    <x v="1"/>
    <x v="1087"/>
    <x v="773"/>
    <x v="6"/>
    <x v="4"/>
    <x v="4"/>
    <x v="2"/>
    <x v="1"/>
    <x v="0"/>
    <n v="1.1258035E-2"/>
    <n v="17.850000000000001"/>
    <x v="1035"/>
    <n v="4.4000000000000004"/>
  </r>
  <r>
    <x v="1"/>
    <x v="1088"/>
    <x v="803"/>
    <x v="13"/>
    <x v="5"/>
    <x v="5"/>
    <x v="2"/>
    <x v="1"/>
    <x v="0"/>
    <n v="3.7845086E-2"/>
    <n v="7.4450000000000003"/>
    <x v="1036"/>
    <n v="4.4000000000000004"/>
  </r>
  <r>
    <x v="1"/>
    <x v="1089"/>
    <x v="429"/>
    <x v="13"/>
    <x v="5"/>
    <x v="5"/>
    <x v="2"/>
    <x v="1"/>
    <x v="0"/>
    <n v="6.0822460000000002E-2"/>
    <n v="13.5"/>
    <x v="1037"/>
    <n v="4.4000000000000004"/>
  </r>
  <r>
    <x v="1"/>
    <x v="1090"/>
    <x v="804"/>
    <x v="11"/>
    <x v="5"/>
    <x v="5"/>
    <x v="2"/>
    <x v="1"/>
    <x v="0"/>
    <n v="8.0462750000000003E-3"/>
    <n v="17.600000000000001"/>
    <x v="1038"/>
    <n v="4.4000000000000004"/>
  </r>
  <r>
    <x v="1"/>
    <x v="1091"/>
    <x v="805"/>
    <x v="11"/>
    <x v="5"/>
    <x v="5"/>
    <x v="2"/>
    <x v="1"/>
    <x v="0"/>
    <n v="9.3214498000000007E-2"/>
    <n v="20.7"/>
    <x v="1039"/>
    <n v="4.4000000000000004"/>
  </r>
  <r>
    <x v="1"/>
    <x v="1092"/>
    <x v="478"/>
    <x v="2"/>
    <x v="5"/>
    <x v="5"/>
    <x v="2"/>
    <x v="1"/>
    <x v="0"/>
    <n v="5.2607932000000003E-2"/>
    <n v="7.36"/>
    <x v="1040"/>
    <n v="4.4000000000000004"/>
  </r>
  <r>
    <x v="1"/>
    <x v="1093"/>
    <x v="806"/>
    <x v="2"/>
    <x v="5"/>
    <x v="5"/>
    <x v="2"/>
    <x v="1"/>
    <x v="0"/>
    <n v="4.1974488999999997E-2"/>
    <n v="19.7"/>
    <x v="1041"/>
    <n v="4.4000000000000004"/>
  </r>
  <r>
    <x v="1"/>
    <x v="1094"/>
    <x v="807"/>
    <x v="0"/>
    <x v="5"/>
    <x v="5"/>
    <x v="2"/>
    <x v="1"/>
    <x v="0"/>
    <n v="4.2800989999999997E-2"/>
    <n v="7.3650000000000002"/>
    <x v="1042"/>
    <n v="4.4000000000000004"/>
  </r>
  <r>
    <x v="1"/>
    <x v="1095"/>
    <x v="59"/>
    <x v="0"/>
    <x v="5"/>
    <x v="5"/>
    <x v="2"/>
    <x v="1"/>
    <x v="0"/>
    <n v="0.173573164"/>
    <n v="15.6"/>
    <x v="245"/>
    <n v="4.4000000000000004"/>
  </r>
  <r>
    <x v="1"/>
    <x v="1096"/>
    <x v="808"/>
    <x v="9"/>
    <x v="5"/>
    <x v="5"/>
    <x v="2"/>
    <x v="1"/>
    <x v="0"/>
    <n v="7.2383776999999996E-2"/>
    <n v="8.3949999999999996"/>
    <x v="1043"/>
    <n v="4.4000000000000004"/>
  </r>
  <r>
    <x v="1"/>
    <x v="1097"/>
    <x v="809"/>
    <x v="9"/>
    <x v="5"/>
    <x v="5"/>
    <x v="2"/>
    <x v="1"/>
    <x v="0"/>
    <n v="0.112859454"/>
    <n v="10.195"/>
    <x v="1044"/>
    <n v="4.4000000000000004"/>
  </r>
  <r>
    <x v="1"/>
    <x v="1098"/>
    <x v="301"/>
    <x v="9"/>
    <x v="5"/>
    <x v="5"/>
    <x v="2"/>
    <x v="1"/>
    <x v="0"/>
    <n v="4.1904577999999998E-2"/>
    <n v="18.350000000000001"/>
    <x v="319"/>
    <n v="4.4000000000000004"/>
  </r>
  <r>
    <x v="1"/>
    <x v="1099"/>
    <x v="389"/>
    <x v="1"/>
    <x v="5"/>
    <x v="5"/>
    <x v="2"/>
    <x v="1"/>
    <x v="0"/>
    <n v="3.6439878000000002E-2"/>
    <n v="7.5"/>
    <x v="1045"/>
    <n v="4.4000000000000004"/>
  </r>
  <r>
    <x v="1"/>
    <x v="1100"/>
    <x v="810"/>
    <x v="1"/>
    <x v="5"/>
    <x v="5"/>
    <x v="2"/>
    <x v="1"/>
    <x v="0"/>
    <n v="0.1442339"/>
    <n v="8.6449999999999996"/>
    <x v="1046"/>
    <n v="4.4000000000000004"/>
  </r>
  <r>
    <x v="1"/>
    <x v="1101"/>
    <x v="811"/>
    <x v="1"/>
    <x v="5"/>
    <x v="5"/>
    <x v="2"/>
    <x v="1"/>
    <x v="0"/>
    <n v="0.114583922"/>
    <n v="9.6950000000000003"/>
    <x v="1047"/>
    <n v="4.4000000000000004"/>
  </r>
  <r>
    <x v="1"/>
    <x v="1102"/>
    <x v="88"/>
    <x v="1"/>
    <x v="5"/>
    <x v="5"/>
    <x v="2"/>
    <x v="1"/>
    <x v="0"/>
    <n v="9.9343350000000007E-3"/>
    <n v="11.395"/>
    <x v="1048"/>
    <n v="4.4000000000000004"/>
  </r>
  <r>
    <x v="1"/>
    <x v="1103"/>
    <x v="410"/>
    <x v="1"/>
    <x v="5"/>
    <x v="5"/>
    <x v="2"/>
    <x v="1"/>
    <x v="0"/>
    <n v="1.7135154999999999E-2"/>
    <n v="14.35"/>
    <x v="1049"/>
    <n v="4.4000000000000004"/>
  </r>
  <r>
    <x v="1"/>
    <x v="1104"/>
    <x v="749"/>
    <x v="5"/>
    <x v="5"/>
    <x v="5"/>
    <x v="2"/>
    <x v="2"/>
    <x v="0"/>
    <n v="3.9467795E-2"/>
    <n v="20.7"/>
    <x v="1050"/>
    <n v="4.4000000000000004"/>
  </r>
  <r>
    <x v="1"/>
    <x v="1105"/>
    <x v="812"/>
    <x v="7"/>
    <x v="5"/>
    <x v="5"/>
    <x v="2"/>
    <x v="2"/>
    <x v="0"/>
    <n v="6.9817659000000004E-2"/>
    <n v="12.65"/>
    <x v="1051"/>
    <n v="4.4000000000000004"/>
  </r>
  <r>
    <x v="1"/>
    <x v="1106"/>
    <x v="127"/>
    <x v="7"/>
    <x v="5"/>
    <x v="5"/>
    <x v="2"/>
    <x v="2"/>
    <x v="0"/>
    <n v="3.2722950000000001E-2"/>
    <n v="16.350000000000001"/>
    <x v="129"/>
    <n v="4.4000000000000004"/>
  </r>
  <r>
    <x v="1"/>
    <x v="1107"/>
    <x v="254"/>
    <x v="6"/>
    <x v="5"/>
    <x v="5"/>
    <x v="2"/>
    <x v="2"/>
    <x v="0"/>
    <n v="3.9715591000000001E-2"/>
    <n v="8.3949999999999996"/>
    <x v="1052"/>
    <n v="4.4000000000000004"/>
  </r>
  <r>
    <x v="0"/>
    <x v="1108"/>
    <x v="674"/>
    <x v="13"/>
    <x v="4"/>
    <x v="4"/>
    <x v="2"/>
    <x v="2"/>
    <x v="0"/>
    <n v="4.9722334999999999E-2"/>
    <n v="6.2149999999999999"/>
    <x v="1053"/>
    <n v="4.4000000000000004"/>
  </r>
  <r>
    <x v="0"/>
    <x v="1109"/>
    <x v="263"/>
    <x v="3"/>
    <x v="4"/>
    <x v="4"/>
    <x v="2"/>
    <x v="2"/>
    <x v="0"/>
    <n v="7.2301795000000002E-2"/>
    <n v="8.7100000000000009"/>
    <x v="1054"/>
    <n v="4.4000000000000004"/>
  </r>
  <r>
    <x v="0"/>
    <x v="1110"/>
    <x v="813"/>
    <x v="2"/>
    <x v="4"/>
    <x v="4"/>
    <x v="2"/>
    <x v="2"/>
    <x v="0"/>
    <n v="6.2827446999999995E-2"/>
    <n v="12.6"/>
    <x v="1055"/>
    <n v="4.4000000000000004"/>
  </r>
  <r>
    <x v="0"/>
    <x v="1111"/>
    <x v="814"/>
    <x v="0"/>
    <x v="4"/>
    <x v="4"/>
    <x v="2"/>
    <x v="2"/>
    <x v="0"/>
    <n v="7.1597468999999997E-2"/>
    <n v="13.3"/>
    <x v="1056"/>
    <n v="4.4000000000000004"/>
  </r>
  <r>
    <x v="0"/>
    <x v="1112"/>
    <x v="815"/>
    <x v="0"/>
    <x v="4"/>
    <x v="4"/>
    <x v="2"/>
    <x v="2"/>
    <x v="0"/>
    <n v="4.3743689000000002E-2"/>
    <n v="13.6"/>
    <x v="1057"/>
    <n v="4.4000000000000004"/>
  </r>
  <r>
    <x v="0"/>
    <x v="1113"/>
    <x v="816"/>
    <x v="0"/>
    <x v="4"/>
    <x v="4"/>
    <x v="2"/>
    <x v="2"/>
    <x v="0"/>
    <n v="2.4999711000000001E-2"/>
    <n v="16.100000000000001"/>
    <x v="1058"/>
    <n v="4.4000000000000004"/>
  </r>
  <r>
    <x v="0"/>
    <x v="1114"/>
    <x v="439"/>
    <x v="0"/>
    <x v="4"/>
    <x v="4"/>
    <x v="2"/>
    <x v="2"/>
    <x v="0"/>
    <n v="4.9074896999999999E-2"/>
    <n v="16.25"/>
    <x v="1059"/>
    <n v="4.4000000000000004"/>
  </r>
  <r>
    <x v="0"/>
    <x v="1115"/>
    <x v="610"/>
    <x v="6"/>
    <x v="4"/>
    <x v="4"/>
    <x v="2"/>
    <x v="2"/>
    <x v="0"/>
    <n v="1.2288171000000001E-2"/>
    <n v="15.15"/>
    <x v="1060"/>
    <n v="4.4000000000000004"/>
  </r>
  <r>
    <x v="0"/>
    <x v="1116"/>
    <x v="817"/>
    <x v="13"/>
    <x v="5"/>
    <x v="5"/>
    <x v="2"/>
    <x v="2"/>
    <x v="0"/>
    <n v="0.11733375"/>
    <n v="10.5"/>
    <x v="1061"/>
    <n v="4.4000000000000004"/>
  </r>
  <r>
    <x v="0"/>
    <x v="1117"/>
    <x v="818"/>
    <x v="8"/>
    <x v="5"/>
    <x v="5"/>
    <x v="2"/>
    <x v="2"/>
    <x v="0"/>
    <n v="5.5872770000000002E-2"/>
    <n v="7.05"/>
    <x v="1062"/>
    <n v="4.4000000000000004"/>
  </r>
  <r>
    <x v="0"/>
    <x v="1118"/>
    <x v="106"/>
    <x v="12"/>
    <x v="5"/>
    <x v="5"/>
    <x v="2"/>
    <x v="2"/>
    <x v="0"/>
    <n v="5.6637129000000001E-2"/>
    <n v="13.85"/>
    <x v="1063"/>
    <n v="4.4000000000000004"/>
  </r>
  <r>
    <x v="0"/>
    <x v="1119"/>
    <x v="80"/>
    <x v="2"/>
    <x v="5"/>
    <x v="5"/>
    <x v="2"/>
    <x v="2"/>
    <x v="0"/>
    <n v="6.7107448E-2"/>
    <n v="11.3"/>
    <x v="1064"/>
    <n v="4.4000000000000004"/>
  </r>
  <r>
    <x v="0"/>
    <x v="1120"/>
    <x v="819"/>
    <x v="0"/>
    <x v="5"/>
    <x v="5"/>
    <x v="2"/>
    <x v="0"/>
    <x v="0"/>
    <n v="5.9160135000000003E-2"/>
    <n v="10.3"/>
    <x v="1065"/>
    <n v="4.4000000000000004"/>
  </r>
  <r>
    <x v="0"/>
    <x v="1121"/>
    <x v="408"/>
    <x v="7"/>
    <x v="5"/>
    <x v="5"/>
    <x v="2"/>
    <x v="0"/>
    <x v="0"/>
    <n v="3.3627129999999998E-2"/>
    <n v="9.3000000000000007"/>
    <x v="1066"/>
    <n v="4.4000000000000004"/>
  </r>
  <r>
    <x v="0"/>
    <x v="1122"/>
    <x v="820"/>
    <x v="7"/>
    <x v="5"/>
    <x v="5"/>
    <x v="2"/>
    <x v="0"/>
    <x v="0"/>
    <n v="2.6072872E-2"/>
    <n v="11.8"/>
    <x v="501"/>
    <n v="4.4000000000000004"/>
  </r>
  <r>
    <x v="0"/>
    <x v="1123"/>
    <x v="664"/>
    <x v="6"/>
    <x v="5"/>
    <x v="5"/>
    <x v="2"/>
    <x v="0"/>
    <x v="0"/>
    <n v="0"/>
    <n v="7.21"/>
    <x v="1067"/>
    <n v="4.4000000000000004"/>
  </r>
  <r>
    <x v="0"/>
    <x v="1124"/>
    <x v="821"/>
    <x v="6"/>
    <x v="5"/>
    <x v="5"/>
    <x v="2"/>
    <x v="0"/>
    <x v="0"/>
    <n v="7.1104407999999994E-2"/>
    <n v="7.64"/>
    <x v="1068"/>
    <n v="4.4000000000000004"/>
  </r>
  <r>
    <x v="0"/>
    <x v="1125"/>
    <x v="822"/>
    <x v="6"/>
    <x v="5"/>
    <x v="5"/>
    <x v="2"/>
    <x v="0"/>
    <x v="0"/>
    <n v="7.6278201000000004E-2"/>
    <n v="11.65"/>
    <x v="1069"/>
    <n v="4.4000000000000004"/>
  </r>
  <r>
    <x v="0"/>
    <x v="1126"/>
    <x v="611"/>
    <x v="6"/>
    <x v="5"/>
    <x v="5"/>
    <x v="2"/>
    <x v="0"/>
    <x v="0"/>
    <n v="9.7750936999999996E-2"/>
    <n v="14.5"/>
    <x v="1070"/>
    <n v="4.4000000000000004"/>
  </r>
  <r>
    <x v="1"/>
    <x v="1127"/>
    <x v="823"/>
    <x v="11"/>
    <x v="5"/>
    <x v="5"/>
    <x v="2"/>
    <x v="0"/>
    <x v="0"/>
    <n v="0.103091351"/>
    <n v="13.35"/>
    <x v="1071"/>
    <n v="4.4000000000000004"/>
  </r>
  <r>
    <x v="0"/>
    <x v="1128"/>
    <x v="824"/>
    <x v="0"/>
    <x v="5"/>
    <x v="5"/>
    <x v="2"/>
    <x v="0"/>
    <x v="0"/>
    <n v="4.1163522000000001E-2"/>
    <n v="17.7"/>
    <x v="1072"/>
    <n v="4.4000000000000004"/>
  </r>
  <r>
    <x v="0"/>
    <x v="1129"/>
    <x v="15"/>
    <x v="0"/>
    <x v="5"/>
    <x v="5"/>
    <x v="2"/>
    <x v="0"/>
    <x v="0"/>
    <n v="1.8911474000000001E-2"/>
    <n v="20.25"/>
    <x v="1073"/>
    <n v="4.4000000000000004"/>
  </r>
  <r>
    <x v="1"/>
    <x v="1130"/>
    <x v="749"/>
    <x v="5"/>
    <x v="8"/>
    <x v="8"/>
    <x v="2"/>
    <x v="1"/>
    <x v="0"/>
    <n v="3.9238384000000001E-2"/>
    <n v="20.7"/>
    <x v="1074"/>
    <n v="4.4000000000000004"/>
  </r>
  <r>
    <x v="1"/>
    <x v="1131"/>
    <x v="825"/>
    <x v="8"/>
    <x v="8"/>
    <x v="8"/>
    <x v="2"/>
    <x v="1"/>
    <x v="0"/>
    <n v="0.105816753"/>
    <n v="11"/>
    <x v="1075"/>
    <n v="4.4000000000000004"/>
  </r>
  <r>
    <x v="1"/>
    <x v="1132"/>
    <x v="114"/>
    <x v="3"/>
    <x v="8"/>
    <x v="8"/>
    <x v="2"/>
    <x v="1"/>
    <x v="0"/>
    <n v="1.0436256E-2"/>
    <n v="6.4249999999999998"/>
    <x v="1076"/>
    <n v="4.4000000000000004"/>
  </r>
  <r>
    <x v="1"/>
    <x v="1133"/>
    <x v="826"/>
    <x v="3"/>
    <x v="8"/>
    <x v="8"/>
    <x v="2"/>
    <x v="1"/>
    <x v="0"/>
    <n v="6.3017421000000004E-2"/>
    <n v="16.2"/>
    <x v="1077"/>
    <n v="4.4000000000000004"/>
  </r>
  <r>
    <x v="1"/>
    <x v="1134"/>
    <x v="116"/>
    <x v="3"/>
    <x v="8"/>
    <x v="8"/>
    <x v="2"/>
    <x v="1"/>
    <x v="0"/>
    <n v="7.3813788000000005E-2"/>
    <n v="16.5"/>
    <x v="1078"/>
    <n v="4.4000000000000004"/>
  </r>
  <r>
    <x v="1"/>
    <x v="1135"/>
    <x v="54"/>
    <x v="2"/>
    <x v="8"/>
    <x v="8"/>
    <x v="2"/>
    <x v="1"/>
    <x v="0"/>
    <n v="5.5473859999999996E-3"/>
    <n v="7.93"/>
    <x v="1079"/>
    <n v="4.4000000000000004"/>
  </r>
  <r>
    <x v="1"/>
    <x v="1136"/>
    <x v="827"/>
    <x v="2"/>
    <x v="8"/>
    <x v="8"/>
    <x v="2"/>
    <x v="1"/>
    <x v="0"/>
    <n v="0"/>
    <n v="12.85"/>
    <x v="1080"/>
    <n v="4.4000000000000004"/>
  </r>
  <r>
    <x v="1"/>
    <x v="1137"/>
    <x v="807"/>
    <x v="0"/>
    <x v="8"/>
    <x v="8"/>
    <x v="2"/>
    <x v="1"/>
    <x v="0"/>
    <n v="4.2552205000000003E-2"/>
    <n v="7.3650000000000002"/>
    <x v="1081"/>
    <n v="4.4000000000000004"/>
  </r>
  <r>
    <x v="1"/>
    <x v="1138"/>
    <x v="630"/>
    <x v="0"/>
    <x v="8"/>
    <x v="8"/>
    <x v="2"/>
    <x v="1"/>
    <x v="0"/>
    <n v="5.5195461000000001E-2"/>
    <n v="15.1"/>
    <x v="1082"/>
    <n v="4.4000000000000004"/>
  </r>
  <r>
    <x v="1"/>
    <x v="1139"/>
    <x v="828"/>
    <x v="9"/>
    <x v="8"/>
    <x v="8"/>
    <x v="2"/>
    <x v="1"/>
    <x v="0"/>
    <n v="1.0762387E-2"/>
    <n v="8.2100000000000009"/>
    <x v="1083"/>
    <n v="4.4000000000000004"/>
  </r>
  <r>
    <x v="1"/>
    <x v="1140"/>
    <x v="829"/>
    <x v="9"/>
    <x v="8"/>
    <x v="8"/>
    <x v="2"/>
    <x v="1"/>
    <x v="0"/>
    <n v="1.5301418000000001E-2"/>
    <n v="18.350000000000001"/>
    <x v="1084"/>
    <n v="4.4000000000000004"/>
  </r>
  <r>
    <x v="1"/>
    <x v="1141"/>
    <x v="830"/>
    <x v="1"/>
    <x v="8"/>
    <x v="8"/>
    <x v="2"/>
    <x v="1"/>
    <x v="0"/>
    <n v="1.4456938000000001E-2"/>
    <n v="8.2349999999999994"/>
    <x v="1085"/>
    <n v="4.4000000000000004"/>
  </r>
  <r>
    <x v="1"/>
    <x v="1142"/>
    <x v="166"/>
    <x v="5"/>
    <x v="8"/>
    <x v="8"/>
    <x v="2"/>
    <x v="1"/>
    <x v="0"/>
    <n v="7.0555570999999997E-2"/>
    <n v="8.42"/>
    <x v="1086"/>
    <n v="4.4000000000000004"/>
  </r>
  <r>
    <x v="1"/>
    <x v="1143"/>
    <x v="740"/>
    <x v="6"/>
    <x v="8"/>
    <x v="8"/>
    <x v="2"/>
    <x v="1"/>
    <x v="0"/>
    <n v="3.3893487E-2"/>
    <n v="6.48"/>
    <x v="1087"/>
    <n v="4.4000000000000004"/>
  </r>
  <r>
    <x v="1"/>
    <x v="1144"/>
    <x v="427"/>
    <x v="6"/>
    <x v="8"/>
    <x v="8"/>
    <x v="2"/>
    <x v="1"/>
    <x v="0"/>
    <n v="4.3755404999999997E-2"/>
    <n v="13.15"/>
    <x v="1088"/>
    <n v="4.4000000000000004"/>
  </r>
  <r>
    <x v="1"/>
    <x v="1145"/>
    <x v="831"/>
    <x v="6"/>
    <x v="8"/>
    <x v="8"/>
    <x v="2"/>
    <x v="1"/>
    <x v="0"/>
    <n v="3.5953909999999999E-2"/>
    <n v="13.65"/>
    <x v="1089"/>
    <n v="4.4000000000000004"/>
  </r>
  <r>
    <x v="1"/>
    <x v="1146"/>
    <x v="832"/>
    <x v="15"/>
    <x v="8"/>
    <x v="8"/>
    <x v="2"/>
    <x v="1"/>
    <x v="0"/>
    <n v="4.3226397999999999E-2"/>
    <n v="15.85"/>
    <x v="1090"/>
    <n v="4.4000000000000004"/>
  </r>
  <r>
    <x v="0"/>
    <x v="1147"/>
    <x v="833"/>
    <x v="13"/>
    <x v="8"/>
    <x v="8"/>
    <x v="2"/>
    <x v="1"/>
    <x v="0"/>
    <n v="0.121609722"/>
    <n v="15.85"/>
    <x v="1091"/>
    <n v="4.4000000000000004"/>
  </r>
  <r>
    <x v="0"/>
    <x v="1148"/>
    <x v="834"/>
    <x v="3"/>
    <x v="8"/>
    <x v="8"/>
    <x v="2"/>
    <x v="1"/>
    <x v="0"/>
    <n v="0.104488444"/>
    <n v="9.5"/>
    <x v="757"/>
    <n v="4.4000000000000004"/>
  </r>
  <r>
    <x v="0"/>
    <x v="1149"/>
    <x v="835"/>
    <x v="3"/>
    <x v="8"/>
    <x v="8"/>
    <x v="2"/>
    <x v="1"/>
    <x v="0"/>
    <n v="3.1439205999999997E-2"/>
    <n v="13.65"/>
    <x v="1092"/>
    <n v="4.4000000000000004"/>
  </r>
  <r>
    <x v="0"/>
    <x v="1150"/>
    <x v="374"/>
    <x v="3"/>
    <x v="8"/>
    <x v="8"/>
    <x v="2"/>
    <x v="1"/>
    <x v="0"/>
    <n v="0.10270449500000001"/>
    <n v="20.25"/>
    <x v="406"/>
    <n v="4.4000000000000004"/>
  </r>
  <r>
    <x v="0"/>
    <x v="1151"/>
    <x v="450"/>
    <x v="11"/>
    <x v="8"/>
    <x v="8"/>
    <x v="2"/>
    <x v="1"/>
    <x v="0"/>
    <n v="6.7940657000000002E-2"/>
    <n v="18.850000000000001"/>
    <x v="1093"/>
    <n v="4.4000000000000004"/>
  </r>
  <r>
    <x v="0"/>
    <x v="1152"/>
    <x v="654"/>
    <x v="0"/>
    <x v="8"/>
    <x v="8"/>
    <x v="2"/>
    <x v="1"/>
    <x v="0"/>
    <n v="6.4195136E-2"/>
    <n v="13.8"/>
    <x v="1094"/>
    <n v="4.4000000000000004"/>
  </r>
  <r>
    <x v="0"/>
    <x v="1153"/>
    <x v="836"/>
    <x v="7"/>
    <x v="8"/>
    <x v="8"/>
    <x v="2"/>
    <x v="1"/>
    <x v="0"/>
    <n v="2.0407295999999998E-2"/>
    <n v="12"/>
    <x v="492"/>
    <n v="4.4000000000000004"/>
  </r>
  <r>
    <x v="0"/>
    <x v="1154"/>
    <x v="837"/>
    <x v="7"/>
    <x v="8"/>
    <x v="8"/>
    <x v="2"/>
    <x v="1"/>
    <x v="0"/>
    <n v="8.5649249999999993E-3"/>
    <n v="16.75"/>
    <x v="1095"/>
    <n v="4.4000000000000004"/>
  </r>
  <r>
    <x v="0"/>
    <x v="1155"/>
    <x v="838"/>
    <x v="6"/>
    <x v="8"/>
    <x v="8"/>
    <x v="2"/>
    <x v="1"/>
    <x v="0"/>
    <n v="3.7563325000000002E-2"/>
    <n v="11.5"/>
    <x v="1096"/>
    <n v="4.4000000000000004"/>
  </r>
  <r>
    <x v="0"/>
    <x v="1156"/>
    <x v="839"/>
    <x v="15"/>
    <x v="8"/>
    <x v="8"/>
    <x v="2"/>
    <x v="1"/>
    <x v="0"/>
    <n v="0.12879185400000001"/>
    <n v="13.5"/>
    <x v="1097"/>
    <n v="4.4000000000000004"/>
  </r>
  <r>
    <x v="0"/>
    <x v="1157"/>
    <x v="308"/>
    <x v="3"/>
    <x v="8"/>
    <x v="8"/>
    <x v="2"/>
    <x v="1"/>
    <x v="0"/>
    <n v="1.4730322000000001E-2"/>
    <n v="13.8"/>
    <x v="1098"/>
    <n v="4.4000000000000004"/>
  </r>
  <r>
    <x v="1"/>
    <x v="1158"/>
    <x v="501"/>
    <x v="4"/>
    <x v="6"/>
    <x v="6"/>
    <x v="1"/>
    <x v="0"/>
    <x v="2"/>
    <n v="4.5291822000000002E-2"/>
    <n v="8.52"/>
    <x v="1099"/>
    <n v="4.4000000000000004"/>
  </r>
  <r>
    <x v="1"/>
    <x v="1159"/>
    <x v="384"/>
    <x v="3"/>
    <x v="6"/>
    <x v="6"/>
    <x v="1"/>
    <x v="0"/>
    <x v="2"/>
    <n v="8.9196393999999998E-2"/>
    <n v="6.65"/>
    <x v="1100"/>
    <n v="4.4000000000000004"/>
  </r>
  <r>
    <x v="1"/>
    <x v="1160"/>
    <x v="585"/>
    <x v="11"/>
    <x v="6"/>
    <x v="6"/>
    <x v="1"/>
    <x v="0"/>
    <x v="2"/>
    <n v="3.6933417000000003E-2"/>
    <n v="16.7"/>
    <x v="1101"/>
    <n v="4.4000000000000004"/>
  </r>
  <r>
    <x v="1"/>
    <x v="1161"/>
    <x v="23"/>
    <x v="11"/>
    <x v="6"/>
    <x v="6"/>
    <x v="1"/>
    <x v="0"/>
    <x v="2"/>
    <n v="7.0703827999999996E-2"/>
    <n v="17.25"/>
    <x v="1102"/>
    <n v="4.4000000000000004"/>
  </r>
  <r>
    <x v="1"/>
    <x v="1162"/>
    <x v="679"/>
    <x v="2"/>
    <x v="6"/>
    <x v="6"/>
    <x v="1"/>
    <x v="0"/>
    <x v="2"/>
    <n v="0.19568880299999999"/>
    <n v="15.6"/>
    <x v="1103"/>
    <n v="4.4000000000000004"/>
  </r>
  <r>
    <x v="1"/>
    <x v="1163"/>
    <x v="840"/>
    <x v="1"/>
    <x v="6"/>
    <x v="6"/>
    <x v="1"/>
    <x v="0"/>
    <x v="2"/>
    <n v="0.100171568"/>
    <n v="6.8250000000000002"/>
    <x v="807"/>
    <n v="4.4000000000000004"/>
  </r>
  <r>
    <x v="1"/>
    <x v="1164"/>
    <x v="782"/>
    <x v="1"/>
    <x v="6"/>
    <x v="6"/>
    <x v="1"/>
    <x v="0"/>
    <x v="2"/>
    <n v="5.4601779000000003E-2"/>
    <n v="8.6"/>
    <x v="1104"/>
    <n v="4.4000000000000004"/>
  </r>
  <r>
    <x v="1"/>
    <x v="1165"/>
    <x v="841"/>
    <x v="1"/>
    <x v="6"/>
    <x v="6"/>
    <x v="1"/>
    <x v="0"/>
    <x v="2"/>
    <n v="0.242768664"/>
    <n v="12.15"/>
    <x v="1105"/>
    <n v="4.4000000000000004"/>
  </r>
  <r>
    <x v="1"/>
    <x v="1166"/>
    <x v="842"/>
    <x v="5"/>
    <x v="6"/>
    <x v="6"/>
    <x v="1"/>
    <x v="0"/>
    <x v="2"/>
    <n v="3.3807904E-2"/>
    <n v="6.2350000000000003"/>
    <x v="1106"/>
    <n v="4.4000000000000004"/>
  </r>
  <r>
    <x v="1"/>
    <x v="1167"/>
    <x v="843"/>
    <x v="5"/>
    <x v="6"/>
    <x v="6"/>
    <x v="1"/>
    <x v="0"/>
    <x v="2"/>
    <n v="5.2593951999999999E-2"/>
    <n v="6.26"/>
    <x v="1107"/>
    <n v="4.4000000000000004"/>
  </r>
  <r>
    <x v="1"/>
    <x v="1168"/>
    <x v="844"/>
    <x v="5"/>
    <x v="6"/>
    <x v="6"/>
    <x v="1"/>
    <x v="0"/>
    <x v="2"/>
    <n v="0.16507364199999999"/>
    <n v="8.8800000000000008"/>
    <x v="1108"/>
    <n v="4.4000000000000004"/>
  </r>
  <r>
    <x v="1"/>
    <x v="1169"/>
    <x v="845"/>
    <x v="5"/>
    <x v="6"/>
    <x v="6"/>
    <x v="1"/>
    <x v="0"/>
    <x v="2"/>
    <n v="1.1211251E-2"/>
    <n v="9.6"/>
    <x v="1109"/>
    <n v="4.4000000000000004"/>
  </r>
  <r>
    <x v="1"/>
    <x v="1170"/>
    <x v="846"/>
    <x v="5"/>
    <x v="6"/>
    <x v="6"/>
    <x v="1"/>
    <x v="0"/>
    <x v="2"/>
    <n v="4.6161923000000001E-2"/>
    <n v="16.600000000000001"/>
    <x v="1110"/>
    <n v="4.4000000000000004"/>
  </r>
  <r>
    <x v="1"/>
    <x v="1171"/>
    <x v="847"/>
    <x v="5"/>
    <x v="6"/>
    <x v="6"/>
    <x v="1"/>
    <x v="0"/>
    <x v="2"/>
    <n v="0.28016492900000001"/>
    <n v="17.350000000000001"/>
    <x v="1111"/>
    <n v="4.4000000000000004"/>
  </r>
  <r>
    <x v="1"/>
    <x v="1172"/>
    <x v="848"/>
    <x v="7"/>
    <x v="6"/>
    <x v="6"/>
    <x v="1"/>
    <x v="2"/>
    <x v="2"/>
    <n v="0"/>
    <n v="15.2"/>
    <x v="1112"/>
    <n v="4.4000000000000004"/>
  </r>
  <r>
    <x v="1"/>
    <x v="1173"/>
    <x v="849"/>
    <x v="4"/>
    <x v="6"/>
    <x v="6"/>
    <x v="1"/>
    <x v="2"/>
    <x v="2"/>
    <n v="0.11626133499999999"/>
    <n v="12.3"/>
    <x v="1113"/>
    <n v="4.4000000000000004"/>
  </r>
  <r>
    <x v="0"/>
    <x v="1174"/>
    <x v="850"/>
    <x v="3"/>
    <x v="6"/>
    <x v="6"/>
    <x v="1"/>
    <x v="2"/>
    <x v="2"/>
    <n v="0.12341737"/>
    <n v="12.5"/>
    <x v="1114"/>
    <n v="4.4000000000000004"/>
  </r>
  <r>
    <x v="0"/>
    <x v="1175"/>
    <x v="851"/>
    <x v="3"/>
    <x v="6"/>
    <x v="6"/>
    <x v="1"/>
    <x v="2"/>
    <x v="2"/>
    <n v="9.1018048000000004E-2"/>
    <n v="15"/>
    <x v="1115"/>
    <n v="4.4000000000000004"/>
  </r>
  <r>
    <x v="0"/>
    <x v="1176"/>
    <x v="852"/>
    <x v="2"/>
    <x v="6"/>
    <x v="6"/>
    <x v="1"/>
    <x v="2"/>
    <x v="2"/>
    <n v="0.22726068899999999"/>
    <n v="14"/>
    <x v="1116"/>
    <n v="4.4000000000000004"/>
  </r>
  <r>
    <x v="0"/>
    <x v="1177"/>
    <x v="221"/>
    <x v="2"/>
    <x v="6"/>
    <x v="6"/>
    <x v="1"/>
    <x v="2"/>
    <x v="2"/>
    <n v="0.26735258699999997"/>
    <n v="16.100000000000001"/>
    <x v="1117"/>
    <n v="4.4000000000000004"/>
  </r>
  <r>
    <x v="0"/>
    <x v="1178"/>
    <x v="853"/>
    <x v="0"/>
    <x v="6"/>
    <x v="6"/>
    <x v="1"/>
    <x v="2"/>
    <x v="2"/>
    <n v="0.109144085"/>
    <n v="14.3"/>
    <x v="1118"/>
    <n v="4.4000000000000004"/>
  </r>
  <r>
    <x v="0"/>
    <x v="1179"/>
    <x v="760"/>
    <x v="7"/>
    <x v="6"/>
    <x v="6"/>
    <x v="1"/>
    <x v="2"/>
    <x v="2"/>
    <n v="0.15844121799999999"/>
    <n v="6.1550000000000002"/>
    <x v="1119"/>
    <n v="4.4000000000000004"/>
  </r>
  <r>
    <x v="0"/>
    <x v="1180"/>
    <x v="854"/>
    <x v="6"/>
    <x v="6"/>
    <x v="6"/>
    <x v="1"/>
    <x v="2"/>
    <x v="2"/>
    <n v="2.2590318000000002E-2"/>
    <n v="10.5"/>
    <x v="1120"/>
    <n v="4.4000000000000004"/>
  </r>
  <r>
    <x v="0"/>
    <x v="1181"/>
    <x v="855"/>
    <x v="13"/>
    <x v="6"/>
    <x v="6"/>
    <x v="1"/>
    <x v="1"/>
    <x v="2"/>
    <n v="0.17411080300000001"/>
    <n v="6.63"/>
    <x v="1121"/>
    <n v="4.4000000000000004"/>
  </r>
  <r>
    <x v="1"/>
    <x v="1182"/>
    <x v="856"/>
    <x v="13"/>
    <x v="3"/>
    <x v="3"/>
    <x v="1"/>
    <x v="2"/>
    <x v="0"/>
    <n v="7.20931E-3"/>
    <n v="7.09"/>
    <x v="1122"/>
    <n v="4.4000000000000004"/>
  </r>
  <r>
    <x v="1"/>
    <x v="1183"/>
    <x v="405"/>
    <x v="11"/>
    <x v="3"/>
    <x v="3"/>
    <x v="1"/>
    <x v="2"/>
    <x v="0"/>
    <n v="1.7141984999999998E-2"/>
    <n v="7.9349999999999996"/>
    <x v="1123"/>
    <n v="4.4000000000000004"/>
  </r>
  <r>
    <x v="1"/>
    <x v="1184"/>
    <x v="857"/>
    <x v="13"/>
    <x v="3"/>
    <x v="3"/>
    <x v="1"/>
    <x v="2"/>
    <x v="0"/>
    <n v="2.7756137E-2"/>
    <n v="15.15"/>
    <x v="1124"/>
    <n v="4.4000000000000004"/>
  </r>
  <r>
    <x v="1"/>
    <x v="1185"/>
    <x v="858"/>
    <x v="3"/>
    <x v="3"/>
    <x v="3"/>
    <x v="1"/>
    <x v="2"/>
    <x v="0"/>
    <n v="6.8765204999999996E-2"/>
    <n v="21.35"/>
    <x v="1125"/>
    <n v="4.4000000000000004"/>
  </r>
  <r>
    <x v="1"/>
    <x v="1186"/>
    <x v="93"/>
    <x v="11"/>
    <x v="3"/>
    <x v="3"/>
    <x v="1"/>
    <x v="2"/>
    <x v="0"/>
    <n v="0.14123493200000001"/>
    <n v="13.8"/>
    <x v="1126"/>
    <n v="4.4000000000000004"/>
  </r>
  <r>
    <x v="1"/>
    <x v="1187"/>
    <x v="435"/>
    <x v="11"/>
    <x v="3"/>
    <x v="3"/>
    <x v="1"/>
    <x v="2"/>
    <x v="0"/>
    <n v="3.6295833999999999E-2"/>
    <n v="20.25"/>
    <x v="1127"/>
    <n v="4.4000000000000004"/>
  </r>
  <r>
    <x v="1"/>
    <x v="1188"/>
    <x v="359"/>
    <x v="2"/>
    <x v="3"/>
    <x v="3"/>
    <x v="1"/>
    <x v="2"/>
    <x v="0"/>
    <n v="9.5715607999999994E-2"/>
    <n v="5.9850000000000003"/>
    <x v="1128"/>
    <n v="4.4000000000000004"/>
  </r>
  <r>
    <x v="1"/>
    <x v="1189"/>
    <x v="859"/>
    <x v="2"/>
    <x v="3"/>
    <x v="3"/>
    <x v="1"/>
    <x v="2"/>
    <x v="0"/>
    <n v="0.14301001599999999"/>
    <n v="8.9049999999999994"/>
    <x v="1129"/>
    <n v="4.4000000000000004"/>
  </r>
  <r>
    <x v="1"/>
    <x v="1190"/>
    <x v="780"/>
    <x v="2"/>
    <x v="3"/>
    <x v="3"/>
    <x v="1"/>
    <x v="2"/>
    <x v="0"/>
    <n v="6.3513271999999996E-2"/>
    <n v="13.3"/>
    <x v="1130"/>
    <n v="4.4000000000000004"/>
  </r>
  <r>
    <x v="1"/>
    <x v="1191"/>
    <x v="156"/>
    <x v="2"/>
    <x v="3"/>
    <x v="3"/>
    <x v="1"/>
    <x v="2"/>
    <x v="0"/>
    <n v="0.12743558499999999"/>
    <n v="14.3"/>
    <x v="1131"/>
    <n v="4.4000000000000004"/>
  </r>
  <r>
    <x v="1"/>
    <x v="1192"/>
    <x v="860"/>
    <x v="0"/>
    <x v="3"/>
    <x v="3"/>
    <x v="1"/>
    <x v="2"/>
    <x v="0"/>
    <n v="4.0323731000000002E-2"/>
    <n v="12.1"/>
    <x v="1132"/>
    <n v="4.4000000000000004"/>
  </r>
  <r>
    <x v="1"/>
    <x v="1193"/>
    <x v="120"/>
    <x v="0"/>
    <x v="3"/>
    <x v="3"/>
    <x v="1"/>
    <x v="2"/>
    <x v="0"/>
    <n v="3.4278413000000001E-2"/>
    <n v="16.100000000000001"/>
    <x v="1133"/>
    <n v="4.4000000000000004"/>
  </r>
  <r>
    <x v="1"/>
    <x v="1194"/>
    <x v="861"/>
    <x v="0"/>
    <x v="3"/>
    <x v="3"/>
    <x v="1"/>
    <x v="2"/>
    <x v="0"/>
    <n v="1.2437935000000001E-2"/>
    <n v="19.75"/>
    <x v="1134"/>
    <n v="4.4000000000000004"/>
  </r>
  <r>
    <x v="1"/>
    <x v="1195"/>
    <x v="161"/>
    <x v="0"/>
    <x v="3"/>
    <x v="3"/>
    <x v="1"/>
    <x v="2"/>
    <x v="0"/>
    <n v="4.5631231000000001E-2"/>
    <n v="19.850000000000001"/>
    <x v="1135"/>
    <n v="4.4000000000000004"/>
  </r>
  <r>
    <x v="1"/>
    <x v="1196"/>
    <x v="60"/>
    <x v="9"/>
    <x v="3"/>
    <x v="3"/>
    <x v="1"/>
    <x v="2"/>
    <x v="0"/>
    <n v="3.5891040000000001E-3"/>
    <n v="5.88"/>
    <x v="1136"/>
    <n v="4.4000000000000004"/>
  </r>
  <r>
    <x v="1"/>
    <x v="1197"/>
    <x v="862"/>
    <x v="9"/>
    <x v="3"/>
    <x v="3"/>
    <x v="1"/>
    <x v="2"/>
    <x v="0"/>
    <n v="3.067808E-2"/>
    <n v="15.7"/>
    <x v="1137"/>
    <n v="4.4000000000000004"/>
  </r>
  <r>
    <x v="1"/>
    <x v="1198"/>
    <x v="863"/>
    <x v="9"/>
    <x v="3"/>
    <x v="3"/>
    <x v="1"/>
    <x v="2"/>
    <x v="0"/>
    <n v="9.079168E-2"/>
    <n v="18.850000000000001"/>
    <x v="1138"/>
    <n v="4.4000000000000004"/>
  </r>
  <r>
    <x v="1"/>
    <x v="1199"/>
    <x v="246"/>
    <x v="1"/>
    <x v="3"/>
    <x v="3"/>
    <x v="1"/>
    <x v="2"/>
    <x v="0"/>
    <n v="0"/>
    <n v="5.32"/>
    <x v="1139"/>
    <n v="4.4000000000000004"/>
  </r>
  <r>
    <x v="1"/>
    <x v="1200"/>
    <x v="864"/>
    <x v="1"/>
    <x v="3"/>
    <x v="3"/>
    <x v="1"/>
    <x v="2"/>
    <x v="0"/>
    <n v="4.2716234999999998E-2"/>
    <n v="5.4850000000000003"/>
    <x v="1140"/>
    <n v="4.4000000000000004"/>
  </r>
  <r>
    <x v="1"/>
    <x v="1201"/>
    <x v="459"/>
    <x v="1"/>
    <x v="3"/>
    <x v="3"/>
    <x v="1"/>
    <x v="2"/>
    <x v="0"/>
    <n v="2.0934412999999999E-2"/>
    <n v="10.895"/>
    <x v="1141"/>
    <n v="4.4000000000000004"/>
  </r>
  <r>
    <x v="1"/>
    <x v="1202"/>
    <x v="622"/>
    <x v="5"/>
    <x v="3"/>
    <x v="3"/>
    <x v="1"/>
    <x v="2"/>
    <x v="0"/>
    <n v="9.6799952999999994E-2"/>
    <n v="6.57"/>
    <x v="1142"/>
    <n v="4.4000000000000004"/>
  </r>
  <r>
    <x v="1"/>
    <x v="1203"/>
    <x v="638"/>
    <x v="5"/>
    <x v="3"/>
    <x v="3"/>
    <x v="1"/>
    <x v="2"/>
    <x v="0"/>
    <n v="3.3081389000000003E-2"/>
    <n v="11.1"/>
    <x v="1143"/>
    <n v="4.4000000000000004"/>
  </r>
  <r>
    <x v="1"/>
    <x v="1204"/>
    <x v="865"/>
    <x v="5"/>
    <x v="3"/>
    <x v="3"/>
    <x v="1"/>
    <x v="2"/>
    <x v="0"/>
    <n v="3.5079515999999998E-2"/>
    <n v="13"/>
    <x v="1144"/>
    <n v="4.4000000000000004"/>
  </r>
  <r>
    <x v="1"/>
    <x v="1205"/>
    <x v="527"/>
    <x v="5"/>
    <x v="3"/>
    <x v="3"/>
    <x v="1"/>
    <x v="2"/>
    <x v="0"/>
    <n v="9.9053536999999997E-2"/>
    <n v="16"/>
    <x v="1145"/>
    <n v="4.4000000000000004"/>
  </r>
  <r>
    <x v="1"/>
    <x v="1206"/>
    <x v="866"/>
    <x v="5"/>
    <x v="3"/>
    <x v="3"/>
    <x v="1"/>
    <x v="2"/>
    <x v="0"/>
    <n v="0.14781046"/>
    <n v="20.25"/>
    <x v="1146"/>
    <n v="4.4000000000000004"/>
  </r>
  <r>
    <x v="1"/>
    <x v="1207"/>
    <x v="867"/>
    <x v="6"/>
    <x v="3"/>
    <x v="3"/>
    <x v="1"/>
    <x v="2"/>
    <x v="0"/>
    <n v="2.0374875000000001E-2"/>
    <n v="7.42"/>
    <x v="1147"/>
    <n v="4.4000000000000004"/>
  </r>
  <r>
    <x v="1"/>
    <x v="1208"/>
    <x v="868"/>
    <x v="6"/>
    <x v="3"/>
    <x v="3"/>
    <x v="1"/>
    <x v="2"/>
    <x v="0"/>
    <n v="1.9018943E-2"/>
    <n v="15.2"/>
    <x v="1148"/>
    <n v="4.4000000000000004"/>
  </r>
  <r>
    <x v="1"/>
    <x v="1209"/>
    <x v="869"/>
    <x v="6"/>
    <x v="3"/>
    <x v="3"/>
    <x v="1"/>
    <x v="2"/>
    <x v="0"/>
    <n v="7.4553521999999997E-2"/>
    <n v="15.35"/>
    <x v="1149"/>
    <n v="4.4000000000000004"/>
  </r>
  <r>
    <x v="1"/>
    <x v="1210"/>
    <x v="283"/>
    <x v="6"/>
    <x v="3"/>
    <x v="3"/>
    <x v="1"/>
    <x v="2"/>
    <x v="0"/>
    <n v="0.10479168899999999"/>
    <n v="17.600000000000001"/>
    <x v="1150"/>
    <n v="4.4000000000000004"/>
  </r>
  <r>
    <x v="1"/>
    <x v="1211"/>
    <x v="870"/>
    <x v="4"/>
    <x v="3"/>
    <x v="3"/>
    <x v="1"/>
    <x v="2"/>
    <x v="0"/>
    <n v="0"/>
    <n v="12.1"/>
    <x v="1151"/>
    <n v="4.4000000000000004"/>
  </r>
  <r>
    <x v="1"/>
    <x v="1212"/>
    <x v="871"/>
    <x v="4"/>
    <x v="3"/>
    <x v="3"/>
    <x v="1"/>
    <x v="2"/>
    <x v="0"/>
    <n v="9.5298849000000005E-2"/>
    <n v="14.15"/>
    <x v="1152"/>
    <n v="4.4000000000000004"/>
  </r>
  <r>
    <x v="0"/>
    <x v="1213"/>
    <x v="752"/>
    <x v="13"/>
    <x v="3"/>
    <x v="3"/>
    <x v="1"/>
    <x v="2"/>
    <x v="0"/>
    <n v="3.9008624999999998E-2"/>
    <n v="8.8949999999999996"/>
    <x v="1153"/>
    <n v="4.4000000000000004"/>
  </r>
  <r>
    <x v="0"/>
    <x v="1214"/>
    <x v="662"/>
    <x v="3"/>
    <x v="3"/>
    <x v="3"/>
    <x v="1"/>
    <x v="2"/>
    <x v="0"/>
    <n v="0.133034816"/>
    <n v="11"/>
    <x v="1154"/>
    <n v="4.4000000000000004"/>
  </r>
  <r>
    <x v="0"/>
    <x v="1215"/>
    <x v="872"/>
    <x v="2"/>
    <x v="3"/>
    <x v="3"/>
    <x v="1"/>
    <x v="2"/>
    <x v="0"/>
    <n v="3.7491313999999998E-2"/>
    <n v="14"/>
    <x v="1155"/>
    <n v="4.4000000000000004"/>
  </r>
  <r>
    <x v="0"/>
    <x v="1216"/>
    <x v="873"/>
    <x v="2"/>
    <x v="3"/>
    <x v="3"/>
    <x v="1"/>
    <x v="2"/>
    <x v="0"/>
    <n v="9.2150004999999993E-2"/>
    <n v="18.350000000000001"/>
    <x v="164"/>
    <n v="4.4000000000000004"/>
  </r>
  <r>
    <x v="0"/>
    <x v="1217"/>
    <x v="874"/>
    <x v="0"/>
    <x v="3"/>
    <x v="3"/>
    <x v="1"/>
    <x v="2"/>
    <x v="0"/>
    <n v="5.7011062000000001E-2"/>
    <n v="11"/>
    <x v="1156"/>
    <n v="4.4000000000000004"/>
  </r>
  <r>
    <x v="0"/>
    <x v="1218"/>
    <x v="875"/>
    <x v="0"/>
    <x v="3"/>
    <x v="3"/>
    <x v="1"/>
    <x v="2"/>
    <x v="0"/>
    <n v="4.9594299000000001E-2"/>
    <n v="19.350000000000001"/>
    <x v="1157"/>
    <n v="4.4000000000000004"/>
  </r>
  <r>
    <x v="0"/>
    <x v="1219"/>
    <x v="876"/>
    <x v="0"/>
    <x v="3"/>
    <x v="3"/>
    <x v="1"/>
    <x v="2"/>
    <x v="0"/>
    <n v="0"/>
    <n v="19.350000000000001"/>
    <x v="1158"/>
    <n v="4.4000000000000004"/>
  </r>
  <r>
    <x v="0"/>
    <x v="1220"/>
    <x v="535"/>
    <x v="7"/>
    <x v="3"/>
    <x v="3"/>
    <x v="1"/>
    <x v="2"/>
    <x v="0"/>
    <n v="9.6433358999999996E-2"/>
    <n v="20.2"/>
    <x v="1159"/>
    <n v="4.4000000000000004"/>
  </r>
  <r>
    <x v="0"/>
    <x v="1221"/>
    <x v="145"/>
    <x v="6"/>
    <x v="3"/>
    <x v="3"/>
    <x v="1"/>
    <x v="2"/>
    <x v="0"/>
    <n v="5.9589179999999997E-3"/>
    <n v="5.34"/>
    <x v="1160"/>
    <n v="4.4000000000000004"/>
  </r>
  <r>
    <x v="0"/>
    <x v="1222"/>
    <x v="789"/>
    <x v="6"/>
    <x v="3"/>
    <x v="3"/>
    <x v="1"/>
    <x v="2"/>
    <x v="0"/>
    <n v="5.6555714999999999E-2"/>
    <n v="5.59"/>
    <x v="1161"/>
    <n v="4.4000000000000004"/>
  </r>
  <r>
    <x v="0"/>
    <x v="1223"/>
    <x v="821"/>
    <x v="6"/>
    <x v="3"/>
    <x v="3"/>
    <x v="1"/>
    <x v="2"/>
    <x v="0"/>
    <n v="7.0645635999999998E-2"/>
    <n v="7.64"/>
    <x v="1162"/>
    <n v="4.4000000000000004"/>
  </r>
  <r>
    <x v="0"/>
    <x v="1224"/>
    <x v="354"/>
    <x v="6"/>
    <x v="3"/>
    <x v="3"/>
    <x v="1"/>
    <x v="2"/>
    <x v="0"/>
    <n v="3.8496165999999998E-2"/>
    <n v="16.7"/>
    <x v="581"/>
    <n v="4.4000000000000004"/>
  </r>
  <r>
    <x v="1"/>
    <x v="1225"/>
    <x v="62"/>
    <x v="1"/>
    <x v="3"/>
    <x v="3"/>
    <x v="1"/>
    <x v="2"/>
    <x v="0"/>
    <n v="3.5163638999999997E-2"/>
    <n v="10.6"/>
    <x v="1163"/>
    <n v="4.4000000000000004"/>
  </r>
  <r>
    <x v="0"/>
    <x v="1226"/>
    <x v="790"/>
    <x v="6"/>
    <x v="3"/>
    <x v="3"/>
    <x v="1"/>
    <x v="2"/>
    <x v="0"/>
    <n v="2.5899245000000001E-2"/>
    <n v="13.65"/>
    <x v="1164"/>
    <n v="4.4000000000000004"/>
  </r>
  <r>
    <x v="1"/>
    <x v="1227"/>
    <x v="300"/>
    <x v="0"/>
    <x v="1"/>
    <x v="1"/>
    <x v="1"/>
    <x v="0"/>
    <x v="1"/>
    <n v="2.1416681E-2"/>
    <n v="20.85"/>
    <x v="1165"/>
    <n v="4.4000000000000004"/>
  </r>
  <r>
    <x v="1"/>
    <x v="1228"/>
    <x v="151"/>
    <x v="12"/>
    <x v="1"/>
    <x v="1"/>
    <x v="1"/>
    <x v="0"/>
    <x v="1"/>
    <n v="0"/>
    <n v="8.06"/>
    <x v="1166"/>
    <n v="4.4000000000000004"/>
  </r>
  <r>
    <x v="1"/>
    <x v="1229"/>
    <x v="877"/>
    <x v="3"/>
    <x v="1"/>
    <x v="1"/>
    <x v="1"/>
    <x v="0"/>
    <x v="1"/>
    <n v="0.127968205"/>
    <n v="6.3"/>
    <x v="1167"/>
    <n v="4.4000000000000004"/>
  </r>
  <r>
    <x v="1"/>
    <x v="1230"/>
    <x v="878"/>
    <x v="3"/>
    <x v="1"/>
    <x v="1"/>
    <x v="1"/>
    <x v="0"/>
    <x v="1"/>
    <n v="3.4112833000000002E-2"/>
    <n v="12"/>
    <x v="1168"/>
    <n v="4.4000000000000004"/>
  </r>
  <r>
    <x v="1"/>
    <x v="1231"/>
    <x v="879"/>
    <x v="11"/>
    <x v="1"/>
    <x v="1"/>
    <x v="1"/>
    <x v="0"/>
    <x v="1"/>
    <n v="5.7292529000000002E-2"/>
    <n v="16"/>
    <x v="1169"/>
    <n v="4.4000000000000004"/>
  </r>
  <r>
    <x v="1"/>
    <x v="1232"/>
    <x v="155"/>
    <x v="2"/>
    <x v="1"/>
    <x v="1"/>
    <x v="1"/>
    <x v="0"/>
    <x v="1"/>
    <n v="0.11579959200000001"/>
    <n v="9.0649999999999995"/>
    <x v="1170"/>
    <n v="4.4000000000000004"/>
  </r>
  <r>
    <x v="1"/>
    <x v="1233"/>
    <x v="507"/>
    <x v="0"/>
    <x v="1"/>
    <x v="1"/>
    <x v="1"/>
    <x v="0"/>
    <x v="1"/>
    <n v="3.1230059000000001E-2"/>
    <n v="6.0549999999999997"/>
    <x v="782"/>
    <n v="4.4000000000000004"/>
  </r>
  <r>
    <x v="1"/>
    <x v="1234"/>
    <x v="95"/>
    <x v="0"/>
    <x v="1"/>
    <x v="1"/>
    <x v="1"/>
    <x v="0"/>
    <x v="1"/>
    <n v="0"/>
    <n v="7.02"/>
    <x v="1171"/>
    <n v="4.4000000000000004"/>
  </r>
  <r>
    <x v="1"/>
    <x v="1235"/>
    <x v="880"/>
    <x v="0"/>
    <x v="1"/>
    <x v="1"/>
    <x v="1"/>
    <x v="0"/>
    <x v="1"/>
    <n v="3.6057562000000001E-2"/>
    <n v="16.2"/>
    <x v="1172"/>
    <n v="4.4000000000000004"/>
  </r>
  <r>
    <x v="1"/>
    <x v="1236"/>
    <x v="881"/>
    <x v="5"/>
    <x v="1"/>
    <x v="1"/>
    <x v="1"/>
    <x v="0"/>
    <x v="1"/>
    <n v="3.6686158000000003E-2"/>
    <n v="6.86"/>
    <x v="1173"/>
    <n v="4.4000000000000004"/>
  </r>
  <r>
    <x v="1"/>
    <x v="1237"/>
    <x v="750"/>
    <x v="10"/>
    <x v="1"/>
    <x v="1"/>
    <x v="1"/>
    <x v="0"/>
    <x v="1"/>
    <n v="7.3667029999999994E-2"/>
    <n v="11.15"/>
    <x v="1174"/>
    <n v="4.4000000000000004"/>
  </r>
  <r>
    <x v="1"/>
    <x v="1238"/>
    <x v="882"/>
    <x v="6"/>
    <x v="1"/>
    <x v="1"/>
    <x v="1"/>
    <x v="0"/>
    <x v="1"/>
    <n v="2.6192765E-2"/>
    <n v="9.8000000000000007"/>
    <x v="1175"/>
    <n v="4.4000000000000004"/>
  </r>
  <r>
    <x v="1"/>
    <x v="1239"/>
    <x v="883"/>
    <x v="6"/>
    <x v="1"/>
    <x v="1"/>
    <x v="1"/>
    <x v="0"/>
    <x v="1"/>
    <n v="4.2113172999999997E-2"/>
    <n v="10.195"/>
    <x v="1176"/>
    <n v="4.4000000000000004"/>
  </r>
  <r>
    <x v="1"/>
    <x v="1240"/>
    <x v="884"/>
    <x v="6"/>
    <x v="1"/>
    <x v="1"/>
    <x v="1"/>
    <x v="0"/>
    <x v="1"/>
    <n v="0.13569283100000001"/>
    <n v="11.1"/>
    <x v="1177"/>
    <n v="4.4000000000000004"/>
  </r>
  <r>
    <x v="0"/>
    <x v="1241"/>
    <x v="885"/>
    <x v="13"/>
    <x v="1"/>
    <x v="1"/>
    <x v="1"/>
    <x v="0"/>
    <x v="1"/>
    <n v="5.1827123000000003E-2"/>
    <n v="9.1950000000000003"/>
    <x v="1178"/>
    <n v="4.4000000000000004"/>
  </r>
  <r>
    <x v="0"/>
    <x v="1242"/>
    <x v="886"/>
    <x v="13"/>
    <x v="1"/>
    <x v="1"/>
    <x v="1"/>
    <x v="0"/>
    <x v="1"/>
    <n v="9.4246644000000004E-2"/>
    <n v="16.5"/>
    <x v="1179"/>
    <n v="4.4000000000000004"/>
  </r>
  <r>
    <x v="0"/>
    <x v="1243"/>
    <x v="887"/>
    <x v="8"/>
    <x v="1"/>
    <x v="1"/>
    <x v="1"/>
    <x v="0"/>
    <x v="1"/>
    <n v="4.407225E-2"/>
    <n v="14.8"/>
    <x v="1180"/>
    <n v="4.4000000000000004"/>
  </r>
  <r>
    <x v="0"/>
    <x v="1244"/>
    <x v="888"/>
    <x v="12"/>
    <x v="1"/>
    <x v="1"/>
    <x v="1"/>
    <x v="0"/>
    <x v="1"/>
    <n v="6.1424738E-2"/>
    <n v="7.8949999999999996"/>
    <x v="1181"/>
    <n v="4.4000000000000004"/>
  </r>
  <r>
    <x v="0"/>
    <x v="1245"/>
    <x v="889"/>
    <x v="3"/>
    <x v="1"/>
    <x v="1"/>
    <x v="1"/>
    <x v="0"/>
    <x v="1"/>
    <n v="0"/>
    <n v="8.9749999999999996"/>
    <x v="1182"/>
    <n v="4.4000000000000004"/>
  </r>
  <r>
    <x v="0"/>
    <x v="1246"/>
    <x v="850"/>
    <x v="3"/>
    <x v="1"/>
    <x v="1"/>
    <x v="1"/>
    <x v="0"/>
    <x v="1"/>
    <n v="7.4035423000000003E-2"/>
    <n v="12.5"/>
    <x v="1183"/>
    <n v="4.4000000000000004"/>
  </r>
  <r>
    <x v="0"/>
    <x v="1247"/>
    <x v="890"/>
    <x v="2"/>
    <x v="1"/>
    <x v="1"/>
    <x v="1"/>
    <x v="0"/>
    <x v="1"/>
    <n v="0.15277077"/>
    <n v="7.47"/>
    <x v="1184"/>
    <n v="4.4000000000000004"/>
  </r>
  <r>
    <x v="0"/>
    <x v="1248"/>
    <x v="891"/>
    <x v="2"/>
    <x v="1"/>
    <x v="1"/>
    <x v="1"/>
    <x v="0"/>
    <x v="1"/>
    <n v="4.8860586999999997E-2"/>
    <n v="9.8949999999999996"/>
    <x v="1185"/>
    <n v="4.4000000000000004"/>
  </r>
  <r>
    <x v="0"/>
    <x v="1249"/>
    <x v="503"/>
    <x v="2"/>
    <x v="1"/>
    <x v="1"/>
    <x v="1"/>
    <x v="0"/>
    <x v="1"/>
    <n v="3.6174285E-2"/>
    <n v="11.1"/>
    <x v="1186"/>
    <n v="4.4000000000000004"/>
  </r>
  <r>
    <x v="0"/>
    <x v="1250"/>
    <x v="892"/>
    <x v="2"/>
    <x v="1"/>
    <x v="1"/>
    <x v="1"/>
    <x v="0"/>
    <x v="1"/>
    <n v="9.4300933000000003E-2"/>
    <n v="19.2"/>
    <x v="1187"/>
    <n v="4.4000000000000004"/>
  </r>
  <r>
    <x v="0"/>
    <x v="1251"/>
    <x v="476"/>
    <x v="0"/>
    <x v="1"/>
    <x v="1"/>
    <x v="1"/>
    <x v="0"/>
    <x v="1"/>
    <n v="5.4816926000000002E-2"/>
    <n v="20.100000000000001"/>
    <x v="1188"/>
    <n v="4.4000000000000004"/>
  </r>
  <r>
    <x v="0"/>
    <x v="1252"/>
    <x v="664"/>
    <x v="6"/>
    <x v="1"/>
    <x v="1"/>
    <x v="1"/>
    <x v="0"/>
    <x v="1"/>
    <n v="0.14522064600000001"/>
    <n v="7.21"/>
    <x v="1067"/>
    <n v="4.4000000000000004"/>
  </r>
  <r>
    <x v="0"/>
    <x v="1253"/>
    <x v="317"/>
    <x v="6"/>
    <x v="1"/>
    <x v="1"/>
    <x v="1"/>
    <x v="0"/>
    <x v="1"/>
    <n v="6.2297248999999999E-2"/>
    <n v="16.7"/>
    <x v="1189"/>
    <n v="4.4000000000000004"/>
  </r>
  <r>
    <x v="1"/>
    <x v="1254"/>
    <x v="893"/>
    <x v="6"/>
    <x v="1"/>
    <x v="1"/>
    <x v="1"/>
    <x v="0"/>
    <x v="1"/>
    <n v="0.10783454100000001"/>
    <n v="10.195"/>
    <x v="1190"/>
    <n v="4.4000000000000004"/>
  </r>
  <r>
    <x v="1"/>
    <x v="1255"/>
    <x v="894"/>
    <x v="1"/>
    <x v="7"/>
    <x v="7"/>
    <x v="1"/>
    <x v="0"/>
    <x v="3"/>
    <n v="4.5865088999999998E-2"/>
    <m/>
    <x v="1191"/>
    <n v="4.4000000000000004"/>
  </r>
  <r>
    <x v="1"/>
    <x v="1256"/>
    <x v="614"/>
    <x v="12"/>
    <x v="7"/>
    <x v="7"/>
    <x v="1"/>
    <x v="0"/>
    <x v="3"/>
    <n v="7.2048180000000003E-2"/>
    <m/>
    <x v="291"/>
    <n v="4.4000000000000004"/>
  </r>
  <r>
    <x v="1"/>
    <x v="1257"/>
    <x v="858"/>
    <x v="3"/>
    <x v="7"/>
    <x v="7"/>
    <x v="1"/>
    <x v="0"/>
    <x v="3"/>
    <n v="6.8489201E-2"/>
    <m/>
    <x v="1192"/>
    <n v="4.4000000000000004"/>
  </r>
  <r>
    <x v="1"/>
    <x v="1258"/>
    <x v="895"/>
    <x v="3"/>
    <x v="7"/>
    <x v="7"/>
    <x v="1"/>
    <x v="0"/>
    <x v="3"/>
    <n v="1.7659068E-2"/>
    <m/>
    <x v="1193"/>
    <n v="4.4000000000000004"/>
  </r>
  <r>
    <x v="1"/>
    <x v="1259"/>
    <x v="896"/>
    <x v="11"/>
    <x v="7"/>
    <x v="7"/>
    <x v="1"/>
    <x v="0"/>
    <x v="3"/>
    <n v="9.6592065000000005E-2"/>
    <m/>
    <x v="1194"/>
    <n v="4.4000000000000004"/>
  </r>
  <r>
    <x v="1"/>
    <x v="1260"/>
    <x v="25"/>
    <x v="2"/>
    <x v="7"/>
    <x v="7"/>
    <x v="1"/>
    <x v="0"/>
    <x v="3"/>
    <n v="0.13877710800000001"/>
    <m/>
    <x v="1195"/>
    <n v="4.4000000000000004"/>
  </r>
  <r>
    <x v="1"/>
    <x v="1261"/>
    <x v="897"/>
    <x v="2"/>
    <x v="7"/>
    <x v="7"/>
    <x v="1"/>
    <x v="0"/>
    <x v="3"/>
    <n v="2.6194236999999999E-2"/>
    <m/>
    <x v="1196"/>
    <n v="4.4000000000000004"/>
  </r>
  <r>
    <x v="1"/>
    <x v="1262"/>
    <x v="898"/>
    <x v="2"/>
    <x v="7"/>
    <x v="7"/>
    <x v="1"/>
    <x v="0"/>
    <x v="3"/>
    <n v="0.111381428"/>
    <m/>
    <x v="1197"/>
    <n v="4.4000000000000004"/>
  </r>
  <r>
    <x v="1"/>
    <x v="1263"/>
    <x v="899"/>
    <x v="9"/>
    <x v="7"/>
    <x v="7"/>
    <x v="1"/>
    <x v="0"/>
    <x v="3"/>
    <n v="0"/>
    <m/>
    <x v="1198"/>
    <n v="4.4000000000000004"/>
  </r>
  <r>
    <x v="1"/>
    <x v="1264"/>
    <x v="862"/>
    <x v="9"/>
    <x v="7"/>
    <x v="7"/>
    <x v="1"/>
    <x v="0"/>
    <x v="3"/>
    <n v="3.0554946999999999E-2"/>
    <m/>
    <x v="1199"/>
    <n v="4.4000000000000004"/>
  </r>
  <r>
    <x v="1"/>
    <x v="1265"/>
    <x v="782"/>
    <x v="1"/>
    <x v="7"/>
    <x v="7"/>
    <x v="1"/>
    <x v="0"/>
    <x v="3"/>
    <n v="3.2463574000000002E-2"/>
    <m/>
    <x v="1200"/>
    <n v="4.4000000000000004"/>
  </r>
  <r>
    <x v="1"/>
    <x v="1266"/>
    <x v="98"/>
    <x v="1"/>
    <x v="7"/>
    <x v="7"/>
    <x v="1"/>
    <x v="0"/>
    <x v="3"/>
    <n v="0"/>
    <m/>
    <x v="1201"/>
    <n v="4.4000000000000004"/>
  </r>
  <r>
    <x v="1"/>
    <x v="1267"/>
    <x v="840"/>
    <x v="1"/>
    <x v="7"/>
    <x v="7"/>
    <x v="1"/>
    <x v="0"/>
    <x v="3"/>
    <n v="5.9557164000000003E-2"/>
    <m/>
    <x v="1202"/>
    <n v="4.4000000000000004"/>
  </r>
  <r>
    <x v="1"/>
    <x v="1268"/>
    <x v="900"/>
    <x v="1"/>
    <x v="7"/>
    <x v="7"/>
    <x v="1"/>
    <x v="0"/>
    <x v="3"/>
    <n v="3.2099989000000002E-2"/>
    <m/>
    <x v="1203"/>
    <n v="4.4000000000000004"/>
  </r>
  <r>
    <x v="1"/>
    <x v="1269"/>
    <x v="692"/>
    <x v="1"/>
    <x v="7"/>
    <x v="7"/>
    <x v="1"/>
    <x v="0"/>
    <x v="3"/>
    <n v="2.7580163000000001E-2"/>
    <m/>
    <x v="1204"/>
    <n v="4.4000000000000004"/>
  </r>
  <r>
    <x v="1"/>
    <x v="1270"/>
    <x v="901"/>
    <x v="5"/>
    <x v="7"/>
    <x v="7"/>
    <x v="1"/>
    <x v="0"/>
    <x v="3"/>
    <n v="1.055095E-2"/>
    <m/>
    <x v="1205"/>
    <n v="4.4000000000000004"/>
  </r>
  <r>
    <x v="1"/>
    <x v="1271"/>
    <x v="902"/>
    <x v="5"/>
    <x v="7"/>
    <x v="7"/>
    <x v="1"/>
    <x v="0"/>
    <x v="3"/>
    <n v="1.0315349999999999E-2"/>
    <m/>
    <x v="1206"/>
    <n v="4.4000000000000004"/>
  </r>
  <r>
    <x v="1"/>
    <x v="1272"/>
    <x v="903"/>
    <x v="5"/>
    <x v="7"/>
    <x v="7"/>
    <x v="1"/>
    <x v="0"/>
    <x v="3"/>
    <n v="1.2481638E-2"/>
    <m/>
    <x v="1207"/>
    <n v="4.4000000000000004"/>
  </r>
  <r>
    <x v="1"/>
    <x v="1273"/>
    <x v="904"/>
    <x v="6"/>
    <x v="7"/>
    <x v="7"/>
    <x v="1"/>
    <x v="0"/>
    <x v="3"/>
    <n v="4.4829294999999998E-2"/>
    <m/>
    <x v="907"/>
    <n v="4.4000000000000004"/>
  </r>
  <r>
    <x v="0"/>
    <x v="1274"/>
    <x v="905"/>
    <x v="12"/>
    <x v="7"/>
    <x v="7"/>
    <x v="1"/>
    <x v="0"/>
    <x v="3"/>
    <n v="3.2892112000000001E-2"/>
    <m/>
    <x v="1208"/>
    <n v="4.4000000000000004"/>
  </r>
  <r>
    <x v="0"/>
    <x v="1275"/>
    <x v="344"/>
    <x v="3"/>
    <x v="7"/>
    <x v="7"/>
    <x v="1"/>
    <x v="0"/>
    <x v="3"/>
    <n v="2.9023047999999999E-2"/>
    <m/>
    <x v="878"/>
    <n v="4.4000000000000004"/>
  </r>
  <r>
    <x v="0"/>
    <x v="1276"/>
    <x v="906"/>
    <x v="11"/>
    <x v="7"/>
    <x v="7"/>
    <x v="1"/>
    <x v="0"/>
    <x v="3"/>
    <n v="9.6000183000000003E-2"/>
    <m/>
    <x v="1209"/>
    <n v="4.4000000000000004"/>
  </r>
  <r>
    <x v="0"/>
    <x v="1277"/>
    <x v="907"/>
    <x v="0"/>
    <x v="7"/>
    <x v="7"/>
    <x v="1"/>
    <x v="0"/>
    <x v="3"/>
    <n v="0.158947217"/>
    <m/>
    <x v="1210"/>
    <n v="4.4000000000000004"/>
  </r>
  <r>
    <x v="0"/>
    <x v="1278"/>
    <x v="908"/>
    <x v="0"/>
    <x v="7"/>
    <x v="7"/>
    <x v="1"/>
    <x v="0"/>
    <x v="3"/>
    <n v="4.8924810999999999E-2"/>
    <m/>
    <x v="1211"/>
    <n v="4.4000000000000004"/>
  </r>
  <r>
    <x v="0"/>
    <x v="1279"/>
    <x v="684"/>
    <x v="0"/>
    <x v="7"/>
    <x v="7"/>
    <x v="1"/>
    <x v="0"/>
    <x v="3"/>
    <n v="7.6944657999999999E-2"/>
    <m/>
    <x v="1212"/>
    <n v="4.4000000000000004"/>
  </r>
  <r>
    <x v="0"/>
    <x v="1280"/>
    <x v="224"/>
    <x v="7"/>
    <x v="7"/>
    <x v="7"/>
    <x v="1"/>
    <x v="0"/>
    <x v="3"/>
    <n v="3.3597373999999999E-2"/>
    <m/>
    <x v="234"/>
    <n v="4.4000000000000004"/>
  </r>
  <r>
    <x v="0"/>
    <x v="1281"/>
    <x v="892"/>
    <x v="2"/>
    <x v="5"/>
    <x v="5"/>
    <x v="2"/>
    <x v="1"/>
    <x v="0"/>
    <n v="9.444959E-2"/>
    <n v="19.2"/>
    <x v="1213"/>
    <n v="4.3"/>
  </r>
  <r>
    <x v="1"/>
    <x v="1282"/>
    <x v="745"/>
    <x v="9"/>
    <x v="7"/>
    <x v="7"/>
    <x v="1"/>
    <x v="0"/>
    <x v="3"/>
    <n v="3.4237681999999998E-2"/>
    <m/>
    <x v="725"/>
    <n v="4.3"/>
  </r>
  <r>
    <x v="0"/>
    <x v="1283"/>
    <x v="906"/>
    <x v="11"/>
    <x v="6"/>
    <x v="6"/>
    <x v="1"/>
    <x v="1"/>
    <x v="2"/>
    <n v="0.16146653399999999"/>
    <n v="5.9249999999999998"/>
    <x v="1214"/>
    <n v="4.3"/>
  </r>
  <r>
    <x v="1"/>
    <x v="1284"/>
    <x v="823"/>
    <x v="11"/>
    <x v="2"/>
    <x v="2"/>
    <x v="0"/>
    <x v="1"/>
    <x v="0"/>
    <n v="0.102511504"/>
    <n v="13.35"/>
    <x v="1215"/>
    <n v="4.3"/>
  </r>
  <r>
    <x v="1"/>
    <x v="1285"/>
    <x v="909"/>
    <x v="6"/>
    <x v="0"/>
    <x v="0"/>
    <x v="0"/>
    <x v="0"/>
    <x v="0"/>
    <n v="0.117818348"/>
    <n v="13.6"/>
    <x v="1216"/>
    <n v="4.3"/>
  </r>
  <r>
    <x v="1"/>
    <x v="1286"/>
    <x v="910"/>
    <x v="0"/>
    <x v="7"/>
    <x v="7"/>
    <x v="1"/>
    <x v="0"/>
    <x v="3"/>
    <n v="1.2090073999999999E-2"/>
    <m/>
    <x v="1217"/>
    <n v="4.3"/>
  </r>
  <r>
    <x v="0"/>
    <x v="1287"/>
    <x v="833"/>
    <x v="13"/>
    <x v="3"/>
    <x v="3"/>
    <x v="1"/>
    <x v="2"/>
    <x v="0"/>
    <n v="0.121531501"/>
    <n v="15.85"/>
    <x v="1218"/>
    <n v="4.3"/>
  </r>
  <r>
    <x v="1"/>
    <x v="1288"/>
    <x v="170"/>
    <x v="6"/>
    <x v="0"/>
    <x v="0"/>
    <x v="0"/>
    <x v="0"/>
    <x v="0"/>
    <n v="3.3230816000000003E-2"/>
    <n v="12.85"/>
    <x v="267"/>
    <n v="4.3"/>
  </r>
  <r>
    <x v="0"/>
    <x v="1289"/>
    <x v="291"/>
    <x v="2"/>
    <x v="5"/>
    <x v="5"/>
    <x v="2"/>
    <x v="1"/>
    <x v="0"/>
    <n v="0.16076005400000001"/>
    <n v="16.850000000000001"/>
    <x v="1219"/>
    <n v="4.3"/>
  </r>
  <r>
    <x v="1"/>
    <x v="1290"/>
    <x v="878"/>
    <x v="3"/>
    <x v="7"/>
    <x v="7"/>
    <x v="1"/>
    <x v="0"/>
    <x v="3"/>
    <n v="3.3809912999999997E-2"/>
    <m/>
    <x v="1220"/>
    <n v="4.3"/>
  </r>
  <r>
    <x v="0"/>
    <x v="1291"/>
    <x v="2"/>
    <x v="2"/>
    <x v="1"/>
    <x v="1"/>
    <x v="1"/>
    <x v="0"/>
    <x v="1"/>
    <n v="2.6001976E-2"/>
    <n v="13.85"/>
    <x v="1221"/>
    <n v="4.3"/>
  </r>
  <r>
    <x v="1"/>
    <x v="1292"/>
    <x v="807"/>
    <x v="0"/>
    <x v="2"/>
    <x v="2"/>
    <x v="0"/>
    <x v="1"/>
    <x v="0"/>
    <n v="4.2560252E-2"/>
    <n v="7.3650000000000002"/>
    <x v="273"/>
    <n v="4.3"/>
  </r>
  <r>
    <x v="1"/>
    <x v="1293"/>
    <x v="232"/>
    <x v="4"/>
    <x v="2"/>
    <x v="2"/>
    <x v="0"/>
    <x v="1"/>
    <x v="0"/>
    <n v="7.1077939000000007E-2"/>
    <n v="7.27"/>
    <x v="1222"/>
    <n v="4.3"/>
  </r>
  <r>
    <x v="0"/>
    <x v="1294"/>
    <x v="911"/>
    <x v="4"/>
    <x v="5"/>
    <x v="5"/>
    <x v="2"/>
    <x v="1"/>
    <x v="0"/>
    <n v="7.7608837999999999E-2"/>
    <n v="19.5"/>
    <x v="1223"/>
    <n v="4.3"/>
  </r>
  <r>
    <x v="0"/>
    <x v="1295"/>
    <x v="506"/>
    <x v="15"/>
    <x v="4"/>
    <x v="4"/>
    <x v="2"/>
    <x v="1"/>
    <x v="0"/>
    <n v="6.4750025000000003E-2"/>
    <n v="12.3"/>
    <x v="1224"/>
    <n v="4.3"/>
  </r>
  <r>
    <x v="1"/>
    <x v="1296"/>
    <x v="912"/>
    <x v="10"/>
    <x v="0"/>
    <x v="0"/>
    <x v="0"/>
    <x v="0"/>
    <x v="0"/>
    <n v="5.9582995999999999E-2"/>
    <n v="14.6"/>
    <x v="1225"/>
    <n v="4.3"/>
  </r>
  <r>
    <x v="1"/>
    <x v="1297"/>
    <x v="498"/>
    <x v="2"/>
    <x v="0"/>
    <x v="0"/>
    <x v="0"/>
    <x v="0"/>
    <x v="0"/>
    <n v="6.5732883000000006E-2"/>
    <n v="13.65"/>
    <x v="1226"/>
    <n v="4.3"/>
  </r>
  <r>
    <x v="0"/>
    <x v="1298"/>
    <x v="725"/>
    <x v="0"/>
    <x v="6"/>
    <x v="6"/>
    <x v="1"/>
    <x v="1"/>
    <x v="2"/>
    <n v="0"/>
    <n v="6.11"/>
    <x v="1227"/>
    <n v="4.3"/>
  </r>
  <r>
    <x v="1"/>
    <x v="1299"/>
    <x v="528"/>
    <x v="7"/>
    <x v="3"/>
    <x v="3"/>
    <x v="1"/>
    <x v="2"/>
    <x v="0"/>
    <n v="0.15616879"/>
    <n v="17.2"/>
    <x v="1228"/>
    <n v="4.3"/>
  </r>
  <r>
    <x v="1"/>
    <x v="1300"/>
    <x v="284"/>
    <x v="4"/>
    <x v="3"/>
    <x v="3"/>
    <x v="1"/>
    <x v="2"/>
    <x v="0"/>
    <n v="6.2837967999999994E-2"/>
    <n v="12.65"/>
    <x v="705"/>
    <n v="4.3"/>
  </r>
  <r>
    <x v="1"/>
    <x v="1301"/>
    <x v="795"/>
    <x v="3"/>
    <x v="8"/>
    <x v="8"/>
    <x v="2"/>
    <x v="1"/>
    <x v="0"/>
    <n v="2.7164679000000001E-2"/>
    <n v="7.55"/>
    <x v="1229"/>
    <n v="4.3"/>
  </r>
  <r>
    <x v="0"/>
    <x v="1302"/>
    <x v="913"/>
    <x v="0"/>
    <x v="8"/>
    <x v="8"/>
    <x v="2"/>
    <x v="1"/>
    <x v="0"/>
    <n v="5.8414677999999998E-2"/>
    <n v="12.15"/>
    <x v="299"/>
    <n v="4.3"/>
  </r>
  <r>
    <x v="0"/>
    <x v="1303"/>
    <x v="914"/>
    <x v="7"/>
    <x v="8"/>
    <x v="8"/>
    <x v="2"/>
    <x v="1"/>
    <x v="0"/>
    <n v="9.866049E-3"/>
    <n v="6.26"/>
    <x v="1230"/>
    <n v="4.3"/>
  </r>
  <r>
    <x v="1"/>
    <x v="1304"/>
    <x v="324"/>
    <x v="0"/>
    <x v="6"/>
    <x v="6"/>
    <x v="1"/>
    <x v="1"/>
    <x v="2"/>
    <n v="8.2551042000000005E-2"/>
    <n v="18.2"/>
    <x v="349"/>
    <n v="4.3"/>
  </r>
  <r>
    <x v="0"/>
    <x v="1305"/>
    <x v="217"/>
    <x v="13"/>
    <x v="7"/>
    <x v="7"/>
    <x v="1"/>
    <x v="0"/>
    <x v="3"/>
    <n v="0.11679291999999999"/>
    <m/>
    <x v="1231"/>
    <n v="4.3"/>
  </r>
  <r>
    <x v="1"/>
    <x v="1306"/>
    <x v="903"/>
    <x v="5"/>
    <x v="8"/>
    <x v="8"/>
    <x v="2"/>
    <x v="1"/>
    <x v="0"/>
    <n v="1.2540002999999999E-2"/>
    <n v="17.7"/>
    <x v="1232"/>
    <n v="4.3"/>
  </r>
  <r>
    <x v="1"/>
    <x v="1307"/>
    <x v="160"/>
    <x v="0"/>
    <x v="8"/>
    <x v="8"/>
    <x v="2"/>
    <x v="1"/>
    <x v="0"/>
    <n v="9.6715522999999998E-2"/>
    <n v="19.100000000000001"/>
    <x v="1233"/>
    <n v="4.3"/>
  </r>
  <r>
    <x v="0"/>
    <x v="1308"/>
    <x v="438"/>
    <x v="6"/>
    <x v="2"/>
    <x v="2"/>
    <x v="0"/>
    <x v="1"/>
    <x v="0"/>
    <n v="0.123428594"/>
    <n v="6.67"/>
    <x v="1234"/>
    <n v="4.3"/>
  </r>
  <r>
    <x v="1"/>
    <x v="1309"/>
    <x v="915"/>
    <x v="9"/>
    <x v="7"/>
    <x v="7"/>
    <x v="1"/>
    <x v="0"/>
    <x v="3"/>
    <n v="4.2086652000000002E-2"/>
    <m/>
    <x v="1235"/>
    <n v="4.3"/>
  </r>
  <r>
    <x v="1"/>
    <x v="1310"/>
    <x v="133"/>
    <x v="4"/>
    <x v="0"/>
    <x v="0"/>
    <x v="0"/>
    <x v="0"/>
    <x v="0"/>
    <n v="0.107765165"/>
    <n v="15.85"/>
    <x v="386"/>
    <n v="4.3"/>
  </r>
  <r>
    <x v="0"/>
    <x v="1311"/>
    <x v="916"/>
    <x v="6"/>
    <x v="0"/>
    <x v="0"/>
    <x v="0"/>
    <x v="0"/>
    <x v="0"/>
    <n v="6.6700679999999998E-2"/>
    <n v="7.71"/>
    <x v="1236"/>
    <n v="4.3"/>
  </r>
  <r>
    <x v="0"/>
    <x v="1312"/>
    <x v="917"/>
    <x v="3"/>
    <x v="2"/>
    <x v="2"/>
    <x v="0"/>
    <x v="1"/>
    <x v="0"/>
    <n v="3.4699737000000001E-2"/>
    <n v="19.25"/>
    <x v="1237"/>
    <n v="4.3"/>
  </r>
  <r>
    <x v="0"/>
    <x v="1313"/>
    <x v="918"/>
    <x v="11"/>
    <x v="1"/>
    <x v="1"/>
    <x v="1"/>
    <x v="0"/>
    <x v="1"/>
    <n v="4.7684830999999997E-2"/>
    <n v="20.7"/>
    <x v="1238"/>
    <n v="4.3"/>
  </r>
  <r>
    <x v="1"/>
    <x v="1314"/>
    <x v="919"/>
    <x v="5"/>
    <x v="4"/>
    <x v="4"/>
    <x v="2"/>
    <x v="1"/>
    <x v="0"/>
    <n v="3.6715906999999999E-2"/>
    <n v="16.5"/>
    <x v="1239"/>
    <n v="4.3"/>
  </r>
  <r>
    <x v="1"/>
    <x v="1315"/>
    <x v="715"/>
    <x v="6"/>
    <x v="8"/>
    <x v="8"/>
    <x v="2"/>
    <x v="1"/>
    <x v="0"/>
    <n v="2.6604781000000001E-2"/>
    <n v="15.25"/>
    <x v="1240"/>
    <n v="4.3"/>
  </r>
  <r>
    <x v="1"/>
    <x v="1316"/>
    <x v="868"/>
    <x v="6"/>
    <x v="6"/>
    <x v="6"/>
    <x v="1"/>
    <x v="1"/>
    <x v="2"/>
    <n v="3.1860325000000002E-2"/>
    <n v="15.2"/>
    <x v="1241"/>
    <n v="4.3"/>
  </r>
  <r>
    <x v="1"/>
    <x v="1317"/>
    <x v="362"/>
    <x v="5"/>
    <x v="4"/>
    <x v="4"/>
    <x v="2"/>
    <x v="1"/>
    <x v="0"/>
    <n v="9.3203256999999998E-2"/>
    <n v="8.9700000000000006"/>
    <x v="750"/>
    <n v="4.3"/>
  </r>
  <r>
    <x v="1"/>
    <x v="1318"/>
    <x v="804"/>
    <x v="11"/>
    <x v="1"/>
    <x v="1"/>
    <x v="1"/>
    <x v="0"/>
    <x v="1"/>
    <n v="8.0336109999999995E-3"/>
    <n v="17.600000000000001"/>
    <x v="1242"/>
    <n v="4.3"/>
  </r>
  <r>
    <x v="0"/>
    <x v="1319"/>
    <x v="522"/>
    <x v="6"/>
    <x v="0"/>
    <x v="0"/>
    <x v="0"/>
    <x v="0"/>
    <x v="0"/>
    <n v="0.15717236000000001"/>
    <n v="15.5"/>
    <x v="1243"/>
    <n v="4.3"/>
  </r>
  <r>
    <x v="1"/>
    <x v="1320"/>
    <x v="645"/>
    <x v="5"/>
    <x v="7"/>
    <x v="7"/>
    <x v="1"/>
    <x v="0"/>
    <x v="3"/>
    <n v="1.4205168000000001E-2"/>
    <m/>
    <x v="1244"/>
    <n v="4.3"/>
  </r>
  <r>
    <x v="1"/>
    <x v="1321"/>
    <x v="920"/>
    <x v="2"/>
    <x v="8"/>
    <x v="8"/>
    <x v="2"/>
    <x v="1"/>
    <x v="0"/>
    <n v="7.2284688999999999E-2"/>
    <n v="5.7649999999999997"/>
    <x v="1245"/>
    <n v="4.3"/>
  </r>
  <r>
    <x v="1"/>
    <x v="1322"/>
    <x v="355"/>
    <x v="3"/>
    <x v="2"/>
    <x v="2"/>
    <x v="0"/>
    <x v="1"/>
    <x v="0"/>
    <n v="2.6681262000000001E-2"/>
    <n v="12.35"/>
    <x v="1246"/>
    <n v="4.3"/>
  </r>
  <r>
    <x v="0"/>
    <x v="1323"/>
    <x v="82"/>
    <x v="2"/>
    <x v="8"/>
    <x v="8"/>
    <x v="2"/>
    <x v="1"/>
    <x v="0"/>
    <n v="9.9252437999999998E-2"/>
    <n v="16"/>
    <x v="1247"/>
    <n v="4.3"/>
  </r>
  <r>
    <x v="1"/>
    <x v="1324"/>
    <x v="921"/>
    <x v="12"/>
    <x v="6"/>
    <x v="6"/>
    <x v="1"/>
    <x v="0"/>
    <x v="2"/>
    <n v="0.14940405700000001"/>
    <n v="20.75"/>
    <x v="1248"/>
    <n v="4.3"/>
  </r>
  <r>
    <x v="1"/>
    <x v="1325"/>
    <x v="191"/>
    <x v="5"/>
    <x v="4"/>
    <x v="4"/>
    <x v="2"/>
    <x v="0"/>
    <x v="0"/>
    <n v="5.9907199999999997E-3"/>
    <n v="6.36"/>
    <x v="1249"/>
    <n v="4.3"/>
  </r>
  <r>
    <x v="1"/>
    <x v="1326"/>
    <x v="643"/>
    <x v="5"/>
    <x v="6"/>
    <x v="6"/>
    <x v="1"/>
    <x v="0"/>
    <x v="2"/>
    <n v="2.2059593999999998E-2"/>
    <n v="8.93"/>
    <x v="1250"/>
    <n v="4.3"/>
  </r>
  <r>
    <x v="1"/>
    <x v="1327"/>
    <x v="922"/>
    <x v="4"/>
    <x v="8"/>
    <x v="8"/>
    <x v="2"/>
    <x v="1"/>
    <x v="0"/>
    <n v="4.4869793999999998E-2"/>
    <n v="14.8"/>
    <x v="1251"/>
    <n v="4.3"/>
  </r>
  <r>
    <x v="1"/>
    <x v="1328"/>
    <x v="923"/>
    <x v="4"/>
    <x v="1"/>
    <x v="1"/>
    <x v="1"/>
    <x v="0"/>
    <x v="1"/>
    <n v="2.3983258E-2"/>
    <n v="8.5749999999999993"/>
    <x v="1252"/>
    <n v="4.3"/>
  </r>
  <r>
    <x v="0"/>
    <x v="1329"/>
    <x v="678"/>
    <x v="6"/>
    <x v="5"/>
    <x v="5"/>
    <x v="2"/>
    <x v="0"/>
    <x v="0"/>
    <n v="1.7960492000000002E-2"/>
    <n v="13.5"/>
    <x v="1253"/>
    <n v="4.3"/>
  </r>
  <r>
    <x v="1"/>
    <x v="1330"/>
    <x v="148"/>
    <x v="4"/>
    <x v="8"/>
    <x v="8"/>
    <x v="2"/>
    <x v="1"/>
    <x v="0"/>
    <n v="7.3269336000000004E-2"/>
    <n v="15.35"/>
    <x v="1254"/>
    <n v="4.3"/>
  </r>
  <r>
    <x v="1"/>
    <x v="1331"/>
    <x v="847"/>
    <x v="5"/>
    <x v="2"/>
    <x v="2"/>
    <x v="0"/>
    <x v="1"/>
    <x v="0"/>
    <n v="0.167383061"/>
    <n v="17.350000000000001"/>
    <x v="1255"/>
    <n v="4.3"/>
  </r>
  <r>
    <x v="0"/>
    <x v="1332"/>
    <x v="627"/>
    <x v="3"/>
    <x v="6"/>
    <x v="6"/>
    <x v="1"/>
    <x v="0"/>
    <x v="2"/>
    <n v="1.516265E-2"/>
    <n v="8.9749999999999996"/>
    <x v="1256"/>
    <n v="4.3"/>
  </r>
  <r>
    <x v="1"/>
    <x v="1333"/>
    <x v="924"/>
    <x v="7"/>
    <x v="1"/>
    <x v="1"/>
    <x v="1"/>
    <x v="0"/>
    <x v="1"/>
    <n v="8.1465335E-2"/>
    <n v="12.5"/>
    <x v="1257"/>
    <n v="4.3"/>
  </r>
  <r>
    <x v="1"/>
    <x v="1334"/>
    <x v="925"/>
    <x v="15"/>
    <x v="7"/>
    <x v="7"/>
    <x v="1"/>
    <x v="0"/>
    <x v="3"/>
    <n v="1.4788594E-2"/>
    <m/>
    <x v="1258"/>
    <n v="4.3"/>
  </r>
  <r>
    <x v="0"/>
    <x v="1335"/>
    <x v="654"/>
    <x v="0"/>
    <x v="3"/>
    <x v="3"/>
    <x v="1"/>
    <x v="2"/>
    <x v="0"/>
    <n v="6.4153845000000001E-2"/>
    <n v="13.8"/>
    <x v="1259"/>
    <n v="4.3"/>
  </r>
  <r>
    <x v="0"/>
    <x v="1336"/>
    <x v="926"/>
    <x v="0"/>
    <x v="6"/>
    <x v="6"/>
    <x v="1"/>
    <x v="0"/>
    <x v="2"/>
    <n v="0.210375806"/>
    <n v="15.5"/>
    <x v="1260"/>
    <n v="4.3"/>
  </r>
  <r>
    <x v="0"/>
    <x v="1337"/>
    <x v="927"/>
    <x v="13"/>
    <x v="4"/>
    <x v="4"/>
    <x v="2"/>
    <x v="0"/>
    <x v="0"/>
    <n v="6.2979147999999999E-2"/>
    <n v="17.350000000000001"/>
    <x v="1261"/>
    <n v="4.3"/>
  </r>
  <r>
    <x v="1"/>
    <x v="1338"/>
    <x v="928"/>
    <x v="5"/>
    <x v="8"/>
    <x v="8"/>
    <x v="2"/>
    <x v="1"/>
    <x v="0"/>
    <n v="2.5963795000000001E-2"/>
    <n v="19.850000000000001"/>
    <x v="1262"/>
    <n v="4.3"/>
  </r>
  <r>
    <x v="0"/>
    <x v="1339"/>
    <x v="144"/>
    <x v="14"/>
    <x v="1"/>
    <x v="1"/>
    <x v="1"/>
    <x v="0"/>
    <x v="1"/>
    <n v="0.14689586600000001"/>
    <n v="17.350000000000001"/>
    <x v="1263"/>
    <n v="4.3"/>
  </r>
  <r>
    <x v="0"/>
    <x v="1340"/>
    <x v="929"/>
    <x v="11"/>
    <x v="5"/>
    <x v="5"/>
    <x v="2"/>
    <x v="0"/>
    <x v="0"/>
    <n v="2.2639471000000001E-2"/>
    <n v="20.25"/>
    <x v="1264"/>
    <n v="4.3"/>
  </r>
  <r>
    <x v="1"/>
    <x v="1341"/>
    <x v="930"/>
    <x v="7"/>
    <x v="7"/>
    <x v="9"/>
    <x v="0"/>
    <x v="1"/>
    <x v="2"/>
    <n v="0.13941941699999999"/>
    <m/>
    <x v="1265"/>
    <n v="4.3"/>
  </r>
  <r>
    <x v="0"/>
    <x v="1342"/>
    <x v="851"/>
    <x v="3"/>
    <x v="8"/>
    <x v="8"/>
    <x v="2"/>
    <x v="1"/>
    <x v="0"/>
    <n v="5.4367971000000001E-2"/>
    <n v="15"/>
    <x v="1266"/>
    <n v="4.3"/>
  </r>
  <r>
    <x v="1"/>
    <x v="1343"/>
    <x v="626"/>
    <x v="4"/>
    <x v="5"/>
    <x v="5"/>
    <x v="2"/>
    <x v="0"/>
    <x v="0"/>
    <n v="3.8040837000000001E-2"/>
    <n v="17.850000000000001"/>
    <x v="1267"/>
    <n v="4.3"/>
  </r>
  <r>
    <x v="0"/>
    <x v="1344"/>
    <x v="449"/>
    <x v="8"/>
    <x v="4"/>
    <x v="4"/>
    <x v="2"/>
    <x v="0"/>
    <x v="0"/>
    <n v="1.6060186000000001E-2"/>
    <n v="17.600000000000001"/>
    <x v="1268"/>
    <n v="4.3"/>
  </r>
  <r>
    <x v="0"/>
    <x v="1345"/>
    <x v="816"/>
    <x v="0"/>
    <x v="3"/>
    <x v="3"/>
    <x v="1"/>
    <x v="2"/>
    <x v="0"/>
    <n v="2.4928351000000001E-2"/>
    <n v="16.100000000000001"/>
    <x v="1269"/>
    <n v="4.3"/>
  </r>
  <r>
    <x v="1"/>
    <x v="1346"/>
    <x v="931"/>
    <x v="6"/>
    <x v="7"/>
    <x v="7"/>
    <x v="1"/>
    <x v="0"/>
    <x v="3"/>
    <n v="4.1718456000000001E-2"/>
    <m/>
    <x v="1270"/>
    <n v="4.3"/>
  </r>
  <r>
    <x v="0"/>
    <x v="1347"/>
    <x v="475"/>
    <x v="2"/>
    <x v="7"/>
    <x v="9"/>
    <x v="0"/>
    <x v="1"/>
    <x v="2"/>
    <n v="0.10900383199999999"/>
    <m/>
    <x v="1271"/>
    <n v="4.3"/>
  </r>
  <r>
    <x v="1"/>
    <x v="1348"/>
    <x v="932"/>
    <x v="11"/>
    <x v="4"/>
    <x v="4"/>
    <x v="2"/>
    <x v="0"/>
    <x v="0"/>
    <n v="1.6054883999999998E-2"/>
    <n v="9.3000000000000007"/>
    <x v="1272"/>
    <n v="4.3"/>
  </r>
  <r>
    <x v="1"/>
    <x v="1349"/>
    <x v="259"/>
    <x v="4"/>
    <x v="7"/>
    <x v="9"/>
    <x v="0"/>
    <x v="1"/>
    <x v="2"/>
    <n v="6.5188619000000003E-2"/>
    <m/>
    <x v="1273"/>
    <n v="4.3"/>
  </r>
  <r>
    <x v="0"/>
    <x v="1350"/>
    <x v="557"/>
    <x v="0"/>
    <x v="0"/>
    <x v="0"/>
    <x v="0"/>
    <x v="0"/>
    <x v="0"/>
    <n v="0"/>
    <n v="13.1"/>
    <x v="1274"/>
    <n v="4.3"/>
  </r>
  <r>
    <x v="1"/>
    <x v="1351"/>
    <x v="933"/>
    <x v="3"/>
    <x v="5"/>
    <x v="5"/>
    <x v="2"/>
    <x v="0"/>
    <x v="0"/>
    <n v="7.9794328999999997E-2"/>
    <n v="9"/>
    <x v="1275"/>
    <n v="4.3"/>
  </r>
  <r>
    <x v="1"/>
    <x v="1352"/>
    <x v="105"/>
    <x v="14"/>
    <x v="7"/>
    <x v="7"/>
    <x v="1"/>
    <x v="0"/>
    <x v="3"/>
    <n v="7.3055148E-2"/>
    <m/>
    <x v="1276"/>
    <n v="4.3"/>
  </r>
  <r>
    <x v="0"/>
    <x v="1353"/>
    <x v="934"/>
    <x v="8"/>
    <x v="2"/>
    <x v="2"/>
    <x v="0"/>
    <x v="1"/>
    <x v="0"/>
    <n v="2.2278477000000001E-2"/>
    <n v="9.6"/>
    <x v="1277"/>
    <n v="4.3"/>
  </r>
  <r>
    <x v="1"/>
    <x v="1354"/>
    <x v="935"/>
    <x v="4"/>
    <x v="4"/>
    <x v="4"/>
    <x v="2"/>
    <x v="0"/>
    <x v="0"/>
    <n v="0.11312562700000001"/>
    <n v="15.2"/>
    <x v="1278"/>
    <n v="4.3"/>
  </r>
  <r>
    <x v="1"/>
    <x v="1355"/>
    <x v="97"/>
    <x v="1"/>
    <x v="5"/>
    <x v="5"/>
    <x v="2"/>
    <x v="0"/>
    <x v="0"/>
    <n v="2.5272781000000001E-2"/>
    <n v="20.75"/>
    <x v="1279"/>
    <n v="4.3"/>
  </r>
  <r>
    <x v="0"/>
    <x v="1356"/>
    <x v="936"/>
    <x v="0"/>
    <x v="1"/>
    <x v="1"/>
    <x v="1"/>
    <x v="0"/>
    <x v="1"/>
    <n v="2.6409147000000001E-2"/>
    <n v="15.5"/>
    <x v="965"/>
    <n v="4.3"/>
  </r>
  <r>
    <x v="1"/>
    <x v="1357"/>
    <x v="415"/>
    <x v="13"/>
    <x v="7"/>
    <x v="9"/>
    <x v="0"/>
    <x v="1"/>
    <x v="2"/>
    <n v="0.12898087999999999"/>
    <m/>
    <x v="1280"/>
    <n v="4.3"/>
  </r>
  <r>
    <x v="1"/>
    <x v="1358"/>
    <x v="594"/>
    <x v="6"/>
    <x v="1"/>
    <x v="1"/>
    <x v="1"/>
    <x v="0"/>
    <x v="1"/>
    <n v="1.9502354E-2"/>
    <n v="21.25"/>
    <x v="706"/>
    <n v="4.3"/>
  </r>
  <r>
    <x v="1"/>
    <x v="1359"/>
    <x v="731"/>
    <x v="5"/>
    <x v="7"/>
    <x v="7"/>
    <x v="1"/>
    <x v="0"/>
    <x v="3"/>
    <n v="2.9380407000000001E-2"/>
    <m/>
    <x v="1281"/>
    <n v="4.3"/>
  </r>
  <r>
    <x v="1"/>
    <x v="1360"/>
    <x v="699"/>
    <x v="2"/>
    <x v="5"/>
    <x v="5"/>
    <x v="2"/>
    <x v="0"/>
    <x v="0"/>
    <n v="6.5960908999999998E-2"/>
    <n v="5.6950000000000003"/>
    <x v="1282"/>
    <n v="4.3"/>
  </r>
  <r>
    <x v="1"/>
    <x v="1361"/>
    <x v="18"/>
    <x v="0"/>
    <x v="0"/>
    <x v="0"/>
    <x v="0"/>
    <x v="0"/>
    <x v="0"/>
    <n v="0.18368816099999999"/>
    <n v="8.9849999999999994"/>
    <x v="1283"/>
    <n v="4.3"/>
  </r>
  <r>
    <x v="1"/>
    <x v="1362"/>
    <x v="937"/>
    <x v="13"/>
    <x v="0"/>
    <x v="0"/>
    <x v="0"/>
    <x v="0"/>
    <x v="0"/>
    <n v="4.6342888999999998E-2"/>
    <n v="6.15"/>
    <x v="1284"/>
    <n v="4.3"/>
  </r>
  <r>
    <x v="1"/>
    <x v="1363"/>
    <x v="697"/>
    <x v="8"/>
    <x v="0"/>
    <x v="0"/>
    <x v="0"/>
    <x v="0"/>
    <x v="0"/>
    <n v="8.1914677000000005E-2"/>
    <n v="15.85"/>
    <x v="1285"/>
    <n v="4.3"/>
  </r>
  <r>
    <x v="1"/>
    <x v="1364"/>
    <x v="938"/>
    <x v="12"/>
    <x v="0"/>
    <x v="0"/>
    <x v="0"/>
    <x v="0"/>
    <x v="0"/>
    <n v="0.15229469100000001"/>
    <n v="18.600000000000001"/>
    <x v="1286"/>
    <n v="4.3"/>
  </r>
  <r>
    <x v="1"/>
    <x v="1365"/>
    <x v="92"/>
    <x v="3"/>
    <x v="0"/>
    <x v="0"/>
    <x v="0"/>
    <x v="0"/>
    <x v="0"/>
    <n v="0.11239914500000001"/>
    <n v="12.5"/>
    <x v="1287"/>
    <n v="4.3"/>
  </r>
  <r>
    <x v="1"/>
    <x v="1366"/>
    <x v="939"/>
    <x v="3"/>
    <x v="0"/>
    <x v="0"/>
    <x v="0"/>
    <x v="0"/>
    <x v="0"/>
    <n v="5.0369191000000001E-2"/>
    <n v="16.600000000000001"/>
    <x v="1288"/>
    <n v="4.3"/>
  </r>
  <r>
    <x v="1"/>
    <x v="1367"/>
    <x v="467"/>
    <x v="11"/>
    <x v="0"/>
    <x v="0"/>
    <x v="0"/>
    <x v="0"/>
    <x v="0"/>
    <n v="5.6884224999999997E-2"/>
    <n v="10.6"/>
    <x v="389"/>
    <n v="4.3"/>
  </r>
  <r>
    <x v="1"/>
    <x v="1368"/>
    <x v="859"/>
    <x v="2"/>
    <x v="0"/>
    <x v="0"/>
    <x v="0"/>
    <x v="0"/>
    <x v="0"/>
    <n v="0.143351652"/>
    <n v="8.9049999999999994"/>
    <x v="1289"/>
    <n v="4.3"/>
  </r>
  <r>
    <x v="1"/>
    <x v="1369"/>
    <x v="357"/>
    <x v="2"/>
    <x v="0"/>
    <x v="0"/>
    <x v="0"/>
    <x v="0"/>
    <x v="0"/>
    <n v="5.337973E-2"/>
    <n v="10.695"/>
    <x v="1290"/>
    <n v="4.3"/>
  </r>
  <r>
    <x v="1"/>
    <x v="1370"/>
    <x v="617"/>
    <x v="2"/>
    <x v="0"/>
    <x v="0"/>
    <x v="0"/>
    <x v="0"/>
    <x v="0"/>
    <n v="1.8439138000000001E-2"/>
    <n v="12.15"/>
    <x v="1291"/>
    <n v="4.3"/>
  </r>
  <r>
    <x v="1"/>
    <x v="1371"/>
    <x v="94"/>
    <x v="0"/>
    <x v="0"/>
    <x v="0"/>
    <x v="0"/>
    <x v="0"/>
    <x v="0"/>
    <n v="0"/>
    <n v="8.7750000000000004"/>
    <x v="1292"/>
    <n v="4.3"/>
  </r>
  <r>
    <x v="1"/>
    <x v="1372"/>
    <x v="119"/>
    <x v="0"/>
    <x v="0"/>
    <x v="0"/>
    <x v="0"/>
    <x v="0"/>
    <x v="0"/>
    <n v="3.7639671999999999E-2"/>
    <n v="13.1"/>
    <x v="1293"/>
    <n v="4.3"/>
  </r>
  <r>
    <x v="1"/>
    <x v="1373"/>
    <x v="940"/>
    <x v="0"/>
    <x v="0"/>
    <x v="0"/>
    <x v="0"/>
    <x v="0"/>
    <x v="0"/>
    <n v="3.0140981000000001E-2"/>
    <n v="14"/>
    <x v="1086"/>
    <n v="4.3"/>
  </r>
  <r>
    <x v="1"/>
    <x v="1374"/>
    <x v="120"/>
    <x v="0"/>
    <x v="0"/>
    <x v="0"/>
    <x v="0"/>
    <x v="0"/>
    <x v="0"/>
    <n v="3.4360300000000003E-2"/>
    <n v="16.100000000000001"/>
    <x v="1294"/>
    <n v="4.3"/>
  </r>
  <r>
    <x v="1"/>
    <x v="1375"/>
    <x v="184"/>
    <x v="0"/>
    <x v="0"/>
    <x v="0"/>
    <x v="0"/>
    <x v="0"/>
    <x v="0"/>
    <n v="2.0579897E-2"/>
    <n v="16.350000000000001"/>
    <x v="1295"/>
    <n v="4.3"/>
  </r>
  <r>
    <x v="1"/>
    <x v="1376"/>
    <x v="443"/>
    <x v="0"/>
    <x v="0"/>
    <x v="0"/>
    <x v="0"/>
    <x v="0"/>
    <x v="0"/>
    <n v="0.103146658"/>
    <n v="16.600000000000001"/>
    <x v="1296"/>
    <n v="4.3"/>
  </r>
  <r>
    <x v="1"/>
    <x v="1377"/>
    <x v="159"/>
    <x v="0"/>
    <x v="0"/>
    <x v="0"/>
    <x v="0"/>
    <x v="0"/>
    <x v="0"/>
    <n v="1.5584560000000001E-2"/>
    <n v="17.5"/>
    <x v="1297"/>
    <n v="4.3"/>
  </r>
  <r>
    <x v="1"/>
    <x v="1378"/>
    <x v="769"/>
    <x v="0"/>
    <x v="0"/>
    <x v="0"/>
    <x v="0"/>
    <x v="0"/>
    <x v="0"/>
    <n v="3.7681447999999999E-2"/>
    <n v="18.7"/>
    <x v="1298"/>
    <n v="4.3"/>
  </r>
  <r>
    <x v="1"/>
    <x v="1379"/>
    <x v="276"/>
    <x v="9"/>
    <x v="0"/>
    <x v="0"/>
    <x v="0"/>
    <x v="0"/>
    <x v="0"/>
    <n v="7.0356804999999994E-2"/>
    <n v="8.01"/>
    <x v="1299"/>
    <n v="4.3"/>
  </r>
  <r>
    <x v="1"/>
    <x v="1380"/>
    <x v="941"/>
    <x v="9"/>
    <x v="0"/>
    <x v="0"/>
    <x v="0"/>
    <x v="0"/>
    <x v="0"/>
    <n v="0"/>
    <n v="14.65"/>
    <x v="1300"/>
    <n v="4.3"/>
  </r>
  <r>
    <x v="1"/>
    <x v="1381"/>
    <x v="942"/>
    <x v="1"/>
    <x v="0"/>
    <x v="0"/>
    <x v="0"/>
    <x v="0"/>
    <x v="0"/>
    <n v="3.7953762000000002E-2"/>
    <n v="11"/>
    <x v="1301"/>
    <n v="4.3"/>
  </r>
  <r>
    <x v="1"/>
    <x v="1382"/>
    <x v="714"/>
    <x v="1"/>
    <x v="0"/>
    <x v="0"/>
    <x v="0"/>
    <x v="0"/>
    <x v="0"/>
    <n v="2.1010687E-2"/>
    <n v="11.5"/>
    <x v="1302"/>
    <n v="4.3"/>
  </r>
  <r>
    <x v="1"/>
    <x v="1383"/>
    <x v="943"/>
    <x v="1"/>
    <x v="0"/>
    <x v="0"/>
    <x v="0"/>
    <x v="0"/>
    <x v="0"/>
    <n v="3.7639671999999999E-2"/>
    <n v="11.6"/>
    <x v="1303"/>
    <n v="4.3"/>
  </r>
  <r>
    <x v="1"/>
    <x v="1384"/>
    <x v="944"/>
    <x v="1"/>
    <x v="0"/>
    <x v="0"/>
    <x v="0"/>
    <x v="0"/>
    <x v="0"/>
    <n v="1.8052018999999999E-2"/>
    <n v="17.850000000000001"/>
    <x v="1304"/>
    <n v="4.3"/>
  </r>
  <r>
    <x v="1"/>
    <x v="1385"/>
    <x v="945"/>
    <x v="1"/>
    <x v="0"/>
    <x v="0"/>
    <x v="0"/>
    <x v="0"/>
    <x v="0"/>
    <n v="8.0626601000000006E-2"/>
    <n v="18.600000000000001"/>
    <x v="441"/>
    <n v="4.3"/>
  </r>
  <r>
    <x v="1"/>
    <x v="1386"/>
    <x v="249"/>
    <x v="1"/>
    <x v="0"/>
    <x v="0"/>
    <x v="0"/>
    <x v="0"/>
    <x v="0"/>
    <n v="1.6132592000000001E-2"/>
    <n v="18.850000000000001"/>
    <x v="263"/>
    <n v="4.3"/>
  </r>
  <r>
    <x v="1"/>
    <x v="1387"/>
    <x v="424"/>
    <x v="1"/>
    <x v="0"/>
    <x v="0"/>
    <x v="0"/>
    <x v="0"/>
    <x v="0"/>
    <n v="0"/>
    <n v="19.600000000000001"/>
    <x v="1305"/>
    <n v="4.3"/>
  </r>
  <r>
    <x v="1"/>
    <x v="1388"/>
    <x v="946"/>
    <x v="5"/>
    <x v="0"/>
    <x v="0"/>
    <x v="0"/>
    <x v="0"/>
    <x v="0"/>
    <n v="2.6225693000000001E-2"/>
    <n v="6.59"/>
    <x v="1306"/>
    <n v="4.3"/>
  </r>
  <r>
    <x v="1"/>
    <x v="1389"/>
    <x v="33"/>
    <x v="5"/>
    <x v="0"/>
    <x v="0"/>
    <x v="0"/>
    <x v="0"/>
    <x v="0"/>
    <n v="0.18513096100000001"/>
    <n v="7.67"/>
    <x v="1307"/>
    <n v="4.3"/>
  </r>
  <r>
    <x v="1"/>
    <x v="1390"/>
    <x v="947"/>
    <x v="5"/>
    <x v="0"/>
    <x v="0"/>
    <x v="0"/>
    <x v="0"/>
    <x v="0"/>
    <n v="0.17797111500000001"/>
    <n v="8.43"/>
    <x v="1308"/>
    <n v="4.3"/>
  </r>
  <r>
    <x v="1"/>
    <x v="1391"/>
    <x v="362"/>
    <x v="5"/>
    <x v="0"/>
    <x v="0"/>
    <x v="0"/>
    <x v="0"/>
    <x v="0"/>
    <n v="9.3159232999999994E-2"/>
    <n v="8.9700000000000006"/>
    <x v="1309"/>
    <n v="4.3"/>
  </r>
  <r>
    <x v="1"/>
    <x v="1392"/>
    <x v="645"/>
    <x v="5"/>
    <x v="0"/>
    <x v="0"/>
    <x v="0"/>
    <x v="0"/>
    <x v="0"/>
    <n v="1.4296484E-2"/>
    <n v="19.5"/>
    <x v="1310"/>
    <n v="4.3"/>
  </r>
  <r>
    <x v="1"/>
    <x v="1393"/>
    <x v="702"/>
    <x v="5"/>
    <x v="0"/>
    <x v="0"/>
    <x v="0"/>
    <x v="0"/>
    <x v="0"/>
    <n v="0.14350637599999999"/>
    <n v="20.5"/>
    <x v="1311"/>
    <n v="4.3"/>
  </r>
  <r>
    <x v="1"/>
    <x v="1394"/>
    <x v="733"/>
    <x v="10"/>
    <x v="0"/>
    <x v="0"/>
    <x v="0"/>
    <x v="0"/>
    <x v="0"/>
    <n v="1.5700603E-2"/>
    <n v="15.35"/>
    <x v="1312"/>
    <n v="4.3"/>
  </r>
  <r>
    <x v="1"/>
    <x v="1395"/>
    <x v="948"/>
    <x v="10"/>
    <x v="0"/>
    <x v="0"/>
    <x v="0"/>
    <x v="0"/>
    <x v="0"/>
    <n v="6.6829874999999997E-2"/>
    <n v="15.6"/>
    <x v="1313"/>
    <n v="4.3"/>
  </r>
  <r>
    <x v="1"/>
    <x v="1396"/>
    <x v="949"/>
    <x v="10"/>
    <x v="0"/>
    <x v="0"/>
    <x v="0"/>
    <x v="0"/>
    <x v="0"/>
    <n v="8.1453600000000001E-2"/>
    <n v="20"/>
    <x v="1314"/>
    <n v="4.3"/>
  </r>
  <r>
    <x v="1"/>
    <x v="1397"/>
    <x v="950"/>
    <x v="6"/>
    <x v="0"/>
    <x v="0"/>
    <x v="0"/>
    <x v="0"/>
    <x v="0"/>
    <n v="7.2097448999999994E-2"/>
    <n v="6.1950000000000003"/>
    <x v="1315"/>
    <n v="4.3"/>
  </r>
  <r>
    <x v="1"/>
    <x v="1398"/>
    <x v="951"/>
    <x v="6"/>
    <x v="0"/>
    <x v="0"/>
    <x v="0"/>
    <x v="0"/>
    <x v="0"/>
    <n v="0.16021655200000001"/>
    <n v="7.3650000000000002"/>
    <x v="1316"/>
    <n v="4.3"/>
  </r>
  <r>
    <x v="1"/>
    <x v="1399"/>
    <x v="952"/>
    <x v="6"/>
    <x v="0"/>
    <x v="0"/>
    <x v="0"/>
    <x v="0"/>
    <x v="0"/>
    <n v="1.5900971E-2"/>
    <n v="7.9450000000000003"/>
    <x v="1317"/>
    <n v="4.3"/>
  </r>
  <r>
    <x v="1"/>
    <x v="1400"/>
    <x v="171"/>
    <x v="6"/>
    <x v="0"/>
    <x v="0"/>
    <x v="0"/>
    <x v="0"/>
    <x v="0"/>
    <n v="4.1009558000000002E-2"/>
    <n v="16"/>
    <x v="1318"/>
    <n v="4.3"/>
  </r>
  <r>
    <x v="1"/>
    <x v="1401"/>
    <x v="953"/>
    <x v="6"/>
    <x v="0"/>
    <x v="0"/>
    <x v="0"/>
    <x v="0"/>
    <x v="0"/>
    <n v="7.6089711000000004E-2"/>
    <n v="18.25"/>
    <x v="1319"/>
    <n v="4.3"/>
  </r>
  <r>
    <x v="1"/>
    <x v="1402"/>
    <x v="131"/>
    <x v="6"/>
    <x v="0"/>
    <x v="0"/>
    <x v="0"/>
    <x v="0"/>
    <x v="0"/>
    <n v="3.9638705000000003E-2"/>
    <n v="19.600000000000001"/>
    <x v="1320"/>
    <n v="4.3"/>
  </r>
  <r>
    <x v="1"/>
    <x v="1403"/>
    <x v="954"/>
    <x v="4"/>
    <x v="0"/>
    <x v="0"/>
    <x v="0"/>
    <x v="0"/>
    <x v="0"/>
    <n v="1.3863257E-2"/>
    <n v="9.8000000000000007"/>
    <x v="1321"/>
    <n v="4.3"/>
  </r>
  <r>
    <x v="1"/>
    <x v="1404"/>
    <x v="530"/>
    <x v="4"/>
    <x v="0"/>
    <x v="0"/>
    <x v="0"/>
    <x v="0"/>
    <x v="0"/>
    <n v="5.6516756000000001E-2"/>
    <n v="13.15"/>
    <x v="1322"/>
    <n v="4.3"/>
  </r>
  <r>
    <x v="1"/>
    <x v="1405"/>
    <x v="935"/>
    <x v="4"/>
    <x v="0"/>
    <x v="0"/>
    <x v="0"/>
    <x v="0"/>
    <x v="0"/>
    <n v="0.113072194"/>
    <n v="15.2"/>
    <x v="1323"/>
    <n v="4.3"/>
  </r>
  <r>
    <x v="0"/>
    <x v="1406"/>
    <x v="372"/>
    <x v="13"/>
    <x v="0"/>
    <x v="0"/>
    <x v="0"/>
    <x v="0"/>
    <x v="0"/>
    <n v="0"/>
    <n v="6.78"/>
    <x v="1068"/>
    <n v="4.3"/>
  </r>
  <r>
    <x v="0"/>
    <x v="1407"/>
    <x v="885"/>
    <x v="13"/>
    <x v="0"/>
    <x v="0"/>
    <x v="0"/>
    <x v="0"/>
    <x v="0"/>
    <n v="5.1697107999999999E-2"/>
    <n v="9.1950000000000003"/>
    <x v="1324"/>
    <n v="4.3"/>
  </r>
  <r>
    <x v="0"/>
    <x v="1408"/>
    <x v="134"/>
    <x v="13"/>
    <x v="0"/>
    <x v="0"/>
    <x v="0"/>
    <x v="0"/>
    <x v="0"/>
    <n v="0.100555034"/>
    <n v="9.3949999999999996"/>
    <x v="1325"/>
    <n v="4.3"/>
  </r>
  <r>
    <x v="0"/>
    <x v="1409"/>
    <x v="661"/>
    <x v="13"/>
    <x v="0"/>
    <x v="0"/>
    <x v="0"/>
    <x v="0"/>
    <x v="0"/>
    <n v="5.5805027E-2"/>
    <n v="11.85"/>
    <x v="1326"/>
    <n v="4.3"/>
  </r>
  <r>
    <x v="0"/>
    <x v="1410"/>
    <x v="373"/>
    <x v="12"/>
    <x v="0"/>
    <x v="0"/>
    <x v="0"/>
    <x v="0"/>
    <x v="0"/>
    <n v="0.15707565800000001"/>
    <n v="11.6"/>
    <x v="1327"/>
    <n v="4.3"/>
  </r>
  <r>
    <x v="0"/>
    <x v="1411"/>
    <x v="200"/>
    <x v="3"/>
    <x v="0"/>
    <x v="0"/>
    <x v="0"/>
    <x v="0"/>
    <x v="0"/>
    <n v="3.2227432E-2"/>
    <n v="5.46"/>
    <x v="1328"/>
    <n v="4.3"/>
  </r>
  <r>
    <x v="0"/>
    <x v="1412"/>
    <x v="662"/>
    <x v="3"/>
    <x v="0"/>
    <x v="0"/>
    <x v="0"/>
    <x v="0"/>
    <x v="0"/>
    <n v="0.133352623"/>
    <n v="11"/>
    <x v="1329"/>
    <n v="4.3"/>
  </r>
  <r>
    <x v="0"/>
    <x v="1413"/>
    <x v="835"/>
    <x v="3"/>
    <x v="0"/>
    <x v="0"/>
    <x v="0"/>
    <x v="0"/>
    <x v="0"/>
    <n v="3.1494041E-2"/>
    <n v="13.65"/>
    <x v="1330"/>
    <n v="4.3"/>
  </r>
  <r>
    <x v="0"/>
    <x v="1414"/>
    <x v="40"/>
    <x v="11"/>
    <x v="0"/>
    <x v="0"/>
    <x v="0"/>
    <x v="0"/>
    <x v="0"/>
    <n v="0"/>
    <n v="6.75"/>
    <x v="1331"/>
    <n v="4.3"/>
  </r>
  <r>
    <x v="0"/>
    <x v="1415"/>
    <x v="955"/>
    <x v="11"/>
    <x v="0"/>
    <x v="0"/>
    <x v="0"/>
    <x v="0"/>
    <x v="0"/>
    <n v="0.14424131400000001"/>
    <n v="11.6"/>
    <x v="1332"/>
    <n v="4.3"/>
  </r>
  <r>
    <x v="0"/>
    <x v="1416"/>
    <x v="777"/>
    <x v="2"/>
    <x v="0"/>
    <x v="0"/>
    <x v="0"/>
    <x v="0"/>
    <x v="0"/>
    <n v="3.4410585E-2"/>
    <n v="4.5549999999999997"/>
    <x v="1333"/>
    <n v="4.3"/>
  </r>
  <r>
    <x v="0"/>
    <x v="1417"/>
    <x v="956"/>
    <x v="2"/>
    <x v="0"/>
    <x v="0"/>
    <x v="0"/>
    <x v="0"/>
    <x v="0"/>
    <n v="8.7395769999999998E-2"/>
    <n v="6.7649999999999997"/>
    <x v="1334"/>
    <n v="4.3"/>
  </r>
  <r>
    <x v="0"/>
    <x v="1418"/>
    <x v="957"/>
    <x v="2"/>
    <x v="0"/>
    <x v="0"/>
    <x v="0"/>
    <x v="0"/>
    <x v="0"/>
    <n v="8.3059633999999993E-2"/>
    <n v="7.75"/>
    <x v="1335"/>
    <n v="4.3"/>
  </r>
  <r>
    <x v="0"/>
    <x v="1419"/>
    <x v="958"/>
    <x v="2"/>
    <x v="0"/>
    <x v="0"/>
    <x v="0"/>
    <x v="0"/>
    <x v="0"/>
    <n v="7.6681142999999993E-2"/>
    <n v="8.84"/>
    <x v="1336"/>
    <n v="4.3"/>
  </r>
  <r>
    <x v="0"/>
    <x v="1420"/>
    <x v="139"/>
    <x v="2"/>
    <x v="0"/>
    <x v="0"/>
    <x v="0"/>
    <x v="0"/>
    <x v="0"/>
    <n v="4.7193869999999999E-2"/>
    <n v="9.1950000000000003"/>
    <x v="1337"/>
    <n v="4.3"/>
  </r>
  <r>
    <x v="0"/>
    <x v="1421"/>
    <x v="908"/>
    <x v="0"/>
    <x v="0"/>
    <x v="0"/>
    <x v="0"/>
    <x v="0"/>
    <x v="0"/>
    <n v="4.9239320000000003E-2"/>
    <n v="6.46"/>
    <x v="1338"/>
    <n v="4.3"/>
  </r>
  <r>
    <x v="0"/>
    <x v="1422"/>
    <x v="959"/>
    <x v="0"/>
    <x v="0"/>
    <x v="0"/>
    <x v="0"/>
    <x v="0"/>
    <x v="0"/>
    <n v="7.8522357000000001E-2"/>
    <n v="8.0500000000000007"/>
    <x v="1339"/>
    <n v="4.3"/>
  </r>
  <r>
    <x v="0"/>
    <x v="1423"/>
    <x v="960"/>
    <x v="0"/>
    <x v="0"/>
    <x v="0"/>
    <x v="0"/>
    <x v="0"/>
    <x v="0"/>
    <n v="3.9906377E-2"/>
    <n v="8.3650000000000002"/>
    <x v="1340"/>
    <n v="4.3"/>
  </r>
  <r>
    <x v="0"/>
    <x v="1424"/>
    <x v="208"/>
    <x v="0"/>
    <x v="0"/>
    <x v="0"/>
    <x v="0"/>
    <x v="0"/>
    <x v="0"/>
    <n v="5.3667515999999998E-2"/>
    <n v="10.1"/>
    <x v="1341"/>
    <n v="4.3"/>
  </r>
  <r>
    <x v="0"/>
    <x v="1425"/>
    <x v="378"/>
    <x v="0"/>
    <x v="0"/>
    <x v="0"/>
    <x v="0"/>
    <x v="0"/>
    <x v="0"/>
    <n v="3.8560279000000003E-2"/>
    <n v="12.35"/>
    <x v="1342"/>
    <n v="4.3"/>
  </r>
  <r>
    <x v="0"/>
    <x v="1426"/>
    <x v="961"/>
    <x v="0"/>
    <x v="0"/>
    <x v="0"/>
    <x v="0"/>
    <x v="0"/>
    <x v="0"/>
    <n v="5.8918843999999998E-2"/>
    <n v="14.5"/>
    <x v="1343"/>
    <n v="4.3"/>
  </r>
  <r>
    <x v="0"/>
    <x v="1427"/>
    <x v="962"/>
    <x v="0"/>
    <x v="0"/>
    <x v="0"/>
    <x v="0"/>
    <x v="0"/>
    <x v="0"/>
    <n v="8.7542756999999999E-2"/>
    <n v="15.1"/>
    <x v="1344"/>
    <n v="4.3"/>
  </r>
  <r>
    <x v="0"/>
    <x v="1428"/>
    <x v="963"/>
    <x v="0"/>
    <x v="0"/>
    <x v="0"/>
    <x v="0"/>
    <x v="0"/>
    <x v="0"/>
    <n v="0"/>
    <n v="15.35"/>
    <x v="1345"/>
    <n v="4.3"/>
  </r>
  <r>
    <x v="0"/>
    <x v="1429"/>
    <x v="550"/>
    <x v="7"/>
    <x v="0"/>
    <x v="0"/>
    <x v="0"/>
    <x v="0"/>
    <x v="0"/>
    <n v="5.4637634999999997E-2"/>
    <n v="11.3"/>
    <x v="1346"/>
    <n v="4.3"/>
  </r>
  <r>
    <x v="0"/>
    <x v="1430"/>
    <x v="964"/>
    <x v="7"/>
    <x v="0"/>
    <x v="0"/>
    <x v="0"/>
    <x v="0"/>
    <x v="0"/>
    <n v="0.158715731"/>
    <n v="12.35"/>
    <x v="1347"/>
    <n v="4.3"/>
  </r>
  <r>
    <x v="0"/>
    <x v="1431"/>
    <x v="965"/>
    <x v="7"/>
    <x v="0"/>
    <x v="0"/>
    <x v="0"/>
    <x v="0"/>
    <x v="0"/>
    <n v="0"/>
    <n v="15"/>
    <x v="1348"/>
    <n v="4.3"/>
  </r>
  <r>
    <x v="0"/>
    <x v="1432"/>
    <x v="966"/>
    <x v="4"/>
    <x v="0"/>
    <x v="0"/>
    <x v="0"/>
    <x v="0"/>
    <x v="0"/>
    <n v="0.10926598699999999"/>
    <n v="9.3949999999999996"/>
    <x v="1349"/>
    <n v="4.3"/>
  </r>
  <r>
    <x v="1"/>
    <x v="1433"/>
    <x v="555"/>
    <x v="0"/>
    <x v="0"/>
    <x v="0"/>
    <x v="0"/>
    <x v="0"/>
    <x v="0"/>
    <n v="2.2434418000000001E-2"/>
    <n v="18.100000000000001"/>
    <x v="1350"/>
    <n v="4.3"/>
  </r>
  <r>
    <x v="1"/>
    <x v="1434"/>
    <x v="242"/>
    <x v="3"/>
    <x v="7"/>
    <x v="9"/>
    <x v="0"/>
    <x v="1"/>
    <x v="2"/>
    <n v="0.29731268500000002"/>
    <m/>
    <x v="1351"/>
    <n v="4.3"/>
  </r>
  <r>
    <x v="1"/>
    <x v="1435"/>
    <x v="967"/>
    <x v="13"/>
    <x v="7"/>
    <x v="9"/>
    <x v="0"/>
    <x v="1"/>
    <x v="2"/>
    <n v="0.136417078"/>
    <m/>
    <x v="876"/>
    <n v="4.3"/>
  </r>
  <r>
    <x v="1"/>
    <x v="1436"/>
    <x v="937"/>
    <x v="13"/>
    <x v="7"/>
    <x v="9"/>
    <x v="0"/>
    <x v="1"/>
    <x v="2"/>
    <n v="8.1014460999999996E-2"/>
    <m/>
    <x v="1352"/>
    <n v="4.3"/>
  </r>
  <r>
    <x v="1"/>
    <x v="1437"/>
    <x v="583"/>
    <x v="13"/>
    <x v="7"/>
    <x v="9"/>
    <x v="0"/>
    <x v="1"/>
    <x v="2"/>
    <n v="0.208987123"/>
    <m/>
    <x v="1353"/>
    <n v="4.3"/>
  </r>
  <r>
    <x v="1"/>
    <x v="1438"/>
    <x v="584"/>
    <x v="8"/>
    <x v="7"/>
    <x v="9"/>
    <x v="0"/>
    <x v="1"/>
    <x v="2"/>
    <n v="0.246678647"/>
    <m/>
    <x v="1354"/>
    <n v="4.3"/>
  </r>
  <r>
    <x v="1"/>
    <x v="1439"/>
    <x v="446"/>
    <x v="11"/>
    <x v="7"/>
    <x v="9"/>
    <x v="0"/>
    <x v="1"/>
    <x v="2"/>
    <n v="3.9751236000000002E-2"/>
    <m/>
    <x v="1355"/>
    <n v="4.3"/>
  </r>
  <r>
    <x v="1"/>
    <x v="1440"/>
    <x v="968"/>
    <x v="11"/>
    <x v="7"/>
    <x v="9"/>
    <x v="0"/>
    <x v="1"/>
    <x v="2"/>
    <n v="0.24433898600000001"/>
    <m/>
    <x v="1356"/>
    <n v="4.3"/>
  </r>
  <r>
    <x v="1"/>
    <x v="1441"/>
    <x v="969"/>
    <x v="2"/>
    <x v="7"/>
    <x v="9"/>
    <x v="0"/>
    <x v="1"/>
    <x v="2"/>
    <n v="0"/>
    <m/>
    <x v="1357"/>
    <n v="4.3"/>
  </r>
  <r>
    <x v="1"/>
    <x v="1442"/>
    <x v="296"/>
    <x v="2"/>
    <x v="7"/>
    <x v="9"/>
    <x v="0"/>
    <x v="1"/>
    <x v="2"/>
    <n v="0.15725763700000001"/>
    <m/>
    <x v="1358"/>
    <n v="4.3"/>
  </r>
  <r>
    <x v="1"/>
    <x v="1443"/>
    <x v="512"/>
    <x v="0"/>
    <x v="7"/>
    <x v="9"/>
    <x v="0"/>
    <x v="1"/>
    <x v="2"/>
    <n v="2.5527993999999998E-2"/>
    <m/>
    <x v="1359"/>
    <n v="4.3"/>
  </r>
  <r>
    <x v="1"/>
    <x v="1444"/>
    <x v="970"/>
    <x v="0"/>
    <x v="7"/>
    <x v="9"/>
    <x v="0"/>
    <x v="1"/>
    <x v="2"/>
    <n v="6.7520164999999993E-2"/>
    <m/>
    <x v="1360"/>
    <n v="4.3"/>
  </r>
  <r>
    <x v="1"/>
    <x v="1445"/>
    <x v="971"/>
    <x v="0"/>
    <x v="7"/>
    <x v="9"/>
    <x v="0"/>
    <x v="1"/>
    <x v="2"/>
    <n v="0.13611954900000001"/>
    <m/>
    <x v="1361"/>
    <n v="4.3"/>
  </r>
  <r>
    <x v="1"/>
    <x v="1446"/>
    <x v="942"/>
    <x v="1"/>
    <x v="7"/>
    <x v="9"/>
    <x v="0"/>
    <x v="1"/>
    <x v="2"/>
    <n v="0"/>
    <m/>
    <x v="1362"/>
    <n v="4.3"/>
  </r>
  <r>
    <x v="1"/>
    <x v="1447"/>
    <x v="424"/>
    <x v="1"/>
    <x v="7"/>
    <x v="9"/>
    <x v="0"/>
    <x v="1"/>
    <x v="2"/>
    <n v="8.3862624999999996E-2"/>
    <m/>
    <x v="1363"/>
    <n v="4.3"/>
  </r>
  <r>
    <x v="1"/>
    <x v="1448"/>
    <x v="972"/>
    <x v="1"/>
    <x v="7"/>
    <x v="9"/>
    <x v="0"/>
    <x v="1"/>
    <x v="2"/>
    <n v="0.182493512"/>
    <m/>
    <x v="1364"/>
    <n v="4.3"/>
  </r>
  <r>
    <x v="1"/>
    <x v="1449"/>
    <x v="973"/>
    <x v="1"/>
    <x v="7"/>
    <x v="9"/>
    <x v="0"/>
    <x v="1"/>
    <x v="2"/>
    <n v="0.15609456899999999"/>
    <m/>
    <x v="1365"/>
    <n v="4.3"/>
  </r>
  <r>
    <x v="1"/>
    <x v="1450"/>
    <x v="747"/>
    <x v="5"/>
    <x v="7"/>
    <x v="9"/>
    <x v="0"/>
    <x v="1"/>
    <x v="2"/>
    <n v="4.5002623999999998E-2"/>
    <m/>
    <x v="1366"/>
    <n v="4.3"/>
  </r>
  <r>
    <x v="1"/>
    <x v="1451"/>
    <x v="193"/>
    <x v="5"/>
    <x v="7"/>
    <x v="9"/>
    <x v="0"/>
    <x v="1"/>
    <x v="2"/>
    <n v="4.7098174999999999E-2"/>
    <m/>
    <x v="1036"/>
    <n v="4.3"/>
  </r>
  <r>
    <x v="1"/>
    <x v="1452"/>
    <x v="974"/>
    <x v="5"/>
    <x v="7"/>
    <x v="9"/>
    <x v="0"/>
    <x v="1"/>
    <x v="2"/>
    <n v="0.13027716"/>
    <m/>
    <x v="1367"/>
    <n v="4.3"/>
  </r>
  <r>
    <x v="1"/>
    <x v="1453"/>
    <x v="975"/>
    <x v="7"/>
    <x v="7"/>
    <x v="9"/>
    <x v="0"/>
    <x v="1"/>
    <x v="2"/>
    <n v="8.1651443000000004E-2"/>
    <m/>
    <x v="1368"/>
    <n v="4.3"/>
  </r>
  <r>
    <x v="1"/>
    <x v="1454"/>
    <x v="418"/>
    <x v="10"/>
    <x v="7"/>
    <x v="9"/>
    <x v="0"/>
    <x v="1"/>
    <x v="2"/>
    <n v="6.9968018000000007E-2"/>
    <m/>
    <x v="1369"/>
    <n v="4.3"/>
  </r>
  <r>
    <x v="1"/>
    <x v="1455"/>
    <x v="783"/>
    <x v="10"/>
    <x v="7"/>
    <x v="9"/>
    <x v="0"/>
    <x v="1"/>
    <x v="2"/>
    <n v="5.3413905999999997E-2"/>
    <m/>
    <x v="1370"/>
    <n v="4.3"/>
  </r>
  <r>
    <x v="1"/>
    <x v="1456"/>
    <x v="976"/>
    <x v="6"/>
    <x v="7"/>
    <x v="9"/>
    <x v="0"/>
    <x v="1"/>
    <x v="2"/>
    <n v="0.24026824799999999"/>
    <m/>
    <x v="293"/>
    <n v="4.3"/>
  </r>
  <r>
    <x v="1"/>
    <x v="1457"/>
    <x v="492"/>
    <x v="4"/>
    <x v="7"/>
    <x v="9"/>
    <x v="0"/>
    <x v="1"/>
    <x v="2"/>
    <n v="0.30654284799999998"/>
    <m/>
    <x v="1371"/>
    <n v="4.3"/>
  </r>
  <r>
    <x v="1"/>
    <x v="1458"/>
    <x v="501"/>
    <x v="4"/>
    <x v="7"/>
    <x v="9"/>
    <x v="0"/>
    <x v="1"/>
    <x v="2"/>
    <n v="4.7377447000000003E-2"/>
    <m/>
    <x v="1372"/>
    <n v="4.3"/>
  </r>
  <r>
    <x v="0"/>
    <x v="1459"/>
    <x v="372"/>
    <x v="13"/>
    <x v="7"/>
    <x v="9"/>
    <x v="0"/>
    <x v="1"/>
    <x v="2"/>
    <n v="0.24540738600000001"/>
    <m/>
    <x v="1373"/>
    <n v="4.3"/>
  </r>
  <r>
    <x v="0"/>
    <x v="1460"/>
    <x v="888"/>
    <x v="12"/>
    <x v="7"/>
    <x v="9"/>
    <x v="0"/>
    <x v="1"/>
    <x v="2"/>
    <n v="0.107110465"/>
    <m/>
    <x v="1374"/>
    <n v="4.3"/>
  </r>
  <r>
    <x v="0"/>
    <x v="1461"/>
    <x v="652"/>
    <x v="11"/>
    <x v="7"/>
    <x v="9"/>
    <x v="0"/>
    <x v="1"/>
    <x v="2"/>
    <n v="0"/>
    <m/>
    <x v="1375"/>
    <n v="4.3"/>
  </r>
  <r>
    <x v="0"/>
    <x v="1462"/>
    <x v="141"/>
    <x v="2"/>
    <x v="7"/>
    <x v="9"/>
    <x v="0"/>
    <x v="1"/>
    <x v="2"/>
    <n v="7.2786429999999999E-2"/>
    <m/>
    <x v="1376"/>
    <n v="4.3"/>
  </r>
  <r>
    <x v="0"/>
    <x v="1463"/>
    <x v="629"/>
    <x v="0"/>
    <x v="7"/>
    <x v="9"/>
    <x v="0"/>
    <x v="1"/>
    <x v="2"/>
    <n v="8.7692636000000004E-2"/>
    <m/>
    <x v="1377"/>
    <n v="4.3"/>
  </r>
  <r>
    <x v="0"/>
    <x v="1464"/>
    <x v="875"/>
    <x v="0"/>
    <x v="7"/>
    <x v="9"/>
    <x v="0"/>
    <x v="1"/>
    <x v="2"/>
    <n v="8.6905536000000005E-2"/>
    <m/>
    <x v="1378"/>
    <n v="4.3"/>
  </r>
  <r>
    <x v="0"/>
    <x v="1465"/>
    <x v="977"/>
    <x v="0"/>
    <x v="7"/>
    <x v="9"/>
    <x v="0"/>
    <x v="1"/>
    <x v="2"/>
    <n v="0.28952283299999998"/>
    <m/>
    <x v="1379"/>
    <n v="4.3"/>
  </r>
  <r>
    <x v="0"/>
    <x v="1466"/>
    <x v="978"/>
    <x v="0"/>
    <x v="7"/>
    <x v="9"/>
    <x v="0"/>
    <x v="1"/>
    <x v="2"/>
    <n v="8.1605462000000004E-2"/>
    <m/>
    <x v="1380"/>
    <n v="4.3"/>
  </r>
  <r>
    <x v="0"/>
    <x v="1467"/>
    <x v="979"/>
    <x v="0"/>
    <x v="7"/>
    <x v="9"/>
    <x v="0"/>
    <x v="1"/>
    <x v="2"/>
    <n v="0.12966857800000001"/>
    <m/>
    <x v="1381"/>
    <n v="4.3"/>
  </r>
  <r>
    <x v="0"/>
    <x v="1468"/>
    <x v="980"/>
    <x v="7"/>
    <x v="7"/>
    <x v="9"/>
    <x v="0"/>
    <x v="1"/>
    <x v="2"/>
    <n v="0.10697116700000001"/>
    <m/>
    <x v="1382"/>
    <n v="4.3"/>
  </r>
  <r>
    <x v="0"/>
    <x v="1469"/>
    <x v="761"/>
    <x v="6"/>
    <x v="7"/>
    <x v="9"/>
    <x v="0"/>
    <x v="1"/>
    <x v="2"/>
    <n v="7.8758649E-2"/>
    <m/>
    <x v="1383"/>
    <n v="4.3"/>
  </r>
  <r>
    <x v="0"/>
    <x v="1470"/>
    <x v="981"/>
    <x v="6"/>
    <x v="7"/>
    <x v="9"/>
    <x v="0"/>
    <x v="1"/>
    <x v="2"/>
    <n v="0.22417463000000001"/>
    <m/>
    <x v="1384"/>
    <n v="4.3"/>
  </r>
  <r>
    <x v="0"/>
    <x v="1471"/>
    <x v="982"/>
    <x v="6"/>
    <x v="7"/>
    <x v="9"/>
    <x v="0"/>
    <x v="1"/>
    <x v="2"/>
    <n v="7.3462632E-2"/>
    <m/>
    <x v="209"/>
    <n v="4.3"/>
  </r>
  <r>
    <x v="0"/>
    <x v="1472"/>
    <x v="227"/>
    <x v="6"/>
    <x v="7"/>
    <x v="9"/>
    <x v="0"/>
    <x v="1"/>
    <x v="2"/>
    <n v="0.11679368399999999"/>
    <m/>
    <x v="1385"/>
    <n v="4.3"/>
  </r>
  <r>
    <x v="1"/>
    <x v="1473"/>
    <x v="570"/>
    <x v="5"/>
    <x v="2"/>
    <x v="2"/>
    <x v="0"/>
    <x v="1"/>
    <x v="0"/>
    <n v="6.0067114999999997E-2"/>
    <n v="9.8949999999999996"/>
    <x v="1386"/>
    <n v="4.3"/>
  </r>
  <r>
    <x v="1"/>
    <x v="1474"/>
    <x v="983"/>
    <x v="5"/>
    <x v="2"/>
    <x v="2"/>
    <x v="0"/>
    <x v="1"/>
    <x v="0"/>
    <n v="2.5953257E-2"/>
    <n v="20.25"/>
    <x v="1387"/>
    <n v="4.3"/>
  </r>
  <r>
    <x v="1"/>
    <x v="1475"/>
    <x v="428"/>
    <x v="13"/>
    <x v="2"/>
    <x v="2"/>
    <x v="0"/>
    <x v="1"/>
    <x v="0"/>
    <n v="3.7497049999999997E-2"/>
    <n v="6.8"/>
    <x v="1388"/>
    <n v="4.3"/>
  </r>
  <r>
    <x v="1"/>
    <x v="1476"/>
    <x v="792"/>
    <x v="13"/>
    <x v="2"/>
    <x v="2"/>
    <x v="0"/>
    <x v="1"/>
    <x v="0"/>
    <n v="0.11127459100000001"/>
    <n v="12.3"/>
    <x v="1389"/>
    <n v="4.3"/>
  </r>
  <r>
    <x v="1"/>
    <x v="1477"/>
    <x v="984"/>
    <x v="13"/>
    <x v="2"/>
    <x v="2"/>
    <x v="0"/>
    <x v="1"/>
    <x v="0"/>
    <n v="3.2448523E-2"/>
    <n v="20.85"/>
    <x v="1390"/>
    <n v="4.3"/>
  </r>
  <r>
    <x v="1"/>
    <x v="1478"/>
    <x v="318"/>
    <x v="8"/>
    <x v="2"/>
    <x v="2"/>
    <x v="0"/>
    <x v="1"/>
    <x v="0"/>
    <n v="0"/>
    <n v="12.15"/>
    <x v="1391"/>
    <n v="4.3"/>
  </r>
  <r>
    <x v="1"/>
    <x v="1479"/>
    <x v="985"/>
    <x v="8"/>
    <x v="2"/>
    <x v="2"/>
    <x v="0"/>
    <x v="1"/>
    <x v="0"/>
    <n v="4.6375226999999998E-2"/>
    <n v="15"/>
    <x v="1392"/>
    <n v="4.3"/>
  </r>
  <r>
    <x v="1"/>
    <x v="1480"/>
    <x v="50"/>
    <x v="3"/>
    <x v="2"/>
    <x v="2"/>
    <x v="0"/>
    <x v="1"/>
    <x v="0"/>
    <n v="2.5827198999999999E-2"/>
    <n v="10"/>
    <x v="1393"/>
    <n v="4.3"/>
  </r>
  <r>
    <x v="1"/>
    <x v="1481"/>
    <x v="446"/>
    <x v="11"/>
    <x v="2"/>
    <x v="2"/>
    <x v="0"/>
    <x v="1"/>
    <x v="0"/>
    <n v="2.2703693E-2"/>
    <n v="6.03"/>
    <x v="647"/>
    <n v="4.3"/>
  </r>
  <r>
    <x v="1"/>
    <x v="1482"/>
    <x v="986"/>
    <x v="11"/>
    <x v="2"/>
    <x v="2"/>
    <x v="0"/>
    <x v="1"/>
    <x v="0"/>
    <n v="8.2549895999999998E-2"/>
    <n v="10.8"/>
    <x v="1394"/>
    <n v="4.3"/>
  </r>
  <r>
    <x v="1"/>
    <x v="1483"/>
    <x v="585"/>
    <x v="11"/>
    <x v="2"/>
    <x v="2"/>
    <x v="0"/>
    <x v="1"/>
    <x v="0"/>
    <n v="2.2065675999999999E-2"/>
    <n v="16.7"/>
    <x v="1395"/>
    <n v="4.3"/>
  </r>
  <r>
    <x v="1"/>
    <x v="1484"/>
    <x v="987"/>
    <x v="11"/>
    <x v="2"/>
    <x v="2"/>
    <x v="0"/>
    <x v="1"/>
    <x v="0"/>
    <n v="3.4752646999999998E-2"/>
    <n v="17.75"/>
    <x v="1396"/>
    <n v="4.3"/>
  </r>
  <r>
    <x v="1"/>
    <x v="1485"/>
    <x v="699"/>
    <x v="2"/>
    <x v="2"/>
    <x v="2"/>
    <x v="0"/>
    <x v="1"/>
    <x v="0"/>
    <n v="6.5589906000000003E-2"/>
    <n v="5.6950000000000003"/>
    <x v="1397"/>
    <n v="4.3"/>
  </r>
  <r>
    <x v="1"/>
    <x v="1486"/>
    <x v="988"/>
    <x v="2"/>
    <x v="2"/>
    <x v="2"/>
    <x v="0"/>
    <x v="1"/>
    <x v="0"/>
    <n v="2.2566975E-2"/>
    <n v="7.0750000000000002"/>
    <x v="1398"/>
    <n v="4.3"/>
  </r>
  <r>
    <x v="1"/>
    <x v="1487"/>
    <x v="989"/>
    <x v="0"/>
    <x v="2"/>
    <x v="2"/>
    <x v="0"/>
    <x v="1"/>
    <x v="0"/>
    <n v="4.9719025999999999E-2"/>
    <n v="10.8"/>
    <x v="1399"/>
    <n v="4.3"/>
  </r>
  <r>
    <x v="1"/>
    <x v="1488"/>
    <x v="158"/>
    <x v="0"/>
    <x v="2"/>
    <x v="2"/>
    <x v="0"/>
    <x v="1"/>
    <x v="0"/>
    <n v="7.2298360000000006E-2"/>
    <n v="14.7"/>
    <x v="1400"/>
    <n v="4.3"/>
  </r>
  <r>
    <x v="1"/>
    <x v="1489"/>
    <x v="275"/>
    <x v="0"/>
    <x v="2"/>
    <x v="2"/>
    <x v="0"/>
    <x v="1"/>
    <x v="0"/>
    <n v="0"/>
    <n v="16.350000000000001"/>
    <x v="1401"/>
    <n v="4.3"/>
  </r>
  <r>
    <x v="1"/>
    <x v="1490"/>
    <x v="12"/>
    <x v="0"/>
    <x v="2"/>
    <x v="2"/>
    <x v="0"/>
    <x v="1"/>
    <x v="0"/>
    <n v="0"/>
    <n v="17.100000000000001"/>
    <x v="1402"/>
    <n v="4.3"/>
  </r>
  <r>
    <x v="1"/>
    <x v="1491"/>
    <x v="668"/>
    <x v="9"/>
    <x v="2"/>
    <x v="2"/>
    <x v="0"/>
    <x v="1"/>
    <x v="0"/>
    <n v="7.1846494999999996E-2"/>
    <n v="8.3650000000000002"/>
    <x v="1403"/>
    <n v="4.3"/>
  </r>
  <r>
    <x v="1"/>
    <x v="1492"/>
    <x v="863"/>
    <x v="9"/>
    <x v="2"/>
    <x v="2"/>
    <x v="0"/>
    <x v="1"/>
    <x v="0"/>
    <n v="9.0867297E-2"/>
    <n v="18.850000000000001"/>
    <x v="46"/>
    <n v="4.3"/>
  </r>
  <r>
    <x v="1"/>
    <x v="1493"/>
    <x v="830"/>
    <x v="1"/>
    <x v="2"/>
    <x v="2"/>
    <x v="0"/>
    <x v="1"/>
    <x v="0"/>
    <n v="1.4459672E-2"/>
    <n v="8.2349999999999994"/>
    <x v="1404"/>
    <n v="4.3"/>
  </r>
  <r>
    <x v="1"/>
    <x v="1494"/>
    <x v="943"/>
    <x v="1"/>
    <x v="2"/>
    <x v="2"/>
    <x v="0"/>
    <x v="1"/>
    <x v="0"/>
    <n v="3.7581243E-2"/>
    <n v="11.6"/>
    <x v="1405"/>
    <n v="4.3"/>
  </r>
  <r>
    <x v="1"/>
    <x v="1495"/>
    <x v="990"/>
    <x v="1"/>
    <x v="2"/>
    <x v="2"/>
    <x v="0"/>
    <x v="1"/>
    <x v="0"/>
    <n v="1.8848862000000001E-2"/>
    <n v="12.5"/>
    <x v="385"/>
    <n v="4.3"/>
  </r>
  <r>
    <x v="1"/>
    <x v="1496"/>
    <x v="944"/>
    <x v="1"/>
    <x v="2"/>
    <x v="2"/>
    <x v="0"/>
    <x v="1"/>
    <x v="0"/>
    <n v="1.8023997E-2"/>
    <n v="17.850000000000001"/>
    <x v="1406"/>
    <n v="4.3"/>
  </r>
  <r>
    <x v="1"/>
    <x v="1497"/>
    <x v="164"/>
    <x v="5"/>
    <x v="2"/>
    <x v="2"/>
    <x v="0"/>
    <x v="1"/>
    <x v="0"/>
    <n v="2.4887320000000001E-2"/>
    <n v="5.88"/>
    <x v="1195"/>
    <n v="4.3"/>
  </r>
  <r>
    <x v="1"/>
    <x v="1498"/>
    <x v="638"/>
    <x v="5"/>
    <x v="2"/>
    <x v="2"/>
    <x v="0"/>
    <x v="1"/>
    <x v="0"/>
    <n v="0"/>
    <n v="11.1"/>
    <x v="704"/>
    <n v="4.3"/>
  </r>
  <r>
    <x v="1"/>
    <x v="1499"/>
    <x v="991"/>
    <x v="5"/>
    <x v="2"/>
    <x v="2"/>
    <x v="0"/>
    <x v="1"/>
    <x v="0"/>
    <n v="6.7651489999999998E-3"/>
    <n v="12.5"/>
    <x v="1407"/>
    <n v="4.3"/>
  </r>
  <r>
    <x v="1"/>
    <x v="1500"/>
    <x v="514"/>
    <x v="5"/>
    <x v="2"/>
    <x v="2"/>
    <x v="0"/>
    <x v="1"/>
    <x v="0"/>
    <n v="2.3951149000000001E-2"/>
    <n v="19.600000000000001"/>
    <x v="1408"/>
    <n v="4.3"/>
  </r>
  <r>
    <x v="1"/>
    <x v="1501"/>
    <x v="469"/>
    <x v="5"/>
    <x v="2"/>
    <x v="2"/>
    <x v="0"/>
    <x v="1"/>
    <x v="0"/>
    <n v="6.5932087E-2"/>
    <n v="20.2"/>
    <x v="1409"/>
    <n v="4.3"/>
  </r>
  <r>
    <x v="1"/>
    <x v="1502"/>
    <x v="333"/>
    <x v="5"/>
    <x v="2"/>
    <x v="2"/>
    <x v="0"/>
    <x v="1"/>
    <x v="0"/>
    <n v="1.4222617E-2"/>
    <n v="20.25"/>
    <x v="1410"/>
    <n v="4.3"/>
  </r>
  <r>
    <x v="1"/>
    <x v="1503"/>
    <x v="992"/>
    <x v="10"/>
    <x v="2"/>
    <x v="2"/>
    <x v="0"/>
    <x v="1"/>
    <x v="0"/>
    <n v="9.046564E-2"/>
    <n v="9.8000000000000007"/>
    <x v="1411"/>
    <n v="4.3"/>
  </r>
  <r>
    <x v="1"/>
    <x v="1504"/>
    <x v="580"/>
    <x v="10"/>
    <x v="2"/>
    <x v="2"/>
    <x v="0"/>
    <x v="1"/>
    <x v="0"/>
    <n v="0"/>
    <n v="12.15"/>
    <x v="1412"/>
    <n v="4.3"/>
  </r>
  <r>
    <x v="1"/>
    <x v="1505"/>
    <x v="73"/>
    <x v="6"/>
    <x v="2"/>
    <x v="2"/>
    <x v="0"/>
    <x v="1"/>
    <x v="0"/>
    <n v="2.0568573999999999E-2"/>
    <n v="12.1"/>
    <x v="1413"/>
    <n v="4.3"/>
  </r>
  <r>
    <x v="1"/>
    <x v="1506"/>
    <x v="993"/>
    <x v="6"/>
    <x v="2"/>
    <x v="2"/>
    <x v="0"/>
    <x v="1"/>
    <x v="0"/>
    <n v="0.12172541100000001"/>
    <n v="12.85"/>
    <x v="1414"/>
    <n v="4.3"/>
  </r>
  <r>
    <x v="1"/>
    <x v="1507"/>
    <x v="197"/>
    <x v="6"/>
    <x v="2"/>
    <x v="2"/>
    <x v="0"/>
    <x v="1"/>
    <x v="0"/>
    <n v="9.1763303000000004E-2"/>
    <n v="15.2"/>
    <x v="1415"/>
    <n v="4.3"/>
  </r>
  <r>
    <x v="1"/>
    <x v="1508"/>
    <x v="341"/>
    <x v="6"/>
    <x v="2"/>
    <x v="2"/>
    <x v="0"/>
    <x v="1"/>
    <x v="0"/>
    <n v="5.7313442999999999E-2"/>
    <n v="15.85"/>
    <x v="1416"/>
    <n v="4.3"/>
  </r>
  <r>
    <x v="1"/>
    <x v="1509"/>
    <x v="994"/>
    <x v="6"/>
    <x v="2"/>
    <x v="2"/>
    <x v="0"/>
    <x v="1"/>
    <x v="0"/>
    <n v="6.7447571999999997E-2"/>
    <n v="19"/>
    <x v="1417"/>
    <n v="4.3"/>
  </r>
  <r>
    <x v="1"/>
    <x v="1510"/>
    <x v="517"/>
    <x v="4"/>
    <x v="2"/>
    <x v="2"/>
    <x v="0"/>
    <x v="1"/>
    <x v="0"/>
    <n v="7.7193560999999994E-2"/>
    <n v="6.96"/>
    <x v="1418"/>
    <n v="4.3"/>
  </r>
  <r>
    <x v="1"/>
    <x v="1511"/>
    <x v="995"/>
    <x v="4"/>
    <x v="2"/>
    <x v="2"/>
    <x v="0"/>
    <x v="1"/>
    <x v="0"/>
    <n v="0.167155198"/>
    <n v="10.1"/>
    <x v="1419"/>
    <n v="4.3"/>
  </r>
  <r>
    <x v="1"/>
    <x v="1512"/>
    <x v="996"/>
    <x v="4"/>
    <x v="2"/>
    <x v="2"/>
    <x v="0"/>
    <x v="1"/>
    <x v="0"/>
    <n v="2.3577298E-2"/>
    <n v="16.100000000000001"/>
    <x v="1420"/>
    <n v="4.3"/>
  </r>
  <r>
    <x v="1"/>
    <x v="1513"/>
    <x v="538"/>
    <x v="15"/>
    <x v="2"/>
    <x v="2"/>
    <x v="0"/>
    <x v="1"/>
    <x v="0"/>
    <n v="6.9618840000000001E-2"/>
    <n v="12.8"/>
    <x v="1421"/>
    <n v="4.3"/>
  </r>
  <r>
    <x v="0"/>
    <x v="1514"/>
    <x v="214"/>
    <x v="13"/>
    <x v="2"/>
    <x v="2"/>
    <x v="0"/>
    <x v="1"/>
    <x v="0"/>
    <n v="4.4023212999999999E-2"/>
    <n v="7.52"/>
    <x v="1422"/>
    <n v="4.3"/>
  </r>
  <r>
    <x v="0"/>
    <x v="1515"/>
    <x v="675"/>
    <x v="13"/>
    <x v="2"/>
    <x v="2"/>
    <x v="0"/>
    <x v="1"/>
    <x v="0"/>
    <n v="3.5572183E-2"/>
    <n v="8.3149999999999995"/>
    <x v="1423"/>
    <n v="4.3"/>
  </r>
  <r>
    <x v="0"/>
    <x v="1516"/>
    <x v="262"/>
    <x v="13"/>
    <x v="2"/>
    <x v="2"/>
    <x v="0"/>
    <x v="1"/>
    <x v="0"/>
    <n v="5.8730830999999997E-2"/>
    <n v="11.65"/>
    <x v="1424"/>
    <n v="4.3"/>
  </r>
  <r>
    <x v="0"/>
    <x v="1517"/>
    <x v="74"/>
    <x v="13"/>
    <x v="2"/>
    <x v="2"/>
    <x v="0"/>
    <x v="1"/>
    <x v="0"/>
    <n v="7.5751070000000004E-2"/>
    <n v="15.5"/>
    <x v="1425"/>
    <n v="4.3"/>
  </r>
  <r>
    <x v="0"/>
    <x v="1518"/>
    <x v="818"/>
    <x v="8"/>
    <x v="2"/>
    <x v="2"/>
    <x v="0"/>
    <x v="1"/>
    <x v="0"/>
    <n v="5.5558508999999999E-2"/>
    <n v="7.05"/>
    <x v="1426"/>
    <n v="4.3"/>
  </r>
  <r>
    <x v="0"/>
    <x v="1519"/>
    <x v="997"/>
    <x v="8"/>
    <x v="2"/>
    <x v="2"/>
    <x v="0"/>
    <x v="1"/>
    <x v="0"/>
    <n v="5.6386540999999998E-2"/>
    <n v="9.8000000000000007"/>
    <x v="1427"/>
    <n v="4.3"/>
  </r>
  <r>
    <x v="0"/>
    <x v="1520"/>
    <x v="998"/>
    <x v="8"/>
    <x v="2"/>
    <x v="2"/>
    <x v="0"/>
    <x v="1"/>
    <x v="0"/>
    <n v="6.3863551000000005E-2"/>
    <n v="14.5"/>
    <x v="1428"/>
    <n v="4.3"/>
  </r>
  <r>
    <x v="0"/>
    <x v="1521"/>
    <x v="727"/>
    <x v="8"/>
    <x v="2"/>
    <x v="2"/>
    <x v="0"/>
    <x v="1"/>
    <x v="0"/>
    <n v="5.6465714E-2"/>
    <n v="20.85"/>
    <x v="1429"/>
    <n v="4.3"/>
  </r>
  <r>
    <x v="0"/>
    <x v="1522"/>
    <x v="999"/>
    <x v="3"/>
    <x v="2"/>
    <x v="2"/>
    <x v="0"/>
    <x v="1"/>
    <x v="0"/>
    <n v="9.1971856000000005E-2"/>
    <n v="6.6150000000000002"/>
    <x v="1430"/>
    <n v="4.3"/>
  </r>
  <r>
    <x v="0"/>
    <x v="1523"/>
    <x v="1000"/>
    <x v="3"/>
    <x v="2"/>
    <x v="2"/>
    <x v="0"/>
    <x v="1"/>
    <x v="0"/>
    <n v="0.18416771200000001"/>
    <n v="13.65"/>
    <x v="1431"/>
    <n v="4.3"/>
  </r>
  <r>
    <x v="0"/>
    <x v="1524"/>
    <x v="1001"/>
    <x v="3"/>
    <x v="2"/>
    <x v="2"/>
    <x v="0"/>
    <x v="1"/>
    <x v="0"/>
    <n v="2.6568874999999999E-2"/>
    <n v="17"/>
    <x v="1432"/>
    <n v="4.3"/>
  </r>
  <r>
    <x v="0"/>
    <x v="1525"/>
    <x v="1002"/>
    <x v="11"/>
    <x v="2"/>
    <x v="2"/>
    <x v="0"/>
    <x v="1"/>
    <x v="0"/>
    <n v="7.8786674000000001E-2"/>
    <n v="13.65"/>
    <x v="1433"/>
    <n v="4.3"/>
  </r>
  <r>
    <x v="0"/>
    <x v="1526"/>
    <x v="1003"/>
    <x v="2"/>
    <x v="2"/>
    <x v="2"/>
    <x v="0"/>
    <x v="1"/>
    <x v="0"/>
    <n v="6.0427061999999997E-2"/>
    <n v="14"/>
    <x v="1434"/>
    <n v="4.3"/>
  </r>
  <r>
    <x v="0"/>
    <x v="1527"/>
    <x v="892"/>
    <x v="2"/>
    <x v="2"/>
    <x v="2"/>
    <x v="0"/>
    <x v="1"/>
    <x v="0"/>
    <n v="9.3918349999999998E-2"/>
    <n v="19.2"/>
    <x v="1435"/>
    <n v="4.3"/>
  </r>
  <r>
    <x v="0"/>
    <x v="1528"/>
    <x v="1004"/>
    <x v="0"/>
    <x v="2"/>
    <x v="2"/>
    <x v="0"/>
    <x v="1"/>
    <x v="0"/>
    <n v="0"/>
    <n v="6.78"/>
    <x v="1436"/>
    <n v="4.3"/>
  </r>
  <r>
    <x v="0"/>
    <x v="1529"/>
    <x v="222"/>
    <x v="0"/>
    <x v="2"/>
    <x v="2"/>
    <x v="0"/>
    <x v="1"/>
    <x v="0"/>
    <n v="4.6771476999999999E-2"/>
    <n v="8.77"/>
    <x v="174"/>
    <n v="4.3"/>
  </r>
  <r>
    <x v="0"/>
    <x v="1530"/>
    <x v="685"/>
    <x v="0"/>
    <x v="2"/>
    <x v="2"/>
    <x v="0"/>
    <x v="1"/>
    <x v="0"/>
    <n v="0.106327251"/>
    <n v="12.3"/>
    <x v="1437"/>
    <n v="4.3"/>
  </r>
  <r>
    <x v="0"/>
    <x v="1531"/>
    <x v="961"/>
    <x v="0"/>
    <x v="2"/>
    <x v="2"/>
    <x v="0"/>
    <x v="1"/>
    <x v="0"/>
    <n v="5.8827382999999997E-2"/>
    <n v="14.5"/>
    <x v="1438"/>
    <n v="4.3"/>
  </r>
  <r>
    <x v="0"/>
    <x v="1532"/>
    <x v="1005"/>
    <x v="0"/>
    <x v="2"/>
    <x v="2"/>
    <x v="0"/>
    <x v="1"/>
    <x v="0"/>
    <n v="0.10377827000000001"/>
    <n v="15.2"/>
    <x v="1293"/>
    <n v="4.3"/>
  </r>
  <r>
    <x v="0"/>
    <x v="1533"/>
    <x v="1006"/>
    <x v="0"/>
    <x v="2"/>
    <x v="2"/>
    <x v="0"/>
    <x v="1"/>
    <x v="0"/>
    <n v="0.103449993"/>
    <n v="19"/>
    <x v="1439"/>
    <n v="4.3"/>
  </r>
  <r>
    <x v="0"/>
    <x v="1534"/>
    <x v="581"/>
    <x v="7"/>
    <x v="2"/>
    <x v="2"/>
    <x v="0"/>
    <x v="1"/>
    <x v="0"/>
    <n v="2.3530953E-2"/>
    <n v="12.8"/>
    <x v="1440"/>
    <n v="4.3"/>
  </r>
  <r>
    <x v="0"/>
    <x v="1535"/>
    <x v="1007"/>
    <x v="6"/>
    <x v="2"/>
    <x v="2"/>
    <x v="0"/>
    <x v="1"/>
    <x v="0"/>
    <n v="2.3496967000000001E-2"/>
    <n v="5.6749999999999998"/>
    <x v="1441"/>
    <n v="4.3"/>
  </r>
  <r>
    <x v="0"/>
    <x v="1536"/>
    <x v="1008"/>
    <x v="6"/>
    <x v="2"/>
    <x v="2"/>
    <x v="0"/>
    <x v="1"/>
    <x v="0"/>
    <n v="3.5506141999999997E-2"/>
    <n v="15.6"/>
    <x v="1442"/>
    <n v="4.3"/>
  </r>
  <r>
    <x v="0"/>
    <x v="1537"/>
    <x v="471"/>
    <x v="4"/>
    <x v="2"/>
    <x v="2"/>
    <x v="0"/>
    <x v="1"/>
    <x v="0"/>
    <n v="0.12792793099999999"/>
    <n v="8.27"/>
    <x v="922"/>
    <n v="4.3"/>
  </r>
  <r>
    <x v="0"/>
    <x v="1538"/>
    <x v="506"/>
    <x v="15"/>
    <x v="2"/>
    <x v="2"/>
    <x v="0"/>
    <x v="1"/>
    <x v="0"/>
    <n v="6.4618975999999995E-2"/>
    <n v="12.3"/>
    <x v="1443"/>
    <n v="4.3"/>
  </r>
  <r>
    <x v="0"/>
    <x v="1539"/>
    <x v="200"/>
    <x v="3"/>
    <x v="2"/>
    <x v="2"/>
    <x v="0"/>
    <x v="1"/>
    <x v="0"/>
    <n v="3.2177404999999999E-2"/>
    <n v="5.46"/>
    <x v="1444"/>
    <n v="4.3"/>
  </r>
  <r>
    <x v="1"/>
    <x v="1540"/>
    <x v="490"/>
    <x v="5"/>
    <x v="4"/>
    <x v="4"/>
    <x v="2"/>
    <x v="0"/>
    <x v="0"/>
    <n v="4.1374909000000001E-2"/>
    <n v="19.600000000000001"/>
    <x v="1445"/>
    <n v="4.3"/>
  </r>
  <r>
    <x v="1"/>
    <x v="1541"/>
    <x v="1009"/>
    <x v="4"/>
    <x v="5"/>
    <x v="5"/>
    <x v="2"/>
    <x v="0"/>
    <x v="0"/>
    <n v="4.2123242999999998E-2"/>
    <n v="9.5"/>
    <x v="1446"/>
    <n v="4.3"/>
  </r>
  <r>
    <x v="1"/>
    <x v="1542"/>
    <x v="1010"/>
    <x v="13"/>
    <x v="4"/>
    <x v="4"/>
    <x v="2"/>
    <x v="0"/>
    <x v="0"/>
    <n v="0.115107028"/>
    <n v="12.1"/>
    <x v="1447"/>
    <n v="4.3"/>
  </r>
  <r>
    <x v="1"/>
    <x v="1543"/>
    <x v="1011"/>
    <x v="13"/>
    <x v="4"/>
    <x v="4"/>
    <x v="2"/>
    <x v="0"/>
    <x v="0"/>
    <n v="9.3652167999999994E-2"/>
    <n v="14.85"/>
    <x v="1448"/>
    <n v="4.3"/>
  </r>
  <r>
    <x v="1"/>
    <x v="1544"/>
    <x v="1012"/>
    <x v="13"/>
    <x v="4"/>
    <x v="4"/>
    <x v="2"/>
    <x v="0"/>
    <x v="0"/>
    <n v="8.5581440000000002E-3"/>
    <n v="18"/>
    <x v="1449"/>
    <n v="4.3"/>
  </r>
  <r>
    <x v="1"/>
    <x v="1545"/>
    <x v="1013"/>
    <x v="3"/>
    <x v="4"/>
    <x v="4"/>
    <x v="2"/>
    <x v="0"/>
    <x v="0"/>
    <n v="2.1629781000000001E-2"/>
    <n v="8.6449999999999996"/>
    <x v="1450"/>
    <n v="4.3"/>
  </r>
  <r>
    <x v="1"/>
    <x v="1546"/>
    <x v="1014"/>
    <x v="3"/>
    <x v="4"/>
    <x v="4"/>
    <x v="2"/>
    <x v="0"/>
    <x v="0"/>
    <n v="7.2986772000000005E-2"/>
    <n v="17.25"/>
    <x v="1451"/>
    <n v="4.3"/>
  </r>
  <r>
    <x v="1"/>
    <x v="1547"/>
    <x v="1015"/>
    <x v="11"/>
    <x v="4"/>
    <x v="4"/>
    <x v="2"/>
    <x v="0"/>
    <x v="0"/>
    <n v="9.3574769000000002E-2"/>
    <n v="6.6150000000000002"/>
    <x v="1452"/>
    <n v="4.3"/>
  </r>
  <r>
    <x v="1"/>
    <x v="1548"/>
    <x v="615"/>
    <x v="11"/>
    <x v="4"/>
    <x v="4"/>
    <x v="2"/>
    <x v="0"/>
    <x v="0"/>
    <n v="1.1563024E-2"/>
    <n v="12.1"/>
    <x v="1453"/>
    <n v="4.3"/>
  </r>
  <r>
    <x v="1"/>
    <x v="1549"/>
    <x v="1016"/>
    <x v="11"/>
    <x v="4"/>
    <x v="4"/>
    <x v="2"/>
    <x v="0"/>
    <x v="0"/>
    <n v="1.7821466000000001E-2"/>
    <n v="13.35"/>
    <x v="1454"/>
    <n v="4.3"/>
  </r>
  <r>
    <x v="1"/>
    <x v="1550"/>
    <x v="585"/>
    <x v="11"/>
    <x v="4"/>
    <x v="4"/>
    <x v="2"/>
    <x v="0"/>
    <x v="0"/>
    <n v="2.2110425E-2"/>
    <n v="16.7"/>
    <x v="1455"/>
    <n v="4.3"/>
  </r>
  <r>
    <x v="1"/>
    <x v="1551"/>
    <x v="5"/>
    <x v="2"/>
    <x v="4"/>
    <x v="4"/>
    <x v="2"/>
    <x v="0"/>
    <x v="0"/>
    <n v="5.4856180000000003E-3"/>
    <n v="8.89"/>
    <x v="1456"/>
    <n v="4.3"/>
  </r>
  <r>
    <x v="1"/>
    <x v="1552"/>
    <x v="417"/>
    <x v="2"/>
    <x v="4"/>
    <x v="4"/>
    <x v="2"/>
    <x v="0"/>
    <x v="0"/>
    <n v="4.026424E-2"/>
    <n v="8.9350000000000005"/>
    <x v="1457"/>
    <n v="4.3"/>
  </r>
  <r>
    <x v="1"/>
    <x v="1553"/>
    <x v="1017"/>
    <x v="2"/>
    <x v="4"/>
    <x v="4"/>
    <x v="2"/>
    <x v="0"/>
    <x v="0"/>
    <n v="4.5295529000000001E-2"/>
    <n v="15.7"/>
    <x v="1458"/>
    <n v="4.3"/>
  </r>
  <r>
    <x v="1"/>
    <x v="1554"/>
    <x v="579"/>
    <x v="2"/>
    <x v="4"/>
    <x v="4"/>
    <x v="2"/>
    <x v="0"/>
    <x v="0"/>
    <n v="3.7479829999999999E-2"/>
    <n v="20.85"/>
    <x v="1459"/>
    <n v="4.3"/>
  </r>
  <r>
    <x v="1"/>
    <x v="1555"/>
    <x v="60"/>
    <x v="9"/>
    <x v="4"/>
    <x v="4"/>
    <x v="2"/>
    <x v="0"/>
    <x v="0"/>
    <n v="3.5993779999999999E-3"/>
    <n v="5.88"/>
    <x v="1460"/>
    <n v="4.3"/>
  </r>
  <r>
    <x v="1"/>
    <x v="1556"/>
    <x v="668"/>
    <x v="9"/>
    <x v="4"/>
    <x v="4"/>
    <x v="2"/>
    <x v="0"/>
    <x v="0"/>
    <n v="7.1992202000000005E-2"/>
    <n v="8.3650000000000002"/>
    <x v="1461"/>
    <n v="4.3"/>
  </r>
  <r>
    <x v="1"/>
    <x v="1557"/>
    <x v="1018"/>
    <x v="9"/>
    <x v="4"/>
    <x v="4"/>
    <x v="2"/>
    <x v="0"/>
    <x v="0"/>
    <n v="4.3874493000000001E-2"/>
    <n v="9.3000000000000007"/>
    <x v="1462"/>
    <n v="4.3"/>
  </r>
  <r>
    <x v="1"/>
    <x v="1558"/>
    <x v="899"/>
    <x v="9"/>
    <x v="4"/>
    <x v="4"/>
    <x v="2"/>
    <x v="0"/>
    <x v="0"/>
    <n v="1.9411540000000001E-2"/>
    <n v="11.65"/>
    <x v="1463"/>
    <n v="4.3"/>
  </r>
  <r>
    <x v="1"/>
    <x v="1559"/>
    <x v="1019"/>
    <x v="1"/>
    <x v="4"/>
    <x v="4"/>
    <x v="2"/>
    <x v="1"/>
    <x v="0"/>
    <n v="1.7678007999999999E-2"/>
    <n v="11.5"/>
    <x v="920"/>
    <n v="4.3"/>
  </r>
  <r>
    <x v="1"/>
    <x v="1560"/>
    <x v="990"/>
    <x v="1"/>
    <x v="4"/>
    <x v="4"/>
    <x v="2"/>
    <x v="1"/>
    <x v="0"/>
    <n v="1.8887088E-2"/>
    <n v="12.5"/>
    <x v="1352"/>
    <n v="4.3"/>
  </r>
  <r>
    <x v="1"/>
    <x v="1561"/>
    <x v="30"/>
    <x v="5"/>
    <x v="4"/>
    <x v="4"/>
    <x v="2"/>
    <x v="1"/>
    <x v="0"/>
    <n v="8.0804019000000005E-2"/>
    <n v="5.82"/>
    <x v="1464"/>
    <n v="4.3"/>
  </r>
  <r>
    <x v="1"/>
    <x v="1562"/>
    <x v="1020"/>
    <x v="5"/>
    <x v="4"/>
    <x v="4"/>
    <x v="2"/>
    <x v="1"/>
    <x v="0"/>
    <n v="7.9968115000000006E-2"/>
    <n v="12.1"/>
    <x v="1465"/>
    <n v="4.3"/>
  </r>
  <r>
    <x v="1"/>
    <x v="1563"/>
    <x v="1021"/>
    <x v="5"/>
    <x v="4"/>
    <x v="4"/>
    <x v="2"/>
    <x v="1"/>
    <x v="0"/>
    <n v="6.1308888999999998E-2"/>
    <n v="15.25"/>
    <x v="1466"/>
    <n v="4.3"/>
  </r>
  <r>
    <x v="1"/>
    <x v="1564"/>
    <x v="1022"/>
    <x v="7"/>
    <x v="4"/>
    <x v="4"/>
    <x v="2"/>
    <x v="1"/>
    <x v="0"/>
    <n v="0.119692888"/>
    <n v="8.1549999999999994"/>
    <x v="1467"/>
    <n v="4.3"/>
  </r>
  <r>
    <x v="1"/>
    <x v="1565"/>
    <x v="739"/>
    <x v="10"/>
    <x v="4"/>
    <x v="4"/>
    <x v="2"/>
    <x v="1"/>
    <x v="0"/>
    <n v="0.12052492200000001"/>
    <n v="7.39"/>
    <x v="321"/>
    <n v="4.3"/>
  </r>
  <r>
    <x v="1"/>
    <x v="1566"/>
    <x v="750"/>
    <x v="10"/>
    <x v="4"/>
    <x v="4"/>
    <x v="2"/>
    <x v="1"/>
    <x v="0"/>
    <n v="7.3516951999999997E-2"/>
    <n v="11.15"/>
    <x v="1468"/>
    <n v="4.3"/>
  </r>
  <r>
    <x v="1"/>
    <x v="1567"/>
    <x v="580"/>
    <x v="10"/>
    <x v="4"/>
    <x v="4"/>
    <x v="2"/>
    <x v="1"/>
    <x v="0"/>
    <n v="6.479182E-2"/>
    <n v="12.15"/>
    <x v="1469"/>
    <n v="4.3"/>
  </r>
  <r>
    <x v="1"/>
    <x v="1568"/>
    <x v="196"/>
    <x v="10"/>
    <x v="4"/>
    <x v="4"/>
    <x v="2"/>
    <x v="1"/>
    <x v="0"/>
    <n v="0.111527348"/>
    <n v="17.75"/>
    <x v="1470"/>
    <n v="4.3"/>
  </r>
  <r>
    <x v="1"/>
    <x v="1569"/>
    <x v="10"/>
    <x v="6"/>
    <x v="4"/>
    <x v="4"/>
    <x v="2"/>
    <x v="1"/>
    <x v="0"/>
    <n v="8.5138333999999996E-2"/>
    <n v="7.05"/>
    <x v="1041"/>
    <n v="4.3"/>
  </r>
  <r>
    <x v="1"/>
    <x v="1570"/>
    <x v="1023"/>
    <x v="6"/>
    <x v="4"/>
    <x v="4"/>
    <x v="2"/>
    <x v="1"/>
    <x v="0"/>
    <n v="0.16257164900000001"/>
    <n v="10.85"/>
    <x v="1471"/>
    <n v="4.3"/>
  </r>
  <r>
    <x v="1"/>
    <x v="1571"/>
    <x v="909"/>
    <x v="6"/>
    <x v="4"/>
    <x v="4"/>
    <x v="2"/>
    <x v="1"/>
    <x v="0"/>
    <n v="0.11787402399999999"/>
    <n v="13.6"/>
    <x v="1472"/>
    <n v="4.3"/>
  </r>
  <r>
    <x v="1"/>
    <x v="1572"/>
    <x v="281"/>
    <x v="6"/>
    <x v="4"/>
    <x v="4"/>
    <x v="2"/>
    <x v="1"/>
    <x v="0"/>
    <n v="3.7764269000000003E-2"/>
    <n v="15.6"/>
    <x v="1473"/>
    <n v="4.3"/>
  </r>
  <r>
    <x v="1"/>
    <x v="1573"/>
    <x v="576"/>
    <x v="6"/>
    <x v="4"/>
    <x v="4"/>
    <x v="2"/>
    <x v="1"/>
    <x v="0"/>
    <n v="2.9999653000000001E-2"/>
    <n v="17.7"/>
    <x v="1474"/>
    <n v="4.3"/>
  </r>
  <r>
    <x v="1"/>
    <x v="1574"/>
    <x v="574"/>
    <x v="6"/>
    <x v="4"/>
    <x v="4"/>
    <x v="2"/>
    <x v="1"/>
    <x v="0"/>
    <n v="0.12834990900000001"/>
    <n v="19"/>
    <x v="1475"/>
    <n v="4.3"/>
  </r>
  <r>
    <x v="1"/>
    <x v="1575"/>
    <x v="1024"/>
    <x v="4"/>
    <x v="4"/>
    <x v="4"/>
    <x v="2"/>
    <x v="1"/>
    <x v="0"/>
    <n v="1.7360866999999999E-2"/>
    <n v="8.43"/>
    <x v="1476"/>
    <n v="4.3"/>
  </r>
  <r>
    <x v="1"/>
    <x v="1576"/>
    <x v="1009"/>
    <x v="4"/>
    <x v="4"/>
    <x v="4"/>
    <x v="2"/>
    <x v="1"/>
    <x v="0"/>
    <n v="4.1971264000000001E-2"/>
    <n v="9.5"/>
    <x v="1477"/>
    <n v="4.3"/>
  </r>
  <r>
    <x v="1"/>
    <x v="1577"/>
    <x v="856"/>
    <x v="13"/>
    <x v="5"/>
    <x v="5"/>
    <x v="2"/>
    <x v="1"/>
    <x v="0"/>
    <n v="7.2561270000000002E-3"/>
    <n v="7.09"/>
    <x v="472"/>
    <n v="4.3"/>
  </r>
  <r>
    <x v="1"/>
    <x v="1578"/>
    <x v="1025"/>
    <x v="13"/>
    <x v="5"/>
    <x v="5"/>
    <x v="2"/>
    <x v="1"/>
    <x v="0"/>
    <n v="2.6450779000000001E-2"/>
    <n v="18.7"/>
    <x v="1478"/>
    <n v="4.3"/>
  </r>
  <r>
    <x v="1"/>
    <x v="1579"/>
    <x v="1026"/>
    <x v="3"/>
    <x v="5"/>
    <x v="5"/>
    <x v="2"/>
    <x v="1"/>
    <x v="0"/>
    <n v="3.2283675999999997E-2"/>
    <n v="10.1"/>
    <x v="1479"/>
    <n v="4.3"/>
  </r>
  <r>
    <x v="1"/>
    <x v="1580"/>
    <x v="826"/>
    <x v="3"/>
    <x v="5"/>
    <x v="5"/>
    <x v="2"/>
    <x v="1"/>
    <x v="0"/>
    <n v="6.3385859000000003E-2"/>
    <n v="16.2"/>
    <x v="1480"/>
    <n v="4.3"/>
  </r>
  <r>
    <x v="1"/>
    <x v="1581"/>
    <x v="1027"/>
    <x v="11"/>
    <x v="5"/>
    <x v="5"/>
    <x v="2"/>
    <x v="1"/>
    <x v="0"/>
    <n v="7.7169952999999999E-2"/>
    <n v="6.13"/>
    <x v="1481"/>
    <n v="4.3"/>
  </r>
  <r>
    <x v="1"/>
    <x v="1582"/>
    <x v="1028"/>
    <x v="2"/>
    <x v="5"/>
    <x v="5"/>
    <x v="2"/>
    <x v="1"/>
    <x v="0"/>
    <n v="4.4472637000000002E-2"/>
    <n v="16.2"/>
    <x v="1482"/>
    <n v="4.3"/>
  </r>
  <r>
    <x v="1"/>
    <x v="1583"/>
    <x v="1029"/>
    <x v="2"/>
    <x v="5"/>
    <x v="5"/>
    <x v="2"/>
    <x v="1"/>
    <x v="0"/>
    <n v="0"/>
    <n v="17.350000000000001"/>
    <x v="1483"/>
    <n v="4.3"/>
  </r>
  <r>
    <x v="1"/>
    <x v="1584"/>
    <x v="95"/>
    <x v="0"/>
    <x v="5"/>
    <x v="5"/>
    <x v="2"/>
    <x v="1"/>
    <x v="0"/>
    <n v="8.1623274999999995E-2"/>
    <n v="7.02"/>
    <x v="1484"/>
    <n v="4.3"/>
  </r>
  <r>
    <x v="1"/>
    <x v="1585"/>
    <x v="1030"/>
    <x v="0"/>
    <x v="5"/>
    <x v="5"/>
    <x v="2"/>
    <x v="1"/>
    <x v="0"/>
    <n v="8.9210158999999997E-2"/>
    <n v="7.7850000000000001"/>
    <x v="1485"/>
    <n v="4.3"/>
  </r>
  <r>
    <x v="1"/>
    <x v="1586"/>
    <x v="1031"/>
    <x v="0"/>
    <x v="5"/>
    <x v="5"/>
    <x v="2"/>
    <x v="1"/>
    <x v="0"/>
    <n v="0.128760294"/>
    <n v="8.1"/>
    <x v="1431"/>
    <n v="4.3"/>
  </r>
  <r>
    <x v="1"/>
    <x v="1587"/>
    <x v="1032"/>
    <x v="0"/>
    <x v="5"/>
    <x v="5"/>
    <x v="2"/>
    <x v="1"/>
    <x v="0"/>
    <n v="5.4171605999999997E-2"/>
    <n v="8.85"/>
    <x v="1486"/>
    <n v="4.3"/>
  </r>
  <r>
    <x v="1"/>
    <x v="1588"/>
    <x v="1033"/>
    <x v="0"/>
    <x v="5"/>
    <x v="5"/>
    <x v="2"/>
    <x v="1"/>
    <x v="0"/>
    <n v="4.9034710000000002E-2"/>
    <n v="20.7"/>
    <x v="1487"/>
    <n v="4.3"/>
  </r>
  <r>
    <x v="1"/>
    <x v="1589"/>
    <x v="941"/>
    <x v="9"/>
    <x v="5"/>
    <x v="5"/>
    <x v="2"/>
    <x v="1"/>
    <x v="0"/>
    <n v="0.17128164100000001"/>
    <n v="14.65"/>
    <x v="1488"/>
    <n v="4.3"/>
  </r>
  <r>
    <x v="1"/>
    <x v="1590"/>
    <x v="1034"/>
    <x v="9"/>
    <x v="5"/>
    <x v="5"/>
    <x v="2"/>
    <x v="1"/>
    <x v="0"/>
    <n v="0.13797299299999999"/>
    <n v="18.850000000000001"/>
    <x v="1489"/>
    <n v="4.3"/>
  </r>
  <r>
    <x v="1"/>
    <x v="1591"/>
    <x v="246"/>
    <x v="1"/>
    <x v="5"/>
    <x v="5"/>
    <x v="2"/>
    <x v="1"/>
    <x v="0"/>
    <n v="9.3408695E-2"/>
    <n v="5.32"/>
    <x v="1490"/>
    <n v="4.3"/>
  </r>
  <r>
    <x v="1"/>
    <x v="1592"/>
    <x v="327"/>
    <x v="1"/>
    <x v="5"/>
    <x v="5"/>
    <x v="2"/>
    <x v="1"/>
    <x v="0"/>
    <n v="4.6822808E-2"/>
    <n v="7.27"/>
    <x v="1491"/>
    <n v="4.3"/>
  </r>
  <r>
    <x v="1"/>
    <x v="1593"/>
    <x v="1035"/>
    <x v="1"/>
    <x v="5"/>
    <x v="5"/>
    <x v="2"/>
    <x v="1"/>
    <x v="0"/>
    <n v="7.1538243000000001E-2"/>
    <n v="7.93"/>
    <x v="1492"/>
    <n v="4.3"/>
  </r>
  <r>
    <x v="1"/>
    <x v="1594"/>
    <x v="1036"/>
    <x v="1"/>
    <x v="5"/>
    <x v="5"/>
    <x v="2"/>
    <x v="1"/>
    <x v="0"/>
    <n v="0.17617540200000001"/>
    <n v="16.2"/>
    <x v="1493"/>
    <n v="4.3"/>
  </r>
  <r>
    <x v="1"/>
    <x v="1595"/>
    <x v="944"/>
    <x v="1"/>
    <x v="5"/>
    <x v="5"/>
    <x v="2"/>
    <x v="1"/>
    <x v="0"/>
    <n v="1.8125947999999999E-2"/>
    <n v="17.850000000000001"/>
    <x v="1494"/>
    <n v="4.3"/>
  </r>
  <r>
    <x v="1"/>
    <x v="1596"/>
    <x v="365"/>
    <x v="5"/>
    <x v="5"/>
    <x v="5"/>
    <x v="2"/>
    <x v="1"/>
    <x v="0"/>
    <n v="1.9616991E-2"/>
    <n v="9"/>
    <x v="1495"/>
    <n v="4.3"/>
  </r>
  <r>
    <x v="1"/>
    <x v="1597"/>
    <x v="48"/>
    <x v="5"/>
    <x v="5"/>
    <x v="5"/>
    <x v="2"/>
    <x v="1"/>
    <x v="0"/>
    <n v="1.1351778E-2"/>
    <n v="10.5"/>
    <x v="1496"/>
    <n v="4.3"/>
  </r>
  <r>
    <x v="1"/>
    <x v="1598"/>
    <x v="604"/>
    <x v="5"/>
    <x v="5"/>
    <x v="5"/>
    <x v="2"/>
    <x v="1"/>
    <x v="0"/>
    <n v="6.7058510000000002E-2"/>
    <n v="11.3"/>
    <x v="1497"/>
    <n v="4.3"/>
  </r>
  <r>
    <x v="1"/>
    <x v="1599"/>
    <x v="69"/>
    <x v="5"/>
    <x v="5"/>
    <x v="5"/>
    <x v="2"/>
    <x v="2"/>
    <x v="0"/>
    <n v="6.7676055999999998E-2"/>
    <n v="19.100000000000001"/>
    <x v="1498"/>
    <n v="4.3"/>
  </r>
  <r>
    <x v="1"/>
    <x v="1600"/>
    <x v="70"/>
    <x v="7"/>
    <x v="5"/>
    <x v="5"/>
    <x v="2"/>
    <x v="2"/>
    <x v="0"/>
    <n v="2.6992588000000001E-2"/>
    <n v="9.8000000000000007"/>
    <x v="1499"/>
    <n v="4.3"/>
  </r>
  <r>
    <x v="1"/>
    <x v="1601"/>
    <x v="867"/>
    <x v="6"/>
    <x v="5"/>
    <x v="5"/>
    <x v="2"/>
    <x v="2"/>
    <x v="0"/>
    <n v="2.0507190000000002E-2"/>
    <n v="7.42"/>
    <x v="1500"/>
    <n v="4.3"/>
  </r>
  <r>
    <x v="1"/>
    <x v="1602"/>
    <x v="1037"/>
    <x v="6"/>
    <x v="5"/>
    <x v="5"/>
    <x v="2"/>
    <x v="2"/>
    <x v="0"/>
    <n v="3.5780384999999998E-2"/>
    <n v="9.6"/>
    <x v="1501"/>
    <n v="4.3"/>
  </r>
  <r>
    <x v="1"/>
    <x v="1603"/>
    <x v="1023"/>
    <x v="6"/>
    <x v="5"/>
    <x v="5"/>
    <x v="2"/>
    <x v="2"/>
    <x v="0"/>
    <n v="0.16316032699999999"/>
    <n v="10.85"/>
    <x v="1471"/>
    <n v="4.3"/>
  </r>
  <r>
    <x v="1"/>
    <x v="1604"/>
    <x v="1038"/>
    <x v="6"/>
    <x v="5"/>
    <x v="5"/>
    <x v="2"/>
    <x v="2"/>
    <x v="0"/>
    <n v="3.8744606000000001E-2"/>
    <n v="13.35"/>
    <x v="1502"/>
    <n v="4.3"/>
  </r>
  <r>
    <x v="1"/>
    <x v="1605"/>
    <x v="281"/>
    <x v="6"/>
    <x v="5"/>
    <x v="5"/>
    <x v="2"/>
    <x v="2"/>
    <x v="0"/>
    <n v="3.7901015000000003E-2"/>
    <n v="15.6"/>
    <x v="1503"/>
    <n v="4.3"/>
  </r>
  <r>
    <x v="1"/>
    <x v="1606"/>
    <x v="1039"/>
    <x v="6"/>
    <x v="5"/>
    <x v="5"/>
    <x v="2"/>
    <x v="2"/>
    <x v="0"/>
    <n v="8.8215871000000001E-2"/>
    <n v="15.6"/>
    <x v="1504"/>
    <n v="4.3"/>
  </r>
  <r>
    <x v="1"/>
    <x v="1607"/>
    <x v="954"/>
    <x v="4"/>
    <x v="5"/>
    <x v="5"/>
    <x v="2"/>
    <x v="2"/>
    <x v="0"/>
    <n v="1.3920032000000001E-2"/>
    <n v="9.8000000000000007"/>
    <x v="1505"/>
    <n v="4.3"/>
  </r>
  <r>
    <x v="1"/>
    <x v="1608"/>
    <x v="306"/>
    <x v="4"/>
    <x v="5"/>
    <x v="5"/>
    <x v="2"/>
    <x v="2"/>
    <x v="0"/>
    <n v="0.115819014"/>
    <n v="11.8"/>
    <x v="1506"/>
    <n v="4.3"/>
  </r>
  <r>
    <x v="1"/>
    <x v="1609"/>
    <x v="870"/>
    <x v="4"/>
    <x v="5"/>
    <x v="5"/>
    <x v="2"/>
    <x v="2"/>
    <x v="0"/>
    <n v="2.9949818E-2"/>
    <n v="12.1"/>
    <x v="1507"/>
    <n v="4.3"/>
  </r>
  <r>
    <x v="1"/>
    <x v="1610"/>
    <x v="849"/>
    <x v="4"/>
    <x v="5"/>
    <x v="5"/>
    <x v="2"/>
    <x v="2"/>
    <x v="0"/>
    <n v="6.9852615000000007E-2"/>
    <n v="12.3"/>
    <x v="1508"/>
    <n v="4.3"/>
  </r>
  <r>
    <x v="1"/>
    <x v="1611"/>
    <x v="284"/>
    <x v="4"/>
    <x v="5"/>
    <x v="5"/>
    <x v="2"/>
    <x v="2"/>
    <x v="0"/>
    <n v="6.3246037000000005E-2"/>
    <n v="12.65"/>
    <x v="1509"/>
    <n v="4.3"/>
  </r>
  <r>
    <x v="1"/>
    <x v="1612"/>
    <x v="1040"/>
    <x v="4"/>
    <x v="5"/>
    <x v="5"/>
    <x v="2"/>
    <x v="2"/>
    <x v="0"/>
    <n v="3.7396492000000003E-2"/>
    <n v="17.25"/>
    <x v="1510"/>
    <n v="4.3"/>
  </r>
  <r>
    <x v="0"/>
    <x v="1613"/>
    <x v="1041"/>
    <x v="8"/>
    <x v="4"/>
    <x v="4"/>
    <x v="2"/>
    <x v="2"/>
    <x v="0"/>
    <n v="5.4594957E-2"/>
    <n v="8.6"/>
    <x v="1511"/>
    <n v="4.3"/>
  </r>
  <r>
    <x v="0"/>
    <x v="1614"/>
    <x v="407"/>
    <x v="11"/>
    <x v="4"/>
    <x v="4"/>
    <x v="2"/>
    <x v="2"/>
    <x v="0"/>
    <n v="0"/>
    <n v="4.8049999999999997"/>
    <x v="1512"/>
    <n v="4.3"/>
  </r>
  <r>
    <x v="0"/>
    <x v="1615"/>
    <x v="755"/>
    <x v="11"/>
    <x v="4"/>
    <x v="4"/>
    <x v="2"/>
    <x v="2"/>
    <x v="0"/>
    <n v="0.17117449100000001"/>
    <n v="18.25"/>
    <x v="293"/>
    <n v="4.3"/>
  </r>
  <r>
    <x v="0"/>
    <x v="1616"/>
    <x v="509"/>
    <x v="11"/>
    <x v="4"/>
    <x v="4"/>
    <x v="2"/>
    <x v="2"/>
    <x v="0"/>
    <n v="1.4823358E-2"/>
    <n v="20.25"/>
    <x v="1513"/>
    <n v="4.3"/>
  </r>
  <r>
    <x v="0"/>
    <x v="1617"/>
    <x v="709"/>
    <x v="2"/>
    <x v="4"/>
    <x v="4"/>
    <x v="2"/>
    <x v="2"/>
    <x v="0"/>
    <n v="4.2562587999999998E-2"/>
    <n v="17.7"/>
    <x v="2"/>
    <n v="4.3"/>
  </r>
  <r>
    <x v="0"/>
    <x v="1618"/>
    <x v="1042"/>
    <x v="2"/>
    <x v="4"/>
    <x v="4"/>
    <x v="2"/>
    <x v="2"/>
    <x v="0"/>
    <n v="0"/>
    <n v="19.25"/>
    <x v="1514"/>
    <n v="4.3"/>
  </r>
  <r>
    <x v="0"/>
    <x v="1619"/>
    <x v="1043"/>
    <x v="0"/>
    <x v="4"/>
    <x v="4"/>
    <x v="2"/>
    <x v="2"/>
    <x v="0"/>
    <n v="0.17142216599999999"/>
    <n v="9.3949999999999996"/>
    <x v="1515"/>
    <n v="4.3"/>
  </r>
  <r>
    <x v="0"/>
    <x v="1620"/>
    <x v="268"/>
    <x v="7"/>
    <x v="4"/>
    <x v="4"/>
    <x v="2"/>
    <x v="2"/>
    <x v="0"/>
    <n v="2.2103459999999998E-2"/>
    <n v="9.5"/>
    <x v="428"/>
    <n v="4.3"/>
  </r>
  <r>
    <x v="0"/>
    <x v="1621"/>
    <x v="980"/>
    <x v="7"/>
    <x v="4"/>
    <x v="4"/>
    <x v="2"/>
    <x v="2"/>
    <x v="0"/>
    <n v="6.1219879999999997E-2"/>
    <n v="15.85"/>
    <x v="1516"/>
    <n v="4.3"/>
  </r>
  <r>
    <x v="0"/>
    <x v="1622"/>
    <x v="664"/>
    <x v="6"/>
    <x v="4"/>
    <x v="4"/>
    <x v="2"/>
    <x v="2"/>
    <x v="0"/>
    <n v="0.144924795"/>
    <n v="7.21"/>
    <x v="1517"/>
    <n v="4.3"/>
  </r>
  <r>
    <x v="0"/>
    <x v="1623"/>
    <x v="1044"/>
    <x v="6"/>
    <x v="4"/>
    <x v="4"/>
    <x v="2"/>
    <x v="2"/>
    <x v="0"/>
    <n v="8.6105815000000002E-2"/>
    <n v="11.15"/>
    <x v="442"/>
    <n v="4.3"/>
  </r>
  <r>
    <x v="0"/>
    <x v="1624"/>
    <x v="838"/>
    <x v="6"/>
    <x v="4"/>
    <x v="4"/>
    <x v="2"/>
    <x v="2"/>
    <x v="0"/>
    <n v="3.7646622999999997E-2"/>
    <n v="11.5"/>
    <x v="1518"/>
    <n v="4.3"/>
  </r>
  <r>
    <x v="0"/>
    <x v="1625"/>
    <x v="1045"/>
    <x v="6"/>
    <x v="4"/>
    <x v="4"/>
    <x v="2"/>
    <x v="2"/>
    <x v="0"/>
    <n v="7.6914745000000007E-2"/>
    <n v="19.350000000000001"/>
    <x v="1519"/>
    <n v="4.3"/>
  </r>
  <r>
    <x v="0"/>
    <x v="1626"/>
    <x v="370"/>
    <x v="13"/>
    <x v="5"/>
    <x v="5"/>
    <x v="2"/>
    <x v="2"/>
    <x v="0"/>
    <n v="4.2008667E-2"/>
    <n v="5.26"/>
    <x v="1520"/>
    <n v="4.3"/>
  </r>
  <r>
    <x v="0"/>
    <x v="1627"/>
    <x v="1046"/>
    <x v="13"/>
    <x v="5"/>
    <x v="5"/>
    <x v="2"/>
    <x v="2"/>
    <x v="0"/>
    <n v="7.9776075000000002E-2"/>
    <n v="6.1349999999999998"/>
    <x v="1074"/>
    <n v="4.3"/>
  </r>
  <r>
    <x v="0"/>
    <x v="1628"/>
    <x v="387"/>
    <x v="13"/>
    <x v="5"/>
    <x v="5"/>
    <x v="2"/>
    <x v="2"/>
    <x v="0"/>
    <n v="2.9727657000000001E-2"/>
    <n v="6.71"/>
    <x v="1521"/>
    <n v="4.3"/>
  </r>
  <r>
    <x v="0"/>
    <x v="1629"/>
    <x v="934"/>
    <x v="8"/>
    <x v="5"/>
    <x v="5"/>
    <x v="2"/>
    <x v="2"/>
    <x v="0"/>
    <n v="2.2404493000000001E-2"/>
    <n v="9.6"/>
    <x v="1277"/>
    <n v="4.3"/>
  </r>
  <r>
    <x v="0"/>
    <x v="1630"/>
    <x v="203"/>
    <x v="3"/>
    <x v="5"/>
    <x v="5"/>
    <x v="2"/>
    <x v="2"/>
    <x v="0"/>
    <n v="1.2080016000000001E-2"/>
    <n v="17.2"/>
    <x v="1522"/>
    <n v="4.3"/>
  </r>
  <r>
    <x v="0"/>
    <x v="1631"/>
    <x v="906"/>
    <x v="11"/>
    <x v="5"/>
    <x v="5"/>
    <x v="2"/>
    <x v="2"/>
    <x v="0"/>
    <n v="9.7012988999999994E-2"/>
    <n v="5.9249999999999998"/>
    <x v="1523"/>
    <n v="4.3"/>
  </r>
  <r>
    <x v="0"/>
    <x v="1632"/>
    <x v="765"/>
    <x v="11"/>
    <x v="5"/>
    <x v="5"/>
    <x v="2"/>
    <x v="2"/>
    <x v="0"/>
    <n v="7.2252888000000001E-2"/>
    <n v="8.5749999999999993"/>
    <x v="662"/>
    <n v="4.3"/>
  </r>
  <r>
    <x v="0"/>
    <x v="1633"/>
    <x v="683"/>
    <x v="11"/>
    <x v="5"/>
    <x v="5"/>
    <x v="2"/>
    <x v="2"/>
    <x v="0"/>
    <n v="9.6762859999999992E-3"/>
    <n v="10.895"/>
    <x v="1524"/>
    <n v="4.3"/>
  </r>
  <r>
    <x v="0"/>
    <x v="1634"/>
    <x v="776"/>
    <x v="11"/>
    <x v="5"/>
    <x v="5"/>
    <x v="2"/>
    <x v="2"/>
    <x v="0"/>
    <n v="0.119850541"/>
    <n v="13.6"/>
    <x v="1525"/>
    <n v="4.3"/>
  </r>
  <r>
    <x v="0"/>
    <x v="1635"/>
    <x v="1047"/>
    <x v="2"/>
    <x v="5"/>
    <x v="5"/>
    <x v="2"/>
    <x v="2"/>
    <x v="0"/>
    <n v="8.2867688999999994E-2"/>
    <n v="8.18"/>
    <x v="1526"/>
    <n v="4.3"/>
  </r>
  <r>
    <x v="0"/>
    <x v="1636"/>
    <x v="112"/>
    <x v="2"/>
    <x v="5"/>
    <x v="5"/>
    <x v="2"/>
    <x v="2"/>
    <x v="0"/>
    <n v="6.4376263000000003E-2"/>
    <n v="9.1950000000000003"/>
    <x v="1527"/>
    <n v="4.3"/>
  </r>
  <r>
    <x v="0"/>
    <x v="1637"/>
    <x v="872"/>
    <x v="2"/>
    <x v="5"/>
    <x v="5"/>
    <x v="2"/>
    <x v="2"/>
    <x v="0"/>
    <n v="3.7734782000000001E-2"/>
    <n v="14"/>
    <x v="1528"/>
    <n v="4.3"/>
  </r>
  <r>
    <x v="0"/>
    <x v="1638"/>
    <x v="960"/>
    <x v="0"/>
    <x v="5"/>
    <x v="5"/>
    <x v="2"/>
    <x v="0"/>
    <x v="0"/>
    <n v="4.0069805999999999E-2"/>
    <n v="8.3650000000000002"/>
    <x v="1529"/>
    <n v="4.3"/>
  </r>
  <r>
    <x v="0"/>
    <x v="1639"/>
    <x v="816"/>
    <x v="0"/>
    <x v="5"/>
    <x v="5"/>
    <x v="2"/>
    <x v="0"/>
    <x v="0"/>
    <n v="0"/>
    <n v="16.100000000000001"/>
    <x v="1530"/>
    <n v="4.3"/>
  </r>
  <r>
    <x v="0"/>
    <x v="1640"/>
    <x v="521"/>
    <x v="7"/>
    <x v="5"/>
    <x v="5"/>
    <x v="2"/>
    <x v="0"/>
    <x v="0"/>
    <n v="0.122565413"/>
    <n v="17.7"/>
    <x v="1531"/>
    <n v="4.3"/>
  </r>
  <r>
    <x v="0"/>
    <x v="1641"/>
    <x v="1048"/>
    <x v="6"/>
    <x v="5"/>
    <x v="5"/>
    <x v="2"/>
    <x v="0"/>
    <x v="0"/>
    <n v="2.9662794999999999E-2"/>
    <n v="5.1749999999999998"/>
    <x v="1532"/>
    <n v="4.3"/>
  </r>
  <r>
    <x v="0"/>
    <x v="1642"/>
    <x v="1049"/>
    <x v="6"/>
    <x v="5"/>
    <x v="5"/>
    <x v="2"/>
    <x v="0"/>
    <x v="0"/>
    <n v="2.5886442999999999E-2"/>
    <n v="7.42"/>
    <x v="1533"/>
    <n v="4.3"/>
  </r>
  <r>
    <x v="0"/>
    <x v="1643"/>
    <x v="1050"/>
    <x v="6"/>
    <x v="5"/>
    <x v="5"/>
    <x v="2"/>
    <x v="0"/>
    <x v="0"/>
    <n v="3.7977917E-2"/>
    <n v="10"/>
    <x v="1534"/>
    <n v="4.3"/>
  </r>
  <r>
    <x v="0"/>
    <x v="1644"/>
    <x v="211"/>
    <x v="6"/>
    <x v="5"/>
    <x v="5"/>
    <x v="2"/>
    <x v="0"/>
    <x v="0"/>
    <n v="1.1189235000000001E-2"/>
    <n v="10.3"/>
    <x v="1535"/>
    <n v="4.3"/>
  </r>
  <r>
    <x v="0"/>
    <x v="1645"/>
    <x v="854"/>
    <x v="6"/>
    <x v="5"/>
    <x v="5"/>
    <x v="2"/>
    <x v="0"/>
    <x v="0"/>
    <n v="1.3572808E-2"/>
    <n v="10.5"/>
    <x v="939"/>
    <n v="4.3"/>
  </r>
  <r>
    <x v="0"/>
    <x v="1646"/>
    <x v="1051"/>
    <x v="6"/>
    <x v="5"/>
    <x v="5"/>
    <x v="2"/>
    <x v="0"/>
    <x v="0"/>
    <n v="7.7154417000000003E-2"/>
    <n v="11.8"/>
    <x v="1335"/>
    <n v="4.3"/>
  </r>
  <r>
    <x v="0"/>
    <x v="1647"/>
    <x v="790"/>
    <x v="6"/>
    <x v="5"/>
    <x v="5"/>
    <x v="2"/>
    <x v="0"/>
    <x v="0"/>
    <n v="2.6067434E-2"/>
    <n v="13.65"/>
    <x v="1536"/>
    <n v="4.3"/>
  </r>
  <r>
    <x v="0"/>
    <x v="1648"/>
    <x v="270"/>
    <x v="6"/>
    <x v="5"/>
    <x v="5"/>
    <x v="2"/>
    <x v="0"/>
    <x v="0"/>
    <n v="0.10589166999999999"/>
    <n v="15.6"/>
    <x v="729"/>
    <n v="4.3"/>
  </r>
  <r>
    <x v="0"/>
    <x v="1649"/>
    <x v="1052"/>
    <x v="6"/>
    <x v="5"/>
    <x v="5"/>
    <x v="2"/>
    <x v="0"/>
    <x v="0"/>
    <n v="4.6280997999999997E-2"/>
    <n v="20.6"/>
    <x v="509"/>
    <n v="4.3"/>
  </r>
  <r>
    <x v="1"/>
    <x v="1650"/>
    <x v="241"/>
    <x v="3"/>
    <x v="4"/>
    <x v="4"/>
    <x v="2"/>
    <x v="0"/>
    <x v="0"/>
    <n v="4.2736348E-2"/>
    <n v="18.850000000000001"/>
    <x v="1537"/>
    <n v="4.3"/>
  </r>
  <r>
    <x v="1"/>
    <x v="1651"/>
    <x v="1053"/>
    <x v="7"/>
    <x v="4"/>
    <x v="4"/>
    <x v="2"/>
    <x v="0"/>
    <x v="0"/>
    <n v="0"/>
    <n v="15.1"/>
    <x v="1538"/>
    <n v="4.3"/>
  </r>
  <r>
    <x v="0"/>
    <x v="1652"/>
    <x v="202"/>
    <x v="3"/>
    <x v="5"/>
    <x v="5"/>
    <x v="2"/>
    <x v="0"/>
    <x v="0"/>
    <n v="3.1444356999999999E-2"/>
    <n v="14"/>
    <x v="1539"/>
    <n v="4.3"/>
  </r>
  <r>
    <x v="1"/>
    <x v="1653"/>
    <x v="1054"/>
    <x v="3"/>
    <x v="8"/>
    <x v="8"/>
    <x v="2"/>
    <x v="1"/>
    <x v="0"/>
    <n v="1.0639595999999999E-2"/>
    <n v="11.1"/>
    <x v="1540"/>
    <n v="4.3"/>
  </r>
  <r>
    <x v="1"/>
    <x v="1654"/>
    <x v="552"/>
    <x v="8"/>
    <x v="8"/>
    <x v="8"/>
    <x v="2"/>
    <x v="1"/>
    <x v="0"/>
    <n v="4.8017961999999997E-2"/>
    <n v="13.35"/>
    <x v="1541"/>
    <n v="4.3"/>
  </r>
  <r>
    <x v="1"/>
    <x v="1655"/>
    <x v="1055"/>
    <x v="8"/>
    <x v="8"/>
    <x v="8"/>
    <x v="2"/>
    <x v="1"/>
    <x v="0"/>
    <n v="5.4197298999999997E-2"/>
    <n v="17.100000000000001"/>
    <x v="1542"/>
    <n v="4.3"/>
  </r>
  <r>
    <x v="1"/>
    <x v="1656"/>
    <x v="488"/>
    <x v="3"/>
    <x v="8"/>
    <x v="8"/>
    <x v="2"/>
    <x v="1"/>
    <x v="0"/>
    <n v="8.2536604E-2"/>
    <n v="19.5"/>
    <x v="1543"/>
    <n v="4.3"/>
  </r>
  <r>
    <x v="1"/>
    <x v="1657"/>
    <x v="1056"/>
    <x v="11"/>
    <x v="8"/>
    <x v="8"/>
    <x v="2"/>
    <x v="1"/>
    <x v="0"/>
    <n v="0.13093104799999999"/>
    <n v="5.8"/>
    <x v="329"/>
    <n v="4.3"/>
  </r>
  <r>
    <x v="1"/>
    <x v="1658"/>
    <x v="1027"/>
    <x v="11"/>
    <x v="8"/>
    <x v="8"/>
    <x v="2"/>
    <x v="1"/>
    <x v="0"/>
    <n v="7.6721392999999999E-2"/>
    <n v="6.13"/>
    <x v="1544"/>
    <n v="4.3"/>
  </r>
  <r>
    <x v="1"/>
    <x v="1659"/>
    <x v="295"/>
    <x v="11"/>
    <x v="8"/>
    <x v="8"/>
    <x v="2"/>
    <x v="1"/>
    <x v="0"/>
    <n v="0.136784873"/>
    <n v="10.895"/>
    <x v="1545"/>
    <n v="4.3"/>
  </r>
  <r>
    <x v="1"/>
    <x v="1660"/>
    <x v="434"/>
    <x v="11"/>
    <x v="8"/>
    <x v="8"/>
    <x v="2"/>
    <x v="1"/>
    <x v="0"/>
    <n v="7.5563756999999995E-2"/>
    <n v="13.1"/>
    <x v="1546"/>
    <n v="4.3"/>
  </r>
  <r>
    <x v="1"/>
    <x v="1661"/>
    <x v="1057"/>
    <x v="11"/>
    <x v="8"/>
    <x v="8"/>
    <x v="2"/>
    <x v="1"/>
    <x v="0"/>
    <n v="8.7158654000000002E-2"/>
    <n v="16.25"/>
    <x v="1269"/>
    <n v="4.3"/>
  </r>
  <r>
    <x v="1"/>
    <x v="1662"/>
    <x v="1058"/>
    <x v="2"/>
    <x v="8"/>
    <x v="8"/>
    <x v="2"/>
    <x v="1"/>
    <x v="0"/>
    <n v="8.6440439999999993E-2"/>
    <n v="5.88"/>
    <x v="1547"/>
    <n v="4.3"/>
  </r>
  <r>
    <x v="1"/>
    <x v="1663"/>
    <x v="5"/>
    <x v="2"/>
    <x v="8"/>
    <x v="8"/>
    <x v="2"/>
    <x v="1"/>
    <x v="0"/>
    <n v="5.4734800000000002E-3"/>
    <n v="8.89"/>
    <x v="1548"/>
    <n v="4.3"/>
  </r>
  <r>
    <x v="1"/>
    <x v="1664"/>
    <x v="507"/>
    <x v="0"/>
    <x v="8"/>
    <x v="8"/>
    <x v="2"/>
    <x v="1"/>
    <x v="0"/>
    <n v="0"/>
    <n v="6.0549999999999997"/>
    <x v="1549"/>
    <n v="4.3"/>
  </r>
  <r>
    <x v="1"/>
    <x v="1665"/>
    <x v="1059"/>
    <x v="0"/>
    <x v="8"/>
    <x v="8"/>
    <x v="2"/>
    <x v="1"/>
    <x v="0"/>
    <n v="0.120520818"/>
    <n v="6.36"/>
    <x v="1550"/>
    <n v="4.3"/>
  </r>
  <r>
    <x v="1"/>
    <x v="1666"/>
    <x v="1060"/>
    <x v="0"/>
    <x v="8"/>
    <x v="8"/>
    <x v="2"/>
    <x v="1"/>
    <x v="0"/>
    <n v="0.12149774200000001"/>
    <n v="7.72"/>
    <x v="1551"/>
    <n v="4.3"/>
  </r>
  <r>
    <x v="1"/>
    <x v="1667"/>
    <x v="444"/>
    <x v="0"/>
    <x v="8"/>
    <x v="8"/>
    <x v="2"/>
    <x v="1"/>
    <x v="0"/>
    <n v="3.5347676000000001E-2"/>
    <n v="8.3000000000000007"/>
    <x v="906"/>
    <n v="4.3"/>
  </r>
  <r>
    <x v="1"/>
    <x v="1668"/>
    <x v="1061"/>
    <x v="0"/>
    <x v="8"/>
    <x v="8"/>
    <x v="2"/>
    <x v="1"/>
    <x v="0"/>
    <n v="0"/>
    <n v="10.65"/>
    <x v="1552"/>
    <n v="4.3"/>
  </r>
  <r>
    <x v="1"/>
    <x v="1669"/>
    <x v="989"/>
    <x v="0"/>
    <x v="8"/>
    <x v="8"/>
    <x v="2"/>
    <x v="1"/>
    <x v="0"/>
    <n v="4.9709624000000001E-2"/>
    <n v="10.8"/>
    <x v="1553"/>
    <n v="4.3"/>
  </r>
  <r>
    <x v="1"/>
    <x v="1670"/>
    <x v="1062"/>
    <x v="0"/>
    <x v="8"/>
    <x v="8"/>
    <x v="2"/>
    <x v="1"/>
    <x v="0"/>
    <n v="4.0507227999999999E-2"/>
    <n v="11.65"/>
    <x v="1554"/>
    <n v="4.3"/>
  </r>
  <r>
    <x v="1"/>
    <x v="1671"/>
    <x v="1063"/>
    <x v="0"/>
    <x v="8"/>
    <x v="8"/>
    <x v="2"/>
    <x v="1"/>
    <x v="0"/>
    <n v="4.9209191999999999E-2"/>
    <n v="13.65"/>
    <x v="1555"/>
    <n v="4.3"/>
  </r>
  <r>
    <x v="1"/>
    <x v="1672"/>
    <x v="915"/>
    <x v="9"/>
    <x v="8"/>
    <x v="8"/>
    <x v="2"/>
    <x v="1"/>
    <x v="0"/>
    <n v="4.2283453999999998E-2"/>
    <n v="9.3000000000000007"/>
    <x v="1556"/>
    <n v="4.3"/>
  </r>
  <r>
    <x v="1"/>
    <x v="1673"/>
    <x v="863"/>
    <x v="9"/>
    <x v="8"/>
    <x v="8"/>
    <x v="2"/>
    <x v="1"/>
    <x v="0"/>
    <n v="9.0850114999999995E-2"/>
    <n v="18.850000000000001"/>
    <x v="1557"/>
    <n v="4.3"/>
  </r>
  <r>
    <x v="1"/>
    <x v="1674"/>
    <x v="840"/>
    <x v="1"/>
    <x v="8"/>
    <x v="8"/>
    <x v="2"/>
    <x v="1"/>
    <x v="0"/>
    <n v="5.9835658999999999E-2"/>
    <n v="6.8250000000000002"/>
    <x v="1558"/>
    <n v="4.3"/>
  </r>
  <r>
    <x v="1"/>
    <x v="1675"/>
    <x v="1064"/>
    <x v="1"/>
    <x v="8"/>
    <x v="8"/>
    <x v="2"/>
    <x v="1"/>
    <x v="0"/>
    <n v="9.7043739000000004E-2"/>
    <n v="15.2"/>
    <x v="1559"/>
    <n v="4.3"/>
  </r>
  <r>
    <x v="1"/>
    <x v="1676"/>
    <x v="620"/>
    <x v="1"/>
    <x v="8"/>
    <x v="8"/>
    <x v="2"/>
    <x v="1"/>
    <x v="0"/>
    <n v="1.5447453999999999E-2"/>
    <n v="18"/>
    <x v="1560"/>
    <n v="4.3"/>
  </r>
  <r>
    <x v="1"/>
    <x v="1677"/>
    <x v="165"/>
    <x v="5"/>
    <x v="8"/>
    <x v="8"/>
    <x v="2"/>
    <x v="1"/>
    <x v="0"/>
    <n v="0.10522596400000001"/>
    <n v="6.7750000000000004"/>
    <x v="1561"/>
    <n v="4.3"/>
  </r>
  <r>
    <x v="1"/>
    <x v="1678"/>
    <x v="1065"/>
    <x v="5"/>
    <x v="8"/>
    <x v="8"/>
    <x v="2"/>
    <x v="1"/>
    <x v="0"/>
    <n v="3.1730739000000001E-2"/>
    <n v="7.9349999999999996"/>
    <x v="1562"/>
    <n v="4.3"/>
  </r>
  <r>
    <x v="1"/>
    <x v="1679"/>
    <x v="1066"/>
    <x v="5"/>
    <x v="8"/>
    <x v="8"/>
    <x v="2"/>
    <x v="1"/>
    <x v="0"/>
    <n v="0"/>
    <n v="8.8949999999999996"/>
    <x v="1563"/>
    <n v="4.3"/>
  </r>
  <r>
    <x v="1"/>
    <x v="1680"/>
    <x v="365"/>
    <x v="5"/>
    <x v="8"/>
    <x v="8"/>
    <x v="2"/>
    <x v="1"/>
    <x v="0"/>
    <n v="1.9502965000000001E-2"/>
    <n v="9"/>
    <x v="1564"/>
    <n v="4.3"/>
  </r>
  <r>
    <x v="1"/>
    <x v="1681"/>
    <x v="304"/>
    <x v="5"/>
    <x v="8"/>
    <x v="8"/>
    <x v="2"/>
    <x v="1"/>
    <x v="0"/>
    <n v="1.6989990999999999E-2"/>
    <n v="16.350000000000001"/>
    <x v="1565"/>
    <n v="4.3"/>
  </r>
  <r>
    <x v="1"/>
    <x v="1682"/>
    <x v="1067"/>
    <x v="5"/>
    <x v="8"/>
    <x v="8"/>
    <x v="2"/>
    <x v="1"/>
    <x v="0"/>
    <n v="0.16755220200000001"/>
    <n v="18.850000000000001"/>
    <x v="1566"/>
    <n v="4.3"/>
  </r>
  <r>
    <x v="1"/>
    <x v="1683"/>
    <x v="335"/>
    <x v="7"/>
    <x v="8"/>
    <x v="8"/>
    <x v="2"/>
    <x v="1"/>
    <x v="0"/>
    <n v="2.5756826E-2"/>
    <n v="18.5"/>
    <x v="1567"/>
    <n v="4.3"/>
  </r>
  <r>
    <x v="1"/>
    <x v="1684"/>
    <x v="1068"/>
    <x v="7"/>
    <x v="8"/>
    <x v="8"/>
    <x v="2"/>
    <x v="1"/>
    <x v="0"/>
    <n v="3.9555015999999998E-2"/>
    <n v="20.85"/>
    <x v="1568"/>
    <n v="4.3"/>
  </r>
  <r>
    <x v="1"/>
    <x v="1685"/>
    <x v="105"/>
    <x v="14"/>
    <x v="8"/>
    <x v="8"/>
    <x v="2"/>
    <x v="1"/>
    <x v="0"/>
    <n v="7.3396761000000005E-2"/>
    <n v="17.75"/>
    <x v="1569"/>
    <n v="4.3"/>
  </r>
  <r>
    <x v="1"/>
    <x v="1686"/>
    <x v="867"/>
    <x v="6"/>
    <x v="8"/>
    <x v="8"/>
    <x v="2"/>
    <x v="1"/>
    <x v="0"/>
    <n v="2.0387988999999999E-2"/>
    <n v="7.42"/>
    <x v="1570"/>
    <n v="4.3"/>
  </r>
  <r>
    <x v="1"/>
    <x v="1687"/>
    <x v="883"/>
    <x v="6"/>
    <x v="8"/>
    <x v="8"/>
    <x v="2"/>
    <x v="1"/>
    <x v="0"/>
    <n v="4.1934386999999997E-2"/>
    <n v="10.195"/>
    <x v="1571"/>
    <n v="4.3"/>
  </r>
  <r>
    <x v="1"/>
    <x v="1688"/>
    <x v="993"/>
    <x v="6"/>
    <x v="8"/>
    <x v="8"/>
    <x v="2"/>
    <x v="1"/>
    <x v="0"/>
    <n v="0.12170239400000001"/>
    <n v="12.85"/>
    <x v="1572"/>
    <n v="4.3"/>
  </r>
  <r>
    <x v="1"/>
    <x v="1689"/>
    <x v="646"/>
    <x v="6"/>
    <x v="8"/>
    <x v="8"/>
    <x v="2"/>
    <x v="1"/>
    <x v="0"/>
    <n v="1.5766711999999999E-2"/>
    <n v="18.600000000000001"/>
    <x v="789"/>
    <n v="4.3"/>
  </r>
  <r>
    <x v="1"/>
    <x v="1690"/>
    <x v="131"/>
    <x v="6"/>
    <x v="8"/>
    <x v="8"/>
    <x v="2"/>
    <x v="1"/>
    <x v="0"/>
    <n v="3.9569688999999998E-2"/>
    <n v="19.600000000000001"/>
    <x v="1573"/>
    <n v="4.3"/>
  </r>
  <r>
    <x v="1"/>
    <x v="1691"/>
    <x v="284"/>
    <x v="4"/>
    <x v="8"/>
    <x v="8"/>
    <x v="2"/>
    <x v="1"/>
    <x v="0"/>
    <n v="6.2878411999999995E-2"/>
    <n v="12.65"/>
    <x v="1574"/>
    <n v="4.3"/>
  </r>
  <r>
    <x v="1"/>
    <x v="1692"/>
    <x v="1069"/>
    <x v="4"/>
    <x v="8"/>
    <x v="8"/>
    <x v="2"/>
    <x v="1"/>
    <x v="0"/>
    <n v="0.18347259499999999"/>
    <n v="14.15"/>
    <x v="1575"/>
    <n v="4.3"/>
  </r>
  <r>
    <x v="1"/>
    <x v="1693"/>
    <x v="285"/>
    <x v="4"/>
    <x v="8"/>
    <x v="8"/>
    <x v="2"/>
    <x v="1"/>
    <x v="0"/>
    <n v="0"/>
    <n v="18.7"/>
    <x v="1576"/>
    <n v="4.3"/>
  </r>
  <r>
    <x v="0"/>
    <x v="1694"/>
    <x v="1070"/>
    <x v="13"/>
    <x v="8"/>
    <x v="8"/>
    <x v="2"/>
    <x v="1"/>
    <x v="0"/>
    <n v="0"/>
    <n v="4.88"/>
    <x v="1577"/>
    <n v="4.3"/>
  </r>
  <r>
    <x v="0"/>
    <x v="1695"/>
    <x v="44"/>
    <x v="12"/>
    <x v="8"/>
    <x v="8"/>
    <x v="2"/>
    <x v="1"/>
    <x v="0"/>
    <n v="6.3313973999999995E-2"/>
    <n v="20.75"/>
    <x v="1578"/>
    <n v="4.3"/>
  </r>
  <r>
    <x v="0"/>
    <x v="1696"/>
    <x v="201"/>
    <x v="3"/>
    <x v="8"/>
    <x v="8"/>
    <x v="2"/>
    <x v="1"/>
    <x v="0"/>
    <n v="0"/>
    <n v="8.42"/>
    <x v="1579"/>
    <n v="4.3"/>
  </r>
  <r>
    <x v="0"/>
    <x v="1697"/>
    <x v="344"/>
    <x v="3"/>
    <x v="8"/>
    <x v="8"/>
    <x v="2"/>
    <x v="1"/>
    <x v="0"/>
    <n v="2.9158763000000001E-2"/>
    <n v="9.6950000000000003"/>
    <x v="1580"/>
    <n v="4.3"/>
  </r>
  <r>
    <x v="0"/>
    <x v="1698"/>
    <x v="347"/>
    <x v="3"/>
    <x v="8"/>
    <x v="8"/>
    <x v="2"/>
    <x v="1"/>
    <x v="0"/>
    <n v="0.16140491400000001"/>
    <n v="15"/>
    <x v="1581"/>
    <n v="4.3"/>
  </r>
  <r>
    <x v="0"/>
    <x v="1699"/>
    <x v="652"/>
    <x v="11"/>
    <x v="8"/>
    <x v="8"/>
    <x v="2"/>
    <x v="1"/>
    <x v="0"/>
    <n v="0"/>
    <n v="5.3250000000000002"/>
    <x v="1582"/>
    <n v="4.3"/>
  </r>
  <r>
    <x v="0"/>
    <x v="1700"/>
    <x v="1071"/>
    <x v="11"/>
    <x v="8"/>
    <x v="8"/>
    <x v="2"/>
    <x v="1"/>
    <x v="0"/>
    <n v="6.7859567999999995E-2"/>
    <n v="13.5"/>
    <x v="1583"/>
    <n v="4.3"/>
  </r>
  <r>
    <x v="0"/>
    <x v="1701"/>
    <x v="1072"/>
    <x v="11"/>
    <x v="8"/>
    <x v="8"/>
    <x v="2"/>
    <x v="1"/>
    <x v="0"/>
    <n v="0.15680217099999999"/>
    <n v="17.75"/>
    <x v="1584"/>
    <n v="4.3"/>
  </r>
  <r>
    <x v="0"/>
    <x v="1702"/>
    <x v="957"/>
    <x v="2"/>
    <x v="8"/>
    <x v="8"/>
    <x v="2"/>
    <x v="1"/>
    <x v="0"/>
    <n v="8.2915016999999994E-2"/>
    <n v="7.75"/>
    <x v="1117"/>
    <n v="4.3"/>
  </r>
  <r>
    <x v="0"/>
    <x v="1703"/>
    <x v="1073"/>
    <x v="2"/>
    <x v="8"/>
    <x v="8"/>
    <x v="2"/>
    <x v="1"/>
    <x v="0"/>
    <n v="2.4201684000000001E-2"/>
    <n v="8.39"/>
    <x v="872"/>
    <n v="4.3"/>
  </r>
  <r>
    <x v="0"/>
    <x v="1704"/>
    <x v="958"/>
    <x v="2"/>
    <x v="8"/>
    <x v="8"/>
    <x v="2"/>
    <x v="1"/>
    <x v="0"/>
    <n v="7.6547632000000004E-2"/>
    <n v="8.84"/>
    <x v="1585"/>
    <n v="4.3"/>
  </r>
  <r>
    <x v="0"/>
    <x v="1705"/>
    <x v="385"/>
    <x v="2"/>
    <x v="8"/>
    <x v="8"/>
    <x v="2"/>
    <x v="1"/>
    <x v="0"/>
    <n v="0"/>
    <n v="11.8"/>
    <x v="1586"/>
    <n v="4.3"/>
  </r>
  <r>
    <x v="0"/>
    <x v="1706"/>
    <x v="1074"/>
    <x v="2"/>
    <x v="8"/>
    <x v="8"/>
    <x v="2"/>
    <x v="1"/>
    <x v="0"/>
    <n v="1.6650191000000002E-2"/>
    <n v="16.2"/>
    <x v="1587"/>
    <n v="4.3"/>
  </r>
  <r>
    <x v="0"/>
    <x v="1707"/>
    <x v="291"/>
    <x v="2"/>
    <x v="8"/>
    <x v="8"/>
    <x v="2"/>
    <x v="1"/>
    <x v="0"/>
    <n v="0.159825617"/>
    <n v="16.850000000000001"/>
    <x v="1588"/>
    <n v="4.3"/>
  </r>
  <r>
    <x v="0"/>
    <x v="1708"/>
    <x v="311"/>
    <x v="0"/>
    <x v="8"/>
    <x v="8"/>
    <x v="2"/>
    <x v="1"/>
    <x v="0"/>
    <n v="3.0563448999999999E-2"/>
    <n v="10.3"/>
    <x v="1589"/>
    <n v="4.3"/>
  </r>
  <r>
    <x v="0"/>
    <x v="1709"/>
    <x v="815"/>
    <x v="0"/>
    <x v="8"/>
    <x v="8"/>
    <x v="2"/>
    <x v="1"/>
    <x v="0"/>
    <n v="4.3646901000000002E-2"/>
    <n v="13.6"/>
    <x v="1590"/>
    <n v="4.3"/>
  </r>
  <r>
    <x v="0"/>
    <x v="1710"/>
    <x v="27"/>
    <x v="0"/>
    <x v="8"/>
    <x v="8"/>
    <x v="2"/>
    <x v="1"/>
    <x v="0"/>
    <n v="1.6593506000000001E-2"/>
    <n v="17.7"/>
    <x v="1591"/>
    <n v="4.3"/>
  </r>
  <r>
    <x v="0"/>
    <x v="1711"/>
    <x v="758"/>
    <x v="0"/>
    <x v="8"/>
    <x v="8"/>
    <x v="2"/>
    <x v="1"/>
    <x v="0"/>
    <n v="2.9648305999999999E-2"/>
    <n v="17.75"/>
    <x v="1592"/>
    <n v="4.3"/>
  </r>
  <r>
    <x v="0"/>
    <x v="1712"/>
    <x v="226"/>
    <x v="7"/>
    <x v="8"/>
    <x v="8"/>
    <x v="2"/>
    <x v="1"/>
    <x v="0"/>
    <n v="6.5507998999999997E-2"/>
    <n v="19.350000000000001"/>
    <x v="1593"/>
    <n v="4.3"/>
  </r>
  <r>
    <x v="0"/>
    <x v="1713"/>
    <x v="1075"/>
    <x v="6"/>
    <x v="8"/>
    <x v="8"/>
    <x v="2"/>
    <x v="1"/>
    <x v="0"/>
    <n v="0.13468429200000001"/>
    <n v="7.63"/>
    <x v="1594"/>
    <n v="4.3"/>
  </r>
  <r>
    <x v="0"/>
    <x v="1714"/>
    <x v="822"/>
    <x v="6"/>
    <x v="8"/>
    <x v="8"/>
    <x v="2"/>
    <x v="1"/>
    <x v="0"/>
    <n v="7.5834824999999995E-2"/>
    <n v="11.65"/>
    <x v="1595"/>
    <n v="4.3"/>
  </r>
  <r>
    <x v="0"/>
    <x v="1715"/>
    <x v="1076"/>
    <x v="6"/>
    <x v="8"/>
    <x v="8"/>
    <x v="2"/>
    <x v="1"/>
    <x v="0"/>
    <n v="7.0288365000000005E-2"/>
    <n v="13"/>
    <x v="1596"/>
    <n v="4.3"/>
  </r>
  <r>
    <x v="0"/>
    <x v="1716"/>
    <x v="981"/>
    <x v="6"/>
    <x v="8"/>
    <x v="8"/>
    <x v="2"/>
    <x v="1"/>
    <x v="0"/>
    <n v="0.12801185900000001"/>
    <n v="19.600000000000001"/>
    <x v="1597"/>
    <n v="4.3"/>
  </r>
  <r>
    <x v="0"/>
    <x v="1717"/>
    <x v="1052"/>
    <x v="6"/>
    <x v="8"/>
    <x v="8"/>
    <x v="2"/>
    <x v="1"/>
    <x v="0"/>
    <n v="0"/>
    <n v="20.6"/>
    <x v="1598"/>
    <n v="4.3"/>
  </r>
  <r>
    <x v="0"/>
    <x v="1718"/>
    <x v="1077"/>
    <x v="4"/>
    <x v="8"/>
    <x v="8"/>
    <x v="2"/>
    <x v="1"/>
    <x v="0"/>
    <n v="7.0430079999999999E-3"/>
    <n v="6.1150000000000002"/>
    <x v="1599"/>
    <n v="4.3"/>
  </r>
  <r>
    <x v="1"/>
    <x v="1719"/>
    <x v="518"/>
    <x v="4"/>
    <x v="8"/>
    <x v="8"/>
    <x v="2"/>
    <x v="1"/>
    <x v="0"/>
    <n v="9.6279190000000001E-2"/>
    <n v="9.6"/>
    <x v="1600"/>
    <n v="4.3"/>
  </r>
  <r>
    <x v="0"/>
    <x v="1720"/>
    <x v="455"/>
    <x v="6"/>
    <x v="8"/>
    <x v="8"/>
    <x v="2"/>
    <x v="1"/>
    <x v="0"/>
    <n v="7.2863892999999999E-2"/>
    <n v="9.8000000000000007"/>
    <x v="1601"/>
    <n v="4.3"/>
  </r>
  <r>
    <x v="1"/>
    <x v="1721"/>
    <x v="1078"/>
    <x v="9"/>
    <x v="6"/>
    <x v="6"/>
    <x v="1"/>
    <x v="0"/>
    <x v="2"/>
    <n v="9.7805614999999999E-2"/>
    <n v="10.8"/>
    <x v="1602"/>
    <n v="4.3"/>
  </r>
  <r>
    <x v="1"/>
    <x v="1722"/>
    <x v="688"/>
    <x v="13"/>
    <x v="6"/>
    <x v="6"/>
    <x v="1"/>
    <x v="0"/>
    <x v="2"/>
    <n v="0.13575134999999999"/>
    <n v="15.6"/>
    <x v="1603"/>
    <n v="4.3"/>
  </r>
  <r>
    <x v="1"/>
    <x v="1723"/>
    <x v="1079"/>
    <x v="13"/>
    <x v="6"/>
    <x v="6"/>
    <x v="1"/>
    <x v="0"/>
    <x v="2"/>
    <n v="5.7527544E-2"/>
    <n v="20"/>
    <x v="1604"/>
    <n v="4.3"/>
  </r>
  <r>
    <x v="1"/>
    <x v="1724"/>
    <x v="696"/>
    <x v="8"/>
    <x v="6"/>
    <x v="6"/>
    <x v="1"/>
    <x v="0"/>
    <x v="2"/>
    <n v="0.11566015"/>
    <n v="15.85"/>
    <x v="1605"/>
    <n v="4.3"/>
  </r>
  <r>
    <x v="1"/>
    <x v="1725"/>
    <x v="657"/>
    <x v="2"/>
    <x v="6"/>
    <x v="6"/>
    <x v="1"/>
    <x v="0"/>
    <x v="2"/>
    <n v="0"/>
    <n v="17.25"/>
    <x v="1606"/>
    <n v="4.3"/>
  </r>
  <r>
    <x v="1"/>
    <x v="1726"/>
    <x v="1031"/>
    <x v="0"/>
    <x v="6"/>
    <x v="6"/>
    <x v="1"/>
    <x v="0"/>
    <x v="2"/>
    <n v="0.21430613100000001"/>
    <n v="8.1"/>
    <x v="1607"/>
    <n v="4.3"/>
  </r>
  <r>
    <x v="1"/>
    <x v="1727"/>
    <x v="940"/>
    <x v="0"/>
    <x v="6"/>
    <x v="6"/>
    <x v="1"/>
    <x v="0"/>
    <x v="2"/>
    <n v="5.0371508000000002E-2"/>
    <n v="14"/>
    <x v="1608"/>
    <n v="4.3"/>
  </r>
  <r>
    <x v="1"/>
    <x v="1728"/>
    <x v="587"/>
    <x v="0"/>
    <x v="6"/>
    <x v="6"/>
    <x v="1"/>
    <x v="0"/>
    <x v="2"/>
    <n v="0.270300331"/>
    <n v="18.2"/>
    <x v="1609"/>
    <n v="4.3"/>
  </r>
  <r>
    <x v="1"/>
    <x v="1729"/>
    <x v="1080"/>
    <x v="0"/>
    <x v="6"/>
    <x v="6"/>
    <x v="1"/>
    <x v="0"/>
    <x v="2"/>
    <n v="3.9255412000000003E-2"/>
    <n v="20.6"/>
    <x v="1610"/>
    <n v="4.3"/>
  </r>
  <r>
    <x v="1"/>
    <x v="1730"/>
    <x v="1081"/>
    <x v="9"/>
    <x v="6"/>
    <x v="6"/>
    <x v="1"/>
    <x v="0"/>
    <x v="2"/>
    <n v="0.14032811000000001"/>
    <n v="6.3849999999999998"/>
    <x v="1611"/>
    <n v="4.3"/>
  </r>
  <r>
    <x v="1"/>
    <x v="1731"/>
    <x v="577"/>
    <x v="1"/>
    <x v="6"/>
    <x v="6"/>
    <x v="1"/>
    <x v="0"/>
    <x v="2"/>
    <n v="8.7387669000000001E-2"/>
    <n v="17"/>
    <x v="681"/>
    <n v="4.3"/>
  </r>
  <r>
    <x v="1"/>
    <x v="1732"/>
    <x v="1082"/>
    <x v="5"/>
    <x v="6"/>
    <x v="6"/>
    <x v="1"/>
    <x v="0"/>
    <x v="2"/>
    <n v="7.5000681999999999E-2"/>
    <n v="7.1050000000000004"/>
    <x v="1612"/>
    <n v="4.3"/>
  </r>
  <r>
    <x v="1"/>
    <x v="1733"/>
    <x v="1083"/>
    <x v="5"/>
    <x v="6"/>
    <x v="6"/>
    <x v="1"/>
    <x v="0"/>
    <x v="2"/>
    <n v="0.13439383599999999"/>
    <n v="9.1"/>
    <x v="1613"/>
    <n v="4.3"/>
  </r>
  <r>
    <x v="1"/>
    <x v="1734"/>
    <x v="1084"/>
    <x v="5"/>
    <x v="6"/>
    <x v="6"/>
    <x v="1"/>
    <x v="0"/>
    <x v="2"/>
    <n v="6.4410782999999999E-2"/>
    <n v="9.1050000000000004"/>
    <x v="1477"/>
    <n v="4.3"/>
  </r>
  <r>
    <x v="1"/>
    <x v="1735"/>
    <x v="1085"/>
    <x v="5"/>
    <x v="6"/>
    <x v="6"/>
    <x v="1"/>
    <x v="0"/>
    <x v="2"/>
    <n v="0.17314114999999999"/>
    <n v="12.5"/>
    <x v="1614"/>
    <n v="4.3"/>
  </r>
  <r>
    <x v="1"/>
    <x v="1736"/>
    <x v="1086"/>
    <x v="5"/>
    <x v="6"/>
    <x v="6"/>
    <x v="1"/>
    <x v="0"/>
    <x v="2"/>
    <n v="4.0725404999999999E-2"/>
    <n v="14"/>
    <x v="1615"/>
    <n v="4.3"/>
  </r>
  <r>
    <x v="1"/>
    <x v="1737"/>
    <x v="544"/>
    <x v="6"/>
    <x v="6"/>
    <x v="6"/>
    <x v="1"/>
    <x v="2"/>
    <x v="2"/>
    <n v="0.23335657100000001"/>
    <n v="16.850000000000001"/>
    <x v="1616"/>
    <n v="4.3"/>
  </r>
  <r>
    <x v="1"/>
    <x v="1738"/>
    <x v="1087"/>
    <x v="15"/>
    <x v="6"/>
    <x v="6"/>
    <x v="1"/>
    <x v="2"/>
    <x v="2"/>
    <n v="0.10084385999999999"/>
    <n v="18.25"/>
    <x v="1617"/>
    <n v="4.3"/>
  </r>
  <r>
    <x v="0"/>
    <x v="1739"/>
    <x v="1088"/>
    <x v="13"/>
    <x v="6"/>
    <x v="6"/>
    <x v="1"/>
    <x v="2"/>
    <x v="2"/>
    <n v="5.046718E-2"/>
    <n v="8.3000000000000007"/>
    <x v="1618"/>
    <n v="4.3"/>
  </r>
  <r>
    <x v="0"/>
    <x v="1740"/>
    <x v="215"/>
    <x v="13"/>
    <x v="6"/>
    <x v="6"/>
    <x v="1"/>
    <x v="2"/>
    <x v="2"/>
    <n v="0.23535405500000001"/>
    <n v="9.8000000000000007"/>
    <x v="1619"/>
    <n v="4.3"/>
  </r>
  <r>
    <x v="0"/>
    <x v="1741"/>
    <x v="1089"/>
    <x v="8"/>
    <x v="6"/>
    <x v="6"/>
    <x v="1"/>
    <x v="2"/>
    <x v="2"/>
    <n v="4.9163321000000003E-2"/>
    <n v="5.94"/>
    <x v="1620"/>
    <n v="4.3"/>
  </r>
  <r>
    <x v="0"/>
    <x v="1742"/>
    <x v="998"/>
    <x v="8"/>
    <x v="6"/>
    <x v="6"/>
    <x v="1"/>
    <x v="2"/>
    <x v="2"/>
    <n v="0.10689449199999999"/>
    <n v="14.5"/>
    <x v="1621"/>
    <n v="4.3"/>
  </r>
  <r>
    <x v="0"/>
    <x v="1743"/>
    <x v="889"/>
    <x v="3"/>
    <x v="6"/>
    <x v="6"/>
    <x v="1"/>
    <x v="2"/>
    <x v="2"/>
    <n v="8.8257770999999999E-2"/>
    <n v="8.9749999999999996"/>
    <x v="1622"/>
    <n v="4.3"/>
  </r>
  <r>
    <x v="0"/>
    <x v="1744"/>
    <x v="505"/>
    <x v="11"/>
    <x v="6"/>
    <x v="6"/>
    <x v="1"/>
    <x v="2"/>
    <x v="2"/>
    <n v="0.17919178199999999"/>
    <n v="11.8"/>
    <x v="1623"/>
    <n v="4.3"/>
  </r>
  <r>
    <x v="0"/>
    <x v="1745"/>
    <x v="1090"/>
    <x v="11"/>
    <x v="6"/>
    <x v="6"/>
    <x v="1"/>
    <x v="2"/>
    <x v="2"/>
    <n v="0.123727659"/>
    <n v="12.6"/>
    <x v="1624"/>
    <n v="4.3"/>
  </r>
  <r>
    <x v="0"/>
    <x v="1746"/>
    <x v="503"/>
    <x v="2"/>
    <x v="6"/>
    <x v="6"/>
    <x v="1"/>
    <x v="2"/>
    <x v="2"/>
    <n v="6.0302689E-2"/>
    <n v="11.1"/>
    <x v="1625"/>
    <n v="4.3"/>
  </r>
  <r>
    <x v="0"/>
    <x v="1747"/>
    <x v="393"/>
    <x v="2"/>
    <x v="6"/>
    <x v="6"/>
    <x v="1"/>
    <x v="2"/>
    <x v="2"/>
    <n v="0.12728305100000001"/>
    <n v="12.65"/>
    <x v="1626"/>
    <n v="4.3"/>
  </r>
  <r>
    <x v="0"/>
    <x v="1748"/>
    <x v="719"/>
    <x v="0"/>
    <x v="6"/>
    <x v="6"/>
    <x v="1"/>
    <x v="2"/>
    <x v="2"/>
    <n v="9.0008962999999997E-2"/>
    <n v="11.1"/>
    <x v="1627"/>
    <n v="4.3"/>
  </r>
  <r>
    <x v="0"/>
    <x v="1749"/>
    <x v="1091"/>
    <x v="0"/>
    <x v="6"/>
    <x v="6"/>
    <x v="1"/>
    <x v="2"/>
    <x v="2"/>
    <n v="3.6773101000000002E-2"/>
    <n v="12.6"/>
    <x v="1628"/>
    <n v="4.3"/>
  </r>
  <r>
    <x v="0"/>
    <x v="1750"/>
    <x v="936"/>
    <x v="0"/>
    <x v="6"/>
    <x v="6"/>
    <x v="1"/>
    <x v="2"/>
    <x v="2"/>
    <n v="4.4024162999999998E-2"/>
    <n v="15.5"/>
    <x v="1629"/>
    <n v="4.3"/>
  </r>
  <r>
    <x v="0"/>
    <x v="1751"/>
    <x v="758"/>
    <x v="0"/>
    <x v="6"/>
    <x v="6"/>
    <x v="1"/>
    <x v="2"/>
    <x v="2"/>
    <n v="4.9634572000000002E-2"/>
    <n v="17.75"/>
    <x v="122"/>
    <n v="4.3"/>
  </r>
  <r>
    <x v="0"/>
    <x v="1752"/>
    <x v="266"/>
    <x v="0"/>
    <x v="6"/>
    <x v="6"/>
    <x v="1"/>
    <x v="2"/>
    <x v="2"/>
    <n v="0.100095288"/>
    <n v="20.2"/>
    <x v="1630"/>
    <n v="4.3"/>
  </r>
  <r>
    <x v="0"/>
    <x v="1753"/>
    <x v="142"/>
    <x v="7"/>
    <x v="6"/>
    <x v="6"/>
    <x v="1"/>
    <x v="2"/>
    <x v="2"/>
    <n v="0.13065744200000001"/>
    <n v="9.1950000000000003"/>
    <x v="1631"/>
    <n v="4.3"/>
  </r>
  <r>
    <x v="0"/>
    <x v="1754"/>
    <x v="550"/>
    <x v="7"/>
    <x v="6"/>
    <x v="6"/>
    <x v="1"/>
    <x v="2"/>
    <x v="2"/>
    <n v="9.1310237000000002E-2"/>
    <n v="11.3"/>
    <x v="1632"/>
    <n v="4.3"/>
  </r>
  <r>
    <x v="0"/>
    <x v="1755"/>
    <x v="210"/>
    <x v="6"/>
    <x v="6"/>
    <x v="6"/>
    <x v="1"/>
    <x v="2"/>
    <x v="2"/>
    <n v="4.8559680000000001E-2"/>
    <n v="6.61"/>
    <x v="555"/>
    <n v="4.3"/>
  </r>
  <r>
    <x v="0"/>
    <x v="1756"/>
    <x v="413"/>
    <x v="6"/>
    <x v="6"/>
    <x v="6"/>
    <x v="1"/>
    <x v="2"/>
    <x v="2"/>
    <n v="0"/>
    <n v="9.5"/>
    <x v="753"/>
    <n v="4.3"/>
  </r>
  <r>
    <x v="0"/>
    <x v="1757"/>
    <x v="211"/>
    <x v="6"/>
    <x v="6"/>
    <x v="6"/>
    <x v="1"/>
    <x v="2"/>
    <x v="2"/>
    <n v="1.8623146E-2"/>
    <n v="10.3"/>
    <x v="1633"/>
    <n v="4.3"/>
  </r>
  <r>
    <x v="1"/>
    <x v="1758"/>
    <x v="271"/>
    <x v="13"/>
    <x v="3"/>
    <x v="3"/>
    <x v="1"/>
    <x v="2"/>
    <x v="0"/>
    <n v="0.13139479300000001"/>
    <n v="11.65"/>
    <x v="1634"/>
    <n v="4.3"/>
  </r>
  <r>
    <x v="1"/>
    <x v="1759"/>
    <x v="985"/>
    <x v="8"/>
    <x v="3"/>
    <x v="3"/>
    <x v="1"/>
    <x v="2"/>
    <x v="0"/>
    <n v="4.6336634000000002E-2"/>
    <n v="15"/>
    <x v="1635"/>
    <n v="4.3"/>
  </r>
  <r>
    <x v="1"/>
    <x v="1760"/>
    <x v="1092"/>
    <x v="12"/>
    <x v="3"/>
    <x v="3"/>
    <x v="1"/>
    <x v="2"/>
    <x v="0"/>
    <n v="0.14298686299999999"/>
    <n v="15.6"/>
    <x v="1636"/>
    <n v="4.3"/>
  </r>
  <r>
    <x v="1"/>
    <x v="1761"/>
    <x v="1093"/>
    <x v="3"/>
    <x v="3"/>
    <x v="3"/>
    <x v="1"/>
    <x v="2"/>
    <x v="0"/>
    <n v="1.5259083999999999E-2"/>
    <n v="7.4050000000000002"/>
    <x v="1637"/>
    <n v="4.3"/>
  </r>
  <r>
    <x v="1"/>
    <x v="1762"/>
    <x v="472"/>
    <x v="3"/>
    <x v="3"/>
    <x v="3"/>
    <x v="1"/>
    <x v="2"/>
    <x v="0"/>
    <n v="3.5240817000000001E-2"/>
    <n v="14.15"/>
    <x v="1638"/>
    <n v="4.3"/>
  </r>
  <r>
    <x v="1"/>
    <x v="1763"/>
    <x v="656"/>
    <x v="3"/>
    <x v="3"/>
    <x v="3"/>
    <x v="1"/>
    <x v="2"/>
    <x v="0"/>
    <n v="7.8489577000000005E-2"/>
    <n v="15.85"/>
    <x v="1487"/>
    <n v="4.3"/>
  </r>
  <r>
    <x v="1"/>
    <x v="1764"/>
    <x v="968"/>
    <x v="11"/>
    <x v="3"/>
    <x v="3"/>
    <x v="1"/>
    <x v="2"/>
    <x v="0"/>
    <n v="0.139436695"/>
    <n v="7.7850000000000001"/>
    <x v="1639"/>
    <n v="4.3"/>
  </r>
  <r>
    <x v="1"/>
    <x v="1765"/>
    <x v="728"/>
    <x v="11"/>
    <x v="3"/>
    <x v="3"/>
    <x v="1"/>
    <x v="2"/>
    <x v="0"/>
    <n v="2.0853376E-2"/>
    <n v="13.1"/>
    <x v="1640"/>
    <n v="4.3"/>
  </r>
  <r>
    <x v="1"/>
    <x v="1766"/>
    <x v="496"/>
    <x v="11"/>
    <x v="3"/>
    <x v="3"/>
    <x v="1"/>
    <x v="2"/>
    <x v="0"/>
    <n v="7.9739852999999999E-2"/>
    <n v="13.3"/>
    <x v="1641"/>
    <n v="4.3"/>
  </r>
  <r>
    <x v="1"/>
    <x v="1767"/>
    <x v="322"/>
    <x v="11"/>
    <x v="3"/>
    <x v="3"/>
    <x v="1"/>
    <x v="2"/>
    <x v="0"/>
    <n v="4.5270426000000002E-2"/>
    <n v="19.100000000000001"/>
    <x v="1642"/>
    <n v="4.3"/>
  </r>
  <r>
    <x v="1"/>
    <x v="1768"/>
    <x v="1094"/>
    <x v="2"/>
    <x v="3"/>
    <x v="3"/>
    <x v="1"/>
    <x v="2"/>
    <x v="0"/>
    <n v="5.2511611E-2"/>
    <n v="10.5"/>
    <x v="1643"/>
    <n v="4.3"/>
  </r>
  <r>
    <x v="1"/>
    <x v="1769"/>
    <x v="617"/>
    <x v="2"/>
    <x v="3"/>
    <x v="3"/>
    <x v="1"/>
    <x v="2"/>
    <x v="0"/>
    <n v="1.8395194E-2"/>
    <n v="12.15"/>
    <x v="1644"/>
    <n v="4.3"/>
  </r>
  <r>
    <x v="1"/>
    <x v="1770"/>
    <x v="1095"/>
    <x v="2"/>
    <x v="3"/>
    <x v="3"/>
    <x v="1"/>
    <x v="2"/>
    <x v="0"/>
    <n v="1.1603492E-2"/>
    <n v="17.7"/>
    <x v="1645"/>
    <n v="4.3"/>
  </r>
  <r>
    <x v="1"/>
    <x v="1771"/>
    <x v="157"/>
    <x v="0"/>
    <x v="3"/>
    <x v="3"/>
    <x v="1"/>
    <x v="2"/>
    <x v="0"/>
    <n v="4.3526598999999999E-2"/>
    <n v="5.98"/>
    <x v="1646"/>
    <n v="4.3"/>
  </r>
  <r>
    <x v="1"/>
    <x v="1772"/>
    <x v="1059"/>
    <x v="0"/>
    <x v="3"/>
    <x v="3"/>
    <x v="1"/>
    <x v="2"/>
    <x v="0"/>
    <n v="0.120443298"/>
    <n v="6.36"/>
    <x v="1647"/>
    <n v="4.3"/>
  </r>
  <r>
    <x v="1"/>
    <x v="1773"/>
    <x v="1096"/>
    <x v="0"/>
    <x v="3"/>
    <x v="3"/>
    <x v="1"/>
    <x v="2"/>
    <x v="0"/>
    <n v="0.175849067"/>
    <n v="19.850000000000001"/>
    <x v="1648"/>
    <n v="4.3"/>
  </r>
  <r>
    <x v="1"/>
    <x v="1774"/>
    <x v="669"/>
    <x v="1"/>
    <x v="3"/>
    <x v="3"/>
    <x v="1"/>
    <x v="2"/>
    <x v="0"/>
    <n v="0.112177581"/>
    <n v="8.42"/>
    <x v="1649"/>
    <n v="4.3"/>
  </r>
  <r>
    <x v="1"/>
    <x v="1775"/>
    <x v="1097"/>
    <x v="1"/>
    <x v="3"/>
    <x v="3"/>
    <x v="1"/>
    <x v="2"/>
    <x v="0"/>
    <n v="6.9487587000000003E-2"/>
    <n v="9"/>
    <x v="540"/>
    <n v="4.3"/>
  </r>
  <r>
    <x v="1"/>
    <x v="1776"/>
    <x v="562"/>
    <x v="1"/>
    <x v="3"/>
    <x v="3"/>
    <x v="1"/>
    <x v="2"/>
    <x v="0"/>
    <n v="8.2263559999999999E-2"/>
    <n v="17.600000000000001"/>
    <x v="1650"/>
    <n v="4.3"/>
  </r>
  <r>
    <x v="1"/>
    <x v="1777"/>
    <x v="122"/>
    <x v="1"/>
    <x v="3"/>
    <x v="3"/>
    <x v="1"/>
    <x v="2"/>
    <x v="0"/>
    <n v="1.8889593E-2"/>
    <n v="17.600000000000001"/>
    <x v="1651"/>
    <n v="4.3"/>
  </r>
  <r>
    <x v="1"/>
    <x v="1778"/>
    <x v="489"/>
    <x v="1"/>
    <x v="3"/>
    <x v="3"/>
    <x v="1"/>
    <x v="2"/>
    <x v="0"/>
    <n v="3.0469699999999999E-2"/>
    <n v="18.350000000000001"/>
    <x v="1652"/>
    <n v="4.3"/>
  </r>
  <r>
    <x v="1"/>
    <x v="1779"/>
    <x v="946"/>
    <x v="5"/>
    <x v="3"/>
    <x v="3"/>
    <x v="1"/>
    <x v="2"/>
    <x v="0"/>
    <n v="2.6163191999999998E-2"/>
    <n v="6.59"/>
    <x v="1653"/>
    <n v="4.3"/>
  </r>
  <r>
    <x v="1"/>
    <x v="1780"/>
    <x v="425"/>
    <x v="5"/>
    <x v="3"/>
    <x v="3"/>
    <x v="1"/>
    <x v="2"/>
    <x v="0"/>
    <n v="2.7253711E-2"/>
    <n v="10.5"/>
    <x v="1654"/>
    <n v="4.3"/>
  </r>
  <r>
    <x v="1"/>
    <x v="1781"/>
    <x v="1098"/>
    <x v="5"/>
    <x v="3"/>
    <x v="3"/>
    <x v="1"/>
    <x v="2"/>
    <x v="0"/>
    <n v="0"/>
    <n v="10.85"/>
    <x v="1655"/>
    <n v="4.3"/>
  </r>
  <r>
    <x v="1"/>
    <x v="1782"/>
    <x v="526"/>
    <x v="5"/>
    <x v="3"/>
    <x v="3"/>
    <x v="1"/>
    <x v="2"/>
    <x v="0"/>
    <n v="0.16380550899999999"/>
    <n v="12.35"/>
    <x v="436"/>
    <n v="4.3"/>
  </r>
  <r>
    <x v="1"/>
    <x v="1783"/>
    <x v="1099"/>
    <x v="5"/>
    <x v="3"/>
    <x v="3"/>
    <x v="1"/>
    <x v="2"/>
    <x v="0"/>
    <n v="4.2175992000000002E-2"/>
    <n v="12.65"/>
    <x v="1656"/>
    <n v="4.3"/>
  </r>
  <r>
    <x v="1"/>
    <x v="1784"/>
    <x v="1100"/>
    <x v="5"/>
    <x v="3"/>
    <x v="3"/>
    <x v="1"/>
    <x v="2"/>
    <x v="0"/>
    <n v="2.9420857000000002E-2"/>
    <n v="16.350000000000001"/>
    <x v="1657"/>
    <n v="4.3"/>
  </r>
  <r>
    <x v="1"/>
    <x v="1785"/>
    <x v="1101"/>
    <x v="5"/>
    <x v="3"/>
    <x v="3"/>
    <x v="1"/>
    <x v="2"/>
    <x v="0"/>
    <n v="2.6598474E-2"/>
    <n v="16.7"/>
    <x v="1658"/>
    <n v="4.3"/>
  </r>
  <r>
    <x v="1"/>
    <x v="1786"/>
    <x v="103"/>
    <x v="5"/>
    <x v="3"/>
    <x v="3"/>
    <x v="1"/>
    <x v="2"/>
    <x v="0"/>
    <n v="3.8705317000000003E-2"/>
    <n v="17.100000000000001"/>
    <x v="1659"/>
    <n v="4.3"/>
  </r>
  <r>
    <x v="1"/>
    <x v="1787"/>
    <x v="1102"/>
    <x v="5"/>
    <x v="3"/>
    <x v="3"/>
    <x v="1"/>
    <x v="2"/>
    <x v="0"/>
    <n v="8.8908547000000004E-2"/>
    <n v="18.350000000000001"/>
    <x v="1660"/>
    <n v="4.3"/>
  </r>
  <r>
    <x v="1"/>
    <x v="1788"/>
    <x v="490"/>
    <x v="5"/>
    <x v="3"/>
    <x v="3"/>
    <x v="1"/>
    <x v="2"/>
    <x v="0"/>
    <n v="4.1256807E-2"/>
    <n v="19.600000000000001"/>
    <x v="1661"/>
    <n v="4.3"/>
  </r>
  <r>
    <x v="1"/>
    <x v="1789"/>
    <x v="1103"/>
    <x v="5"/>
    <x v="3"/>
    <x v="3"/>
    <x v="1"/>
    <x v="2"/>
    <x v="0"/>
    <n v="3.4623781999999999E-2"/>
    <n v="20.100000000000001"/>
    <x v="1662"/>
    <n v="4.3"/>
  </r>
  <r>
    <x v="1"/>
    <x v="1790"/>
    <x v="702"/>
    <x v="5"/>
    <x v="3"/>
    <x v="3"/>
    <x v="1"/>
    <x v="2"/>
    <x v="0"/>
    <n v="0.14316437100000001"/>
    <n v="20.5"/>
    <x v="1663"/>
    <n v="4.3"/>
  </r>
  <r>
    <x v="1"/>
    <x v="1791"/>
    <x v="901"/>
    <x v="5"/>
    <x v="3"/>
    <x v="3"/>
    <x v="1"/>
    <x v="2"/>
    <x v="0"/>
    <n v="1.0593468999999999E-2"/>
    <n v="21.1"/>
    <x v="1664"/>
    <n v="4.3"/>
  </r>
  <r>
    <x v="1"/>
    <x v="1792"/>
    <x v="1104"/>
    <x v="10"/>
    <x v="3"/>
    <x v="3"/>
    <x v="1"/>
    <x v="2"/>
    <x v="0"/>
    <n v="1.1180713E-2"/>
    <n v="14.65"/>
    <x v="904"/>
    <n v="4.3"/>
  </r>
  <r>
    <x v="1"/>
    <x v="1793"/>
    <x v="1105"/>
    <x v="14"/>
    <x v="3"/>
    <x v="3"/>
    <x v="1"/>
    <x v="2"/>
    <x v="0"/>
    <n v="5.3980686E-2"/>
    <n v="19.850000000000001"/>
    <x v="1665"/>
    <n v="4.3"/>
  </r>
  <r>
    <x v="1"/>
    <x v="1794"/>
    <x v="893"/>
    <x v="6"/>
    <x v="3"/>
    <x v="3"/>
    <x v="1"/>
    <x v="2"/>
    <x v="0"/>
    <n v="0.107307677"/>
    <n v="10.195"/>
    <x v="1666"/>
    <n v="4.3"/>
  </r>
  <r>
    <x v="1"/>
    <x v="1795"/>
    <x v="341"/>
    <x v="6"/>
    <x v="3"/>
    <x v="3"/>
    <x v="1"/>
    <x v="2"/>
    <x v="0"/>
    <n v="0"/>
    <n v="15.85"/>
    <x v="1667"/>
    <n v="4.3"/>
  </r>
  <r>
    <x v="1"/>
    <x v="1796"/>
    <x v="198"/>
    <x v="6"/>
    <x v="3"/>
    <x v="3"/>
    <x v="1"/>
    <x v="2"/>
    <x v="0"/>
    <n v="1.2597384E-2"/>
    <n v="18.2"/>
    <x v="1668"/>
    <n v="4.3"/>
  </r>
  <r>
    <x v="1"/>
    <x v="1797"/>
    <x v="953"/>
    <x v="6"/>
    <x v="3"/>
    <x v="3"/>
    <x v="1"/>
    <x v="2"/>
    <x v="0"/>
    <n v="7.5908374000000001E-2"/>
    <n v="18.25"/>
    <x v="1669"/>
    <n v="4.3"/>
  </r>
  <r>
    <x v="1"/>
    <x v="1798"/>
    <x v="954"/>
    <x v="4"/>
    <x v="3"/>
    <x v="3"/>
    <x v="1"/>
    <x v="2"/>
    <x v="0"/>
    <n v="1.3830218E-2"/>
    <n v="9.8000000000000007"/>
    <x v="1670"/>
    <n v="4.3"/>
  </r>
  <r>
    <x v="1"/>
    <x v="1799"/>
    <x v="922"/>
    <x v="4"/>
    <x v="3"/>
    <x v="3"/>
    <x v="1"/>
    <x v="2"/>
    <x v="0"/>
    <n v="4.4840932999999999E-2"/>
    <n v="14.8"/>
    <x v="1671"/>
    <n v="4.3"/>
  </r>
  <r>
    <x v="1"/>
    <x v="1800"/>
    <x v="1106"/>
    <x v="15"/>
    <x v="3"/>
    <x v="3"/>
    <x v="1"/>
    <x v="2"/>
    <x v="0"/>
    <n v="0.15386118100000001"/>
    <n v="15"/>
    <x v="1672"/>
    <n v="4.3"/>
  </r>
  <r>
    <x v="0"/>
    <x v="1801"/>
    <x v="674"/>
    <x v="13"/>
    <x v="3"/>
    <x v="3"/>
    <x v="1"/>
    <x v="2"/>
    <x v="0"/>
    <n v="4.9580407E-2"/>
    <n v="6.2149999999999999"/>
    <x v="1673"/>
    <n v="4.3"/>
  </r>
  <r>
    <x v="0"/>
    <x v="1802"/>
    <x v="855"/>
    <x v="13"/>
    <x v="3"/>
    <x v="3"/>
    <x v="1"/>
    <x v="2"/>
    <x v="0"/>
    <n v="0.103935018"/>
    <n v="6.63"/>
    <x v="1121"/>
    <n v="4.3"/>
  </r>
  <r>
    <x v="0"/>
    <x v="1803"/>
    <x v="387"/>
    <x v="13"/>
    <x v="3"/>
    <x v="3"/>
    <x v="1"/>
    <x v="2"/>
    <x v="0"/>
    <n v="2.9535852000000001E-2"/>
    <n v="6.71"/>
    <x v="1674"/>
    <n v="4.3"/>
  </r>
  <r>
    <x v="0"/>
    <x v="1804"/>
    <x v="661"/>
    <x v="13"/>
    <x v="3"/>
    <x v="3"/>
    <x v="1"/>
    <x v="2"/>
    <x v="0"/>
    <n v="5.5672032000000003E-2"/>
    <n v="11.85"/>
    <x v="1675"/>
    <n v="4.3"/>
  </r>
  <r>
    <x v="0"/>
    <x v="1805"/>
    <x v="1041"/>
    <x v="8"/>
    <x v="3"/>
    <x v="3"/>
    <x v="1"/>
    <x v="2"/>
    <x v="0"/>
    <n v="5.4439120000000001E-2"/>
    <n v="8.6"/>
    <x v="1676"/>
    <n v="4.3"/>
  </r>
  <r>
    <x v="0"/>
    <x v="1806"/>
    <x v="998"/>
    <x v="8"/>
    <x v="3"/>
    <x v="3"/>
    <x v="1"/>
    <x v="2"/>
    <x v="0"/>
    <n v="6.3810405000000001E-2"/>
    <n v="14.5"/>
    <x v="1677"/>
    <n v="4.3"/>
  </r>
  <r>
    <x v="0"/>
    <x v="1807"/>
    <x v="1107"/>
    <x v="3"/>
    <x v="3"/>
    <x v="3"/>
    <x v="1"/>
    <x v="2"/>
    <x v="0"/>
    <n v="0.17014178699999999"/>
    <n v="11.8"/>
    <x v="1678"/>
    <n v="4.3"/>
  </r>
  <r>
    <x v="0"/>
    <x v="1808"/>
    <x v="480"/>
    <x v="2"/>
    <x v="3"/>
    <x v="3"/>
    <x v="1"/>
    <x v="2"/>
    <x v="0"/>
    <n v="0.14989039500000001"/>
    <n v="7.8250000000000002"/>
    <x v="1679"/>
    <n v="4.3"/>
  </r>
  <r>
    <x v="0"/>
    <x v="1809"/>
    <x v="393"/>
    <x v="2"/>
    <x v="3"/>
    <x v="3"/>
    <x v="1"/>
    <x v="2"/>
    <x v="0"/>
    <n v="7.5981305999999998E-2"/>
    <n v="12.65"/>
    <x v="1680"/>
    <n v="4.3"/>
  </r>
  <r>
    <x v="0"/>
    <x v="1810"/>
    <x v="1074"/>
    <x v="2"/>
    <x v="3"/>
    <x v="3"/>
    <x v="1"/>
    <x v="2"/>
    <x v="0"/>
    <n v="1.6639482000000001E-2"/>
    <n v="16.2"/>
    <x v="546"/>
    <n v="4.3"/>
  </r>
  <r>
    <x v="0"/>
    <x v="1811"/>
    <x v="206"/>
    <x v="2"/>
    <x v="3"/>
    <x v="3"/>
    <x v="1"/>
    <x v="2"/>
    <x v="0"/>
    <n v="5.4410179000000003E-2"/>
    <n v="20.100000000000001"/>
    <x v="1681"/>
    <n v="4.3"/>
  </r>
  <r>
    <x v="0"/>
    <x v="1812"/>
    <x v="1108"/>
    <x v="0"/>
    <x v="3"/>
    <x v="3"/>
    <x v="1"/>
    <x v="2"/>
    <x v="0"/>
    <n v="3.0918872999999999E-2"/>
    <n v="7.55"/>
    <x v="1682"/>
    <n v="4.3"/>
  </r>
  <r>
    <x v="0"/>
    <x v="1813"/>
    <x v="383"/>
    <x v="0"/>
    <x v="3"/>
    <x v="3"/>
    <x v="1"/>
    <x v="2"/>
    <x v="0"/>
    <n v="5.5259130000000004E-3"/>
    <n v="11.35"/>
    <x v="1683"/>
    <n v="4.3"/>
  </r>
  <r>
    <x v="0"/>
    <x v="1814"/>
    <x v="1109"/>
    <x v="0"/>
    <x v="3"/>
    <x v="3"/>
    <x v="1"/>
    <x v="2"/>
    <x v="0"/>
    <n v="4.1523070000000002E-2"/>
    <n v="12.6"/>
    <x v="1684"/>
    <n v="4.3"/>
  </r>
  <r>
    <x v="0"/>
    <x v="1815"/>
    <x v="1110"/>
    <x v="0"/>
    <x v="3"/>
    <x v="3"/>
    <x v="1"/>
    <x v="2"/>
    <x v="0"/>
    <n v="5.6941603E-2"/>
    <n v="17.2"/>
    <x v="1685"/>
    <n v="4.3"/>
  </r>
  <r>
    <x v="0"/>
    <x v="1816"/>
    <x v="292"/>
    <x v="0"/>
    <x v="3"/>
    <x v="3"/>
    <x v="1"/>
    <x v="2"/>
    <x v="0"/>
    <n v="0.142570104"/>
    <n v="18"/>
    <x v="310"/>
    <n v="4.3"/>
  </r>
  <r>
    <x v="0"/>
    <x v="1817"/>
    <x v="1111"/>
    <x v="0"/>
    <x v="3"/>
    <x v="3"/>
    <x v="1"/>
    <x v="2"/>
    <x v="0"/>
    <n v="9.4218362999999999E-2"/>
    <n v="18.350000000000001"/>
    <x v="1686"/>
    <n v="4.3"/>
  </r>
  <r>
    <x v="0"/>
    <x v="1818"/>
    <x v="1006"/>
    <x v="0"/>
    <x v="3"/>
    <x v="3"/>
    <x v="1"/>
    <x v="2"/>
    <x v="0"/>
    <n v="0.10336390400000001"/>
    <n v="19"/>
    <x v="273"/>
    <n v="4.3"/>
  </r>
  <r>
    <x v="0"/>
    <x v="1819"/>
    <x v="820"/>
    <x v="7"/>
    <x v="3"/>
    <x v="3"/>
    <x v="1"/>
    <x v="2"/>
    <x v="0"/>
    <n v="2.5904647999999999E-2"/>
    <n v="11.8"/>
    <x v="1687"/>
    <n v="4.3"/>
  </r>
  <r>
    <x v="0"/>
    <x v="1820"/>
    <x v="1112"/>
    <x v="7"/>
    <x v="3"/>
    <x v="3"/>
    <x v="1"/>
    <x v="2"/>
    <x v="0"/>
    <n v="9.6020459000000002E-2"/>
    <n v="15.1"/>
    <x v="902"/>
    <n v="4.3"/>
  </r>
  <r>
    <x v="0"/>
    <x v="1821"/>
    <x v="600"/>
    <x v="6"/>
    <x v="3"/>
    <x v="3"/>
    <x v="1"/>
    <x v="2"/>
    <x v="0"/>
    <n v="0.12939589500000001"/>
    <n v="5.0949999999999998"/>
    <x v="966"/>
    <n v="4.3"/>
  </r>
  <r>
    <x v="0"/>
    <x v="1822"/>
    <x v="1113"/>
    <x v="6"/>
    <x v="3"/>
    <x v="3"/>
    <x v="1"/>
    <x v="2"/>
    <x v="0"/>
    <n v="4.0325274000000001E-2"/>
    <n v="5.7850000000000001"/>
    <x v="1688"/>
    <n v="4.3"/>
  </r>
  <r>
    <x v="0"/>
    <x v="1823"/>
    <x v="609"/>
    <x v="6"/>
    <x v="3"/>
    <x v="3"/>
    <x v="1"/>
    <x v="2"/>
    <x v="0"/>
    <n v="6.7020992000000001E-2"/>
    <n v="15.1"/>
    <x v="1689"/>
    <n v="4.3"/>
  </r>
  <r>
    <x v="0"/>
    <x v="1824"/>
    <x v="409"/>
    <x v="6"/>
    <x v="3"/>
    <x v="3"/>
    <x v="1"/>
    <x v="2"/>
    <x v="0"/>
    <n v="0"/>
    <n v="15.6"/>
    <x v="1690"/>
    <n v="4.3"/>
  </r>
  <r>
    <x v="0"/>
    <x v="1825"/>
    <x v="1114"/>
    <x v="6"/>
    <x v="3"/>
    <x v="3"/>
    <x v="1"/>
    <x v="2"/>
    <x v="0"/>
    <n v="0.17261532700000001"/>
    <n v="16"/>
    <x v="1691"/>
    <n v="4.3"/>
  </r>
  <r>
    <x v="0"/>
    <x v="1826"/>
    <x v="1077"/>
    <x v="4"/>
    <x v="3"/>
    <x v="3"/>
    <x v="1"/>
    <x v="2"/>
    <x v="0"/>
    <n v="7.0384779999999999E-3"/>
    <n v="6.1150000000000002"/>
    <x v="1692"/>
    <n v="4.3"/>
  </r>
  <r>
    <x v="0"/>
    <x v="1827"/>
    <x v="1115"/>
    <x v="4"/>
    <x v="3"/>
    <x v="3"/>
    <x v="1"/>
    <x v="2"/>
    <x v="0"/>
    <n v="0.112571187"/>
    <n v="8.85"/>
    <x v="1693"/>
    <n v="4.3"/>
  </r>
  <r>
    <x v="0"/>
    <x v="1828"/>
    <x v="911"/>
    <x v="4"/>
    <x v="3"/>
    <x v="3"/>
    <x v="1"/>
    <x v="2"/>
    <x v="0"/>
    <n v="7.7108098999999999E-2"/>
    <n v="19.5"/>
    <x v="1694"/>
    <n v="4.3"/>
  </r>
  <r>
    <x v="1"/>
    <x v="1829"/>
    <x v="1116"/>
    <x v="6"/>
    <x v="1"/>
    <x v="1"/>
    <x v="1"/>
    <x v="0"/>
    <x v="1"/>
    <n v="3.5016753999999997E-2"/>
    <n v="14.15"/>
    <x v="1695"/>
    <n v="4.3"/>
  </r>
  <r>
    <x v="1"/>
    <x v="1830"/>
    <x v="1117"/>
    <x v="4"/>
    <x v="1"/>
    <x v="1"/>
    <x v="1"/>
    <x v="0"/>
    <x v="1"/>
    <n v="7.9293752999999995E-2"/>
    <n v="6.1349999999999998"/>
    <x v="1696"/>
    <n v="4.3"/>
  </r>
  <r>
    <x v="1"/>
    <x v="1831"/>
    <x v="429"/>
    <x v="13"/>
    <x v="1"/>
    <x v="1"/>
    <x v="1"/>
    <x v="0"/>
    <x v="1"/>
    <n v="0"/>
    <n v="13.5"/>
    <x v="1697"/>
    <n v="4.3"/>
  </r>
  <r>
    <x v="1"/>
    <x v="1832"/>
    <x v="632"/>
    <x v="13"/>
    <x v="1"/>
    <x v="1"/>
    <x v="1"/>
    <x v="0"/>
    <x v="1"/>
    <n v="7.6385385E-2"/>
    <n v="15.1"/>
    <x v="1698"/>
    <n v="4.3"/>
  </r>
  <r>
    <x v="1"/>
    <x v="1833"/>
    <x v="779"/>
    <x v="13"/>
    <x v="1"/>
    <x v="1"/>
    <x v="1"/>
    <x v="0"/>
    <x v="1"/>
    <n v="7.6269050000000005E-2"/>
    <n v="17.75"/>
    <x v="1699"/>
    <n v="4.3"/>
  </r>
  <r>
    <x v="1"/>
    <x v="1834"/>
    <x v="1079"/>
    <x v="13"/>
    <x v="1"/>
    <x v="1"/>
    <x v="1"/>
    <x v="0"/>
    <x v="1"/>
    <n v="0"/>
    <n v="20"/>
    <x v="1700"/>
    <n v="4.3"/>
  </r>
  <r>
    <x v="1"/>
    <x v="1835"/>
    <x v="384"/>
    <x v="3"/>
    <x v="1"/>
    <x v="1"/>
    <x v="1"/>
    <x v="0"/>
    <x v="1"/>
    <n v="5.3506996000000001E-2"/>
    <n v="6.65"/>
    <x v="586"/>
    <n v="4.3"/>
  </r>
  <r>
    <x v="1"/>
    <x v="1836"/>
    <x v="495"/>
    <x v="11"/>
    <x v="1"/>
    <x v="1"/>
    <x v="1"/>
    <x v="0"/>
    <x v="1"/>
    <n v="0"/>
    <n v="8.8949999999999996"/>
    <x v="1701"/>
    <n v="4.3"/>
  </r>
  <r>
    <x v="1"/>
    <x v="1837"/>
    <x v="52"/>
    <x v="11"/>
    <x v="1"/>
    <x v="1"/>
    <x v="1"/>
    <x v="0"/>
    <x v="1"/>
    <n v="2.8533032E-2"/>
    <n v="8.93"/>
    <x v="1702"/>
    <n v="4.3"/>
  </r>
  <r>
    <x v="1"/>
    <x v="1838"/>
    <x v="295"/>
    <x v="11"/>
    <x v="1"/>
    <x v="1"/>
    <x v="1"/>
    <x v="0"/>
    <x v="1"/>
    <n v="0.13736805099999999"/>
    <n v="10.895"/>
    <x v="1703"/>
    <n v="4.3"/>
  </r>
  <r>
    <x v="1"/>
    <x v="1839"/>
    <x v="537"/>
    <x v="11"/>
    <x v="1"/>
    <x v="1"/>
    <x v="1"/>
    <x v="0"/>
    <x v="1"/>
    <n v="2.4325592E-2"/>
    <n v="19.600000000000001"/>
    <x v="1704"/>
    <n v="4.3"/>
  </r>
  <r>
    <x v="1"/>
    <x v="1840"/>
    <x v="1118"/>
    <x v="2"/>
    <x v="1"/>
    <x v="1"/>
    <x v="1"/>
    <x v="0"/>
    <x v="1"/>
    <n v="0.169139066"/>
    <n v="12.85"/>
    <x v="1705"/>
    <n v="4.3"/>
  </r>
  <r>
    <x v="1"/>
    <x v="1841"/>
    <x v="118"/>
    <x v="2"/>
    <x v="1"/>
    <x v="1"/>
    <x v="1"/>
    <x v="0"/>
    <x v="1"/>
    <n v="2.6980351E-2"/>
    <n v="17.5"/>
    <x v="1706"/>
    <n v="4.3"/>
  </r>
  <r>
    <x v="1"/>
    <x v="1842"/>
    <x v="1119"/>
    <x v="0"/>
    <x v="1"/>
    <x v="1"/>
    <x v="1"/>
    <x v="0"/>
    <x v="1"/>
    <n v="0.14912561499999999"/>
    <n v="7.4749999999999996"/>
    <x v="1707"/>
    <n v="4.3"/>
  </r>
  <r>
    <x v="1"/>
    <x v="1843"/>
    <x v="1120"/>
    <x v="0"/>
    <x v="1"/>
    <x v="1"/>
    <x v="1"/>
    <x v="0"/>
    <x v="1"/>
    <n v="2.1583971E-2"/>
    <n v="13.5"/>
    <x v="1387"/>
    <n v="4.3"/>
  </r>
  <r>
    <x v="1"/>
    <x v="1844"/>
    <x v="158"/>
    <x v="0"/>
    <x v="1"/>
    <x v="1"/>
    <x v="1"/>
    <x v="0"/>
    <x v="1"/>
    <n v="7.2592873000000002E-2"/>
    <n v="14.7"/>
    <x v="1708"/>
    <n v="4.3"/>
  </r>
  <r>
    <x v="1"/>
    <x v="1845"/>
    <x v="160"/>
    <x v="0"/>
    <x v="1"/>
    <x v="1"/>
    <x v="1"/>
    <x v="0"/>
    <x v="1"/>
    <n v="9.7127867000000007E-2"/>
    <n v="19.100000000000001"/>
    <x v="380"/>
    <n v="4.3"/>
  </r>
  <r>
    <x v="1"/>
    <x v="1846"/>
    <x v="915"/>
    <x v="9"/>
    <x v="1"/>
    <x v="1"/>
    <x v="1"/>
    <x v="0"/>
    <x v="1"/>
    <n v="4.2463727999999999E-2"/>
    <n v="9.3000000000000007"/>
    <x v="1709"/>
    <n v="4.3"/>
  </r>
  <r>
    <x v="1"/>
    <x v="1847"/>
    <x v="669"/>
    <x v="1"/>
    <x v="1"/>
    <x v="1"/>
    <x v="1"/>
    <x v="0"/>
    <x v="1"/>
    <n v="0.112728355"/>
    <n v="8.42"/>
    <x v="1710"/>
    <n v="4.3"/>
  </r>
  <r>
    <x v="1"/>
    <x v="1848"/>
    <x v="841"/>
    <x v="1"/>
    <x v="1"/>
    <x v="1"/>
    <x v="1"/>
    <x v="0"/>
    <x v="1"/>
    <n v="0"/>
    <n v="12.15"/>
    <x v="1711"/>
    <n v="4.3"/>
  </r>
  <r>
    <x v="1"/>
    <x v="1849"/>
    <x v="122"/>
    <x v="1"/>
    <x v="1"/>
    <x v="1"/>
    <x v="1"/>
    <x v="0"/>
    <x v="1"/>
    <n v="1.8982338000000001E-2"/>
    <n v="17.600000000000001"/>
    <x v="1712"/>
    <n v="4.3"/>
  </r>
  <r>
    <x v="1"/>
    <x v="1850"/>
    <x v="164"/>
    <x v="5"/>
    <x v="1"/>
    <x v="1"/>
    <x v="1"/>
    <x v="0"/>
    <x v="1"/>
    <n v="2.4988699999999999E-2"/>
    <n v="5.88"/>
    <x v="1713"/>
    <n v="4.3"/>
  </r>
  <r>
    <x v="1"/>
    <x v="1851"/>
    <x v="1083"/>
    <x v="5"/>
    <x v="1"/>
    <x v="1"/>
    <x v="1"/>
    <x v="0"/>
    <x v="1"/>
    <n v="8.0619969E-2"/>
    <n v="9.1"/>
    <x v="1714"/>
    <n v="4.3"/>
  </r>
  <r>
    <x v="1"/>
    <x v="1852"/>
    <x v="66"/>
    <x v="5"/>
    <x v="1"/>
    <x v="1"/>
    <x v="1"/>
    <x v="0"/>
    <x v="1"/>
    <n v="4.7912071000000001E-2"/>
    <n v="11.3"/>
    <x v="640"/>
    <n v="4.3"/>
  </r>
  <r>
    <x v="1"/>
    <x v="1853"/>
    <x v="1121"/>
    <x v="5"/>
    <x v="1"/>
    <x v="1"/>
    <x v="1"/>
    <x v="0"/>
    <x v="1"/>
    <n v="6.1226968999999999E-2"/>
    <n v="14.85"/>
    <x v="1715"/>
    <n v="4.3"/>
  </r>
  <r>
    <x v="1"/>
    <x v="1854"/>
    <x v="1122"/>
    <x v="5"/>
    <x v="1"/>
    <x v="1"/>
    <x v="1"/>
    <x v="0"/>
    <x v="1"/>
    <n v="5.0545501999999999E-2"/>
    <n v="16.2"/>
    <x v="1716"/>
    <n v="4.3"/>
  </r>
  <r>
    <x v="1"/>
    <x v="1855"/>
    <x v="902"/>
    <x v="5"/>
    <x v="1"/>
    <x v="1"/>
    <x v="1"/>
    <x v="0"/>
    <x v="1"/>
    <n v="1.040777E-2"/>
    <n v="18.75"/>
    <x v="1717"/>
    <n v="4.3"/>
  </r>
  <r>
    <x v="1"/>
    <x v="1856"/>
    <x v="469"/>
    <x v="5"/>
    <x v="1"/>
    <x v="1"/>
    <x v="1"/>
    <x v="0"/>
    <x v="1"/>
    <n v="6.6200667000000005E-2"/>
    <n v="20.2"/>
    <x v="1718"/>
    <n v="4.3"/>
  </r>
  <r>
    <x v="1"/>
    <x v="1857"/>
    <x v="749"/>
    <x v="5"/>
    <x v="1"/>
    <x v="1"/>
    <x v="1"/>
    <x v="0"/>
    <x v="1"/>
    <n v="3.9405676000000001E-2"/>
    <n v="20.7"/>
    <x v="1719"/>
    <n v="4.3"/>
  </r>
  <r>
    <x v="1"/>
    <x v="1858"/>
    <x v="104"/>
    <x v="7"/>
    <x v="1"/>
    <x v="1"/>
    <x v="1"/>
    <x v="0"/>
    <x v="1"/>
    <n v="1.6802225E-2"/>
    <n v="17.5"/>
    <x v="1720"/>
    <n v="4.3"/>
  </r>
  <r>
    <x v="1"/>
    <x v="1859"/>
    <x v="195"/>
    <x v="10"/>
    <x v="1"/>
    <x v="1"/>
    <x v="1"/>
    <x v="0"/>
    <x v="1"/>
    <n v="1.2148836E-2"/>
    <n v="13.1"/>
    <x v="1721"/>
    <n v="4.3"/>
  </r>
  <r>
    <x v="1"/>
    <x v="1860"/>
    <x v="10"/>
    <x v="6"/>
    <x v="1"/>
    <x v="1"/>
    <x v="1"/>
    <x v="0"/>
    <x v="1"/>
    <n v="8.5312136999999996E-2"/>
    <n v="7.05"/>
    <x v="1722"/>
    <n v="4.3"/>
  </r>
  <r>
    <x v="1"/>
    <x v="1861"/>
    <x v="673"/>
    <x v="6"/>
    <x v="1"/>
    <x v="1"/>
    <x v="1"/>
    <x v="0"/>
    <x v="1"/>
    <n v="8.6304859999999997E-2"/>
    <n v="9"/>
    <x v="1723"/>
    <n v="4.3"/>
  </r>
  <r>
    <x v="1"/>
    <x v="1862"/>
    <x v="529"/>
    <x v="6"/>
    <x v="1"/>
    <x v="1"/>
    <x v="1"/>
    <x v="0"/>
    <x v="1"/>
    <n v="0.112553853"/>
    <n v="10.395"/>
    <x v="1724"/>
    <n v="4.3"/>
  </r>
  <r>
    <x v="1"/>
    <x v="1863"/>
    <x v="1123"/>
    <x v="6"/>
    <x v="1"/>
    <x v="1"/>
    <x v="1"/>
    <x v="0"/>
    <x v="1"/>
    <n v="2.6248606000000001E-2"/>
    <n v="17.5"/>
    <x v="1725"/>
    <n v="4.3"/>
  </r>
  <r>
    <x v="1"/>
    <x v="1864"/>
    <x v="1124"/>
    <x v="6"/>
    <x v="1"/>
    <x v="1"/>
    <x v="1"/>
    <x v="0"/>
    <x v="1"/>
    <n v="7.5501240999999997E-2"/>
    <n v="18.25"/>
    <x v="1726"/>
    <n v="4.3"/>
  </r>
  <r>
    <x v="1"/>
    <x v="1865"/>
    <x v="130"/>
    <x v="6"/>
    <x v="1"/>
    <x v="1"/>
    <x v="1"/>
    <x v="0"/>
    <x v="1"/>
    <n v="7.7168705000000004E-2"/>
    <n v="18.600000000000001"/>
    <x v="1727"/>
    <n v="4.3"/>
  </r>
  <r>
    <x v="1"/>
    <x v="1866"/>
    <x v="131"/>
    <x v="6"/>
    <x v="1"/>
    <x v="1"/>
    <x v="1"/>
    <x v="0"/>
    <x v="1"/>
    <n v="3.9738392999999997E-2"/>
    <n v="19.600000000000001"/>
    <x v="1728"/>
    <n v="4.3"/>
  </r>
  <r>
    <x v="1"/>
    <x v="1867"/>
    <x v="174"/>
    <x v="4"/>
    <x v="1"/>
    <x v="1"/>
    <x v="1"/>
    <x v="0"/>
    <x v="1"/>
    <n v="6.7730080999999998E-2"/>
    <n v="7.81"/>
    <x v="1729"/>
    <n v="4.3"/>
  </r>
  <r>
    <x v="1"/>
    <x v="1868"/>
    <x v="1024"/>
    <x v="4"/>
    <x v="1"/>
    <x v="1"/>
    <x v="1"/>
    <x v="0"/>
    <x v="1"/>
    <n v="1.7396307999999999E-2"/>
    <n v="8.43"/>
    <x v="1730"/>
    <n v="4.3"/>
  </r>
  <r>
    <x v="1"/>
    <x v="1869"/>
    <x v="1069"/>
    <x v="4"/>
    <x v="1"/>
    <x v="1"/>
    <x v="1"/>
    <x v="0"/>
    <x v="1"/>
    <n v="0.18425482600000001"/>
    <n v="14.15"/>
    <x v="1731"/>
    <n v="4.3"/>
  </r>
  <r>
    <x v="1"/>
    <x v="1870"/>
    <x v="491"/>
    <x v="4"/>
    <x v="1"/>
    <x v="1"/>
    <x v="1"/>
    <x v="0"/>
    <x v="1"/>
    <n v="4.9279391999999998E-2"/>
    <n v="15"/>
    <x v="1732"/>
    <n v="4.3"/>
  </r>
  <r>
    <x v="1"/>
    <x v="1871"/>
    <x v="133"/>
    <x v="4"/>
    <x v="1"/>
    <x v="1"/>
    <x v="1"/>
    <x v="0"/>
    <x v="1"/>
    <n v="0.10803618700000001"/>
    <n v="15.85"/>
    <x v="1733"/>
    <n v="4.3"/>
  </r>
  <r>
    <x v="1"/>
    <x v="1872"/>
    <x v="1040"/>
    <x v="4"/>
    <x v="1"/>
    <x v="1"/>
    <x v="1"/>
    <x v="0"/>
    <x v="1"/>
    <n v="3.7337632000000003E-2"/>
    <n v="17.25"/>
    <x v="1728"/>
    <n v="4.3"/>
  </r>
  <r>
    <x v="0"/>
    <x v="1873"/>
    <x v="216"/>
    <x v="13"/>
    <x v="1"/>
    <x v="1"/>
    <x v="1"/>
    <x v="0"/>
    <x v="1"/>
    <n v="3.8042233000000002E-2"/>
    <n v="17.75"/>
    <x v="1734"/>
    <n v="4.3"/>
  </r>
  <r>
    <x v="0"/>
    <x v="1874"/>
    <x v="1125"/>
    <x v="8"/>
    <x v="1"/>
    <x v="1"/>
    <x v="1"/>
    <x v="0"/>
    <x v="1"/>
    <n v="3.4745307000000003E-2"/>
    <n v="6.55"/>
    <x v="1735"/>
    <n v="4.3"/>
  </r>
  <r>
    <x v="0"/>
    <x v="1875"/>
    <x v="106"/>
    <x v="12"/>
    <x v="1"/>
    <x v="1"/>
    <x v="1"/>
    <x v="0"/>
    <x v="1"/>
    <n v="5.6547986000000001E-2"/>
    <n v="13.85"/>
    <x v="106"/>
    <n v="4.3"/>
  </r>
  <r>
    <x v="0"/>
    <x v="1876"/>
    <x v="1126"/>
    <x v="3"/>
    <x v="1"/>
    <x v="1"/>
    <x v="1"/>
    <x v="0"/>
    <x v="1"/>
    <n v="5.5451725E-2"/>
    <n v="7.81"/>
    <x v="1736"/>
    <n v="4.3"/>
  </r>
  <r>
    <x v="0"/>
    <x v="1877"/>
    <x v="1127"/>
    <x v="3"/>
    <x v="1"/>
    <x v="1"/>
    <x v="1"/>
    <x v="0"/>
    <x v="1"/>
    <n v="0.13487073199999999"/>
    <n v="8.1"/>
    <x v="1737"/>
    <n v="4.3"/>
  </r>
  <r>
    <x v="0"/>
    <x v="1878"/>
    <x v="1128"/>
    <x v="3"/>
    <x v="1"/>
    <x v="1"/>
    <x v="1"/>
    <x v="0"/>
    <x v="1"/>
    <n v="2.8391878999999998E-2"/>
    <n v="8.6300000000000008"/>
    <x v="174"/>
    <n v="4.3"/>
  </r>
  <r>
    <x v="0"/>
    <x v="1879"/>
    <x v="835"/>
    <x v="3"/>
    <x v="1"/>
    <x v="1"/>
    <x v="1"/>
    <x v="0"/>
    <x v="1"/>
    <n v="3.1573245999999999E-2"/>
    <n v="13.65"/>
    <x v="1738"/>
    <n v="4.3"/>
  </r>
  <r>
    <x v="0"/>
    <x v="1880"/>
    <x v="851"/>
    <x v="3"/>
    <x v="1"/>
    <x v="1"/>
    <x v="1"/>
    <x v="0"/>
    <x v="1"/>
    <n v="5.4599767E-2"/>
    <n v="15"/>
    <x v="1739"/>
    <n v="4.3"/>
  </r>
  <r>
    <x v="0"/>
    <x v="1881"/>
    <x v="652"/>
    <x v="11"/>
    <x v="1"/>
    <x v="1"/>
    <x v="1"/>
    <x v="0"/>
    <x v="1"/>
    <n v="0.139244918"/>
    <n v="5.3250000000000002"/>
    <x v="1740"/>
    <n v="4.3"/>
  </r>
  <r>
    <x v="0"/>
    <x v="1882"/>
    <x v="1129"/>
    <x v="11"/>
    <x v="1"/>
    <x v="1"/>
    <x v="1"/>
    <x v="0"/>
    <x v="1"/>
    <n v="7.2689818000000003E-2"/>
    <n v="12.35"/>
    <x v="1741"/>
    <n v="4.3"/>
  </r>
  <r>
    <x v="0"/>
    <x v="1883"/>
    <x v="1090"/>
    <x v="11"/>
    <x v="1"/>
    <x v="1"/>
    <x v="1"/>
    <x v="0"/>
    <x v="1"/>
    <n v="7.4221559000000006E-2"/>
    <n v="12.6"/>
    <x v="1742"/>
    <n v="4.3"/>
  </r>
  <r>
    <x v="0"/>
    <x v="1884"/>
    <x v="24"/>
    <x v="11"/>
    <x v="1"/>
    <x v="1"/>
    <x v="1"/>
    <x v="0"/>
    <x v="1"/>
    <n v="6.5328932000000006E-2"/>
    <n v="16"/>
    <x v="1743"/>
    <n v="4.3"/>
  </r>
  <r>
    <x v="0"/>
    <x v="1885"/>
    <x v="450"/>
    <x v="11"/>
    <x v="1"/>
    <x v="1"/>
    <x v="1"/>
    <x v="0"/>
    <x v="1"/>
    <n v="6.8230319999999997E-2"/>
    <n v="18.850000000000001"/>
    <x v="1744"/>
    <n v="4.3"/>
  </r>
  <r>
    <x v="0"/>
    <x v="1886"/>
    <x v="1130"/>
    <x v="2"/>
    <x v="1"/>
    <x v="1"/>
    <x v="1"/>
    <x v="0"/>
    <x v="1"/>
    <n v="3.3692089000000001E-2"/>
    <n v="8.1549999999999994"/>
    <x v="1745"/>
    <n v="4.3"/>
  </r>
  <r>
    <x v="0"/>
    <x v="1887"/>
    <x v="376"/>
    <x v="2"/>
    <x v="1"/>
    <x v="1"/>
    <x v="1"/>
    <x v="0"/>
    <x v="1"/>
    <n v="9.1283985999999998E-2"/>
    <n v="14.35"/>
    <x v="1746"/>
    <n v="4.3"/>
  </r>
  <r>
    <x v="0"/>
    <x v="1888"/>
    <x v="710"/>
    <x v="0"/>
    <x v="1"/>
    <x v="1"/>
    <x v="1"/>
    <x v="0"/>
    <x v="1"/>
    <n v="2.9100745000000001E-2"/>
    <n v="6.76"/>
    <x v="1747"/>
    <n v="4.3"/>
  </r>
  <r>
    <x v="0"/>
    <x v="1889"/>
    <x v="1131"/>
    <x v="0"/>
    <x v="1"/>
    <x v="1"/>
    <x v="1"/>
    <x v="0"/>
    <x v="1"/>
    <n v="0"/>
    <n v="7.72"/>
    <x v="1748"/>
    <n v="4.3"/>
  </r>
  <r>
    <x v="0"/>
    <x v="1890"/>
    <x v="787"/>
    <x v="0"/>
    <x v="1"/>
    <x v="1"/>
    <x v="1"/>
    <x v="0"/>
    <x v="1"/>
    <n v="6.9219164999999999E-2"/>
    <n v="8.9600000000000009"/>
    <x v="438"/>
    <n v="4.3"/>
  </r>
  <r>
    <x v="0"/>
    <x v="1891"/>
    <x v="719"/>
    <x v="0"/>
    <x v="1"/>
    <x v="1"/>
    <x v="1"/>
    <x v="0"/>
    <x v="1"/>
    <n v="0"/>
    <n v="11.1"/>
    <x v="1749"/>
    <n v="4.3"/>
  </r>
  <r>
    <x v="0"/>
    <x v="1892"/>
    <x v="378"/>
    <x v="0"/>
    <x v="1"/>
    <x v="1"/>
    <x v="1"/>
    <x v="0"/>
    <x v="1"/>
    <n v="3.8657256000000001E-2"/>
    <n v="12.35"/>
    <x v="1750"/>
    <n v="4.3"/>
  </r>
  <r>
    <x v="0"/>
    <x v="1893"/>
    <x v="756"/>
    <x v="0"/>
    <x v="1"/>
    <x v="1"/>
    <x v="1"/>
    <x v="0"/>
    <x v="1"/>
    <n v="8.2085786999999993E-2"/>
    <n v="12.5"/>
    <x v="1751"/>
    <n v="4.3"/>
  </r>
  <r>
    <x v="0"/>
    <x v="1894"/>
    <x v="314"/>
    <x v="0"/>
    <x v="1"/>
    <x v="1"/>
    <x v="1"/>
    <x v="0"/>
    <x v="1"/>
    <n v="3.5400659000000001E-2"/>
    <n v="14.85"/>
    <x v="1752"/>
    <n v="4.3"/>
  </r>
  <r>
    <x v="0"/>
    <x v="1895"/>
    <x v="1132"/>
    <x v="0"/>
    <x v="1"/>
    <x v="1"/>
    <x v="1"/>
    <x v="0"/>
    <x v="1"/>
    <n v="1.2254429000000001E-2"/>
    <n v="18.2"/>
    <x v="1753"/>
    <n v="4.3"/>
  </r>
  <r>
    <x v="0"/>
    <x v="1896"/>
    <x v="109"/>
    <x v="7"/>
    <x v="1"/>
    <x v="1"/>
    <x v="1"/>
    <x v="0"/>
    <x v="1"/>
    <n v="4.4432886999999997E-2"/>
    <n v="5.19"/>
    <x v="1754"/>
    <n v="4.3"/>
  </r>
  <r>
    <x v="0"/>
    <x v="1897"/>
    <x v="559"/>
    <x v="7"/>
    <x v="1"/>
    <x v="1"/>
    <x v="1"/>
    <x v="0"/>
    <x v="1"/>
    <n v="4.7220268000000003E-2"/>
    <n v="5.3049999999999997"/>
    <x v="1755"/>
    <n v="4.3"/>
  </r>
  <r>
    <x v="0"/>
    <x v="1898"/>
    <x v="964"/>
    <x v="7"/>
    <x v="1"/>
    <x v="1"/>
    <x v="1"/>
    <x v="0"/>
    <x v="1"/>
    <n v="0.15911489000000001"/>
    <n v="12.35"/>
    <x v="1756"/>
    <n v="4.3"/>
  </r>
  <r>
    <x v="0"/>
    <x v="1899"/>
    <x v="535"/>
    <x v="7"/>
    <x v="1"/>
    <x v="1"/>
    <x v="1"/>
    <x v="0"/>
    <x v="1"/>
    <n v="9.6906830999999999E-2"/>
    <n v="20.2"/>
    <x v="1757"/>
    <n v="4.3"/>
  </r>
  <r>
    <x v="0"/>
    <x v="1900"/>
    <x v="1048"/>
    <x v="6"/>
    <x v="1"/>
    <x v="1"/>
    <x v="1"/>
    <x v="0"/>
    <x v="1"/>
    <n v="2.9616107999999999E-2"/>
    <n v="5.1749999999999998"/>
    <x v="65"/>
    <n v="4.3"/>
  </r>
  <r>
    <x v="0"/>
    <x v="1901"/>
    <x v="1113"/>
    <x v="6"/>
    <x v="1"/>
    <x v="1"/>
    <x v="1"/>
    <x v="0"/>
    <x v="1"/>
    <n v="4.0523265000000003E-2"/>
    <n v="5.7850000000000001"/>
    <x v="1390"/>
    <n v="4.3"/>
  </r>
  <r>
    <x v="0"/>
    <x v="1902"/>
    <x v="316"/>
    <x v="6"/>
    <x v="1"/>
    <x v="1"/>
    <x v="1"/>
    <x v="0"/>
    <x v="1"/>
    <n v="1.4270394E-2"/>
    <n v="9.6"/>
    <x v="1758"/>
    <n v="4.3"/>
  </r>
  <r>
    <x v="0"/>
    <x v="1903"/>
    <x v="609"/>
    <x v="6"/>
    <x v="1"/>
    <x v="1"/>
    <x v="1"/>
    <x v="0"/>
    <x v="1"/>
    <n v="6.7350054000000006E-2"/>
    <n v="15.1"/>
    <x v="1759"/>
    <n v="4.3"/>
  </r>
  <r>
    <x v="0"/>
    <x v="1904"/>
    <x v="721"/>
    <x v="6"/>
    <x v="1"/>
    <x v="1"/>
    <x v="1"/>
    <x v="0"/>
    <x v="1"/>
    <n v="4.7449835000000003E-2"/>
    <n v="17.600000000000001"/>
    <x v="1760"/>
    <n v="4.3"/>
  </r>
  <r>
    <x v="0"/>
    <x v="1905"/>
    <x v="523"/>
    <x v="4"/>
    <x v="1"/>
    <x v="1"/>
    <x v="1"/>
    <x v="0"/>
    <x v="1"/>
    <n v="3.2573724999999998E-2"/>
    <n v="8.26"/>
    <x v="681"/>
    <n v="4.3"/>
  </r>
  <r>
    <x v="0"/>
    <x v="1906"/>
    <x v="1133"/>
    <x v="15"/>
    <x v="1"/>
    <x v="1"/>
    <x v="1"/>
    <x v="0"/>
    <x v="1"/>
    <n v="5.3397642000000002E-2"/>
    <n v="17.600000000000001"/>
    <x v="1761"/>
    <n v="4.3"/>
  </r>
  <r>
    <x v="1"/>
    <x v="1907"/>
    <x v="1134"/>
    <x v="4"/>
    <x v="1"/>
    <x v="1"/>
    <x v="1"/>
    <x v="0"/>
    <x v="1"/>
    <n v="0.11550099899999999"/>
    <n v="6.1349999999999998"/>
    <x v="1762"/>
    <n v="4.3"/>
  </r>
  <r>
    <x v="0"/>
    <x v="1908"/>
    <x v="80"/>
    <x v="2"/>
    <x v="1"/>
    <x v="1"/>
    <x v="1"/>
    <x v="0"/>
    <x v="1"/>
    <n v="6.7001825000000001E-2"/>
    <n v="11.3"/>
    <x v="1763"/>
    <n v="4.3"/>
  </r>
  <r>
    <x v="0"/>
    <x v="1909"/>
    <x v="557"/>
    <x v="0"/>
    <x v="1"/>
    <x v="1"/>
    <x v="1"/>
    <x v="0"/>
    <x v="1"/>
    <n v="4.4372393000000003E-2"/>
    <n v="13.1"/>
    <x v="332"/>
    <n v="4.3"/>
  </r>
  <r>
    <x v="1"/>
    <x v="1910"/>
    <x v="175"/>
    <x v="13"/>
    <x v="7"/>
    <x v="7"/>
    <x v="1"/>
    <x v="0"/>
    <x v="3"/>
    <n v="8.0203852000000006E-2"/>
    <m/>
    <x v="1764"/>
    <n v="4.3"/>
  </r>
  <r>
    <x v="1"/>
    <x v="1911"/>
    <x v="1135"/>
    <x v="0"/>
    <x v="7"/>
    <x v="7"/>
    <x v="1"/>
    <x v="0"/>
    <x v="3"/>
    <n v="0"/>
    <m/>
    <x v="1765"/>
    <n v="4.3"/>
  </r>
  <r>
    <x v="1"/>
    <x v="1912"/>
    <x v="1136"/>
    <x v="0"/>
    <x v="7"/>
    <x v="7"/>
    <x v="1"/>
    <x v="0"/>
    <x v="3"/>
    <n v="0.147663025"/>
    <m/>
    <x v="1766"/>
    <n v="4.3"/>
  </r>
  <r>
    <x v="1"/>
    <x v="1913"/>
    <x v="1137"/>
    <x v="5"/>
    <x v="7"/>
    <x v="7"/>
    <x v="1"/>
    <x v="0"/>
    <x v="3"/>
    <n v="1.1762847E-2"/>
    <m/>
    <x v="1767"/>
    <n v="4.3"/>
  </r>
  <r>
    <x v="1"/>
    <x v="1914"/>
    <x v="1011"/>
    <x v="13"/>
    <x v="7"/>
    <x v="7"/>
    <x v="1"/>
    <x v="0"/>
    <x v="3"/>
    <n v="9.3010025999999996E-2"/>
    <m/>
    <x v="1768"/>
    <n v="4.3"/>
  </r>
  <r>
    <x v="1"/>
    <x v="1915"/>
    <x v="1138"/>
    <x v="13"/>
    <x v="7"/>
    <x v="7"/>
    <x v="1"/>
    <x v="0"/>
    <x v="3"/>
    <n v="5.6161529000000002E-2"/>
    <m/>
    <x v="1769"/>
    <n v="4.3"/>
  </r>
  <r>
    <x v="1"/>
    <x v="1916"/>
    <x v="1079"/>
    <x v="13"/>
    <x v="7"/>
    <x v="7"/>
    <x v="1"/>
    <x v="0"/>
    <x v="3"/>
    <n v="3.4203091999999997E-2"/>
    <m/>
    <x v="1770"/>
    <n v="4.3"/>
  </r>
  <r>
    <x v="1"/>
    <x v="1917"/>
    <x v="271"/>
    <x v="13"/>
    <x v="7"/>
    <x v="7"/>
    <x v="1"/>
    <x v="0"/>
    <x v="3"/>
    <n v="0.13086741299999999"/>
    <m/>
    <x v="1771"/>
    <n v="4.3"/>
  </r>
  <r>
    <x v="1"/>
    <x v="1918"/>
    <x v="656"/>
    <x v="3"/>
    <x v="7"/>
    <x v="7"/>
    <x v="1"/>
    <x v="0"/>
    <x v="3"/>
    <n v="7.8174542999999999E-2"/>
    <m/>
    <x v="1487"/>
    <n v="4.3"/>
  </r>
  <r>
    <x v="1"/>
    <x v="1919"/>
    <x v="1139"/>
    <x v="3"/>
    <x v="7"/>
    <x v="7"/>
    <x v="1"/>
    <x v="0"/>
    <x v="3"/>
    <n v="0.116762173"/>
    <m/>
    <x v="1772"/>
    <n v="4.3"/>
  </r>
  <r>
    <x v="1"/>
    <x v="1920"/>
    <x v="116"/>
    <x v="3"/>
    <x v="7"/>
    <x v="7"/>
    <x v="1"/>
    <x v="0"/>
    <x v="3"/>
    <n v="7.3470233999999995E-2"/>
    <m/>
    <x v="1773"/>
    <n v="4.3"/>
  </r>
  <r>
    <x v="1"/>
    <x v="1921"/>
    <x v="1016"/>
    <x v="11"/>
    <x v="7"/>
    <x v="7"/>
    <x v="1"/>
    <x v="0"/>
    <x v="3"/>
    <n v="1.769927E-2"/>
    <m/>
    <x v="1774"/>
    <n v="4.3"/>
  </r>
  <r>
    <x v="1"/>
    <x v="1922"/>
    <x v="52"/>
    <x v="11"/>
    <x v="7"/>
    <x v="7"/>
    <x v="1"/>
    <x v="0"/>
    <x v="3"/>
    <n v="2.8279660000000002E-2"/>
    <m/>
    <x v="52"/>
    <n v="4.3"/>
  </r>
  <r>
    <x v="1"/>
    <x v="1923"/>
    <x v="743"/>
    <x v="2"/>
    <x v="7"/>
    <x v="7"/>
    <x v="1"/>
    <x v="0"/>
    <x v="3"/>
    <n v="1.5385856999999999E-2"/>
    <m/>
    <x v="1775"/>
    <n v="4.3"/>
  </r>
  <r>
    <x v="1"/>
    <x v="1924"/>
    <x v="403"/>
    <x v="2"/>
    <x v="7"/>
    <x v="7"/>
    <x v="1"/>
    <x v="0"/>
    <x v="3"/>
    <n v="8.1614376000000002E-2"/>
    <m/>
    <x v="1776"/>
    <n v="4.3"/>
  </r>
  <r>
    <x v="1"/>
    <x v="1925"/>
    <x v="1140"/>
    <x v="2"/>
    <x v="7"/>
    <x v="7"/>
    <x v="1"/>
    <x v="0"/>
    <x v="3"/>
    <n v="0"/>
    <m/>
    <x v="1777"/>
    <n v="4.3"/>
  </r>
  <r>
    <x v="1"/>
    <x v="1926"/>
    <x v="507"/>
    <x v="0"/>
    <x v="7"/>
    <x v="7"/>
    <x v="1"/>
    <x v="0"/>
    <x v="3"/>
    <n v="3.0952737000000001E-2"/>
    <m/>
    <x v="1778"/>
    <n v="4.3"/>
  </r>
  <r>
    <x v="1"/>
    <x v="1927"/>
    <x v="1141"/>
    <x v="0"/>
    <x v="7"/>
    <x v="7"/>
    <x v="1"/>
    <x v="0"/>
    <x v="3"/>
    <n v="9.8629062000000003E-2"/>
    <m/>
    <x v="1779"/>
    <n v="4.3"/>
  </r>
  <r>
    <x v="1"/>
    <x v="1928"/>
    <x v="59"/>
    <x v="0"/>
    <x v="7"/>
    <x v="7"/>
    <x v="1"/>
    <x v="0"/>
    <x v="3"/>
    <n v="0.17176107700000001"/>
    <m/>
    <x v="1780"/>
    <n v="4.3"/>
  </r>
  <r>
    <x v="1"/>
    <x v="1929"/>
    <x v="444"/>
    <x v="0"/>
    <x v="7"/>
    <x v="7"/>
    <x v="1"/>
    <x v="0"/>
    <x v="3"/>
    <n v="3.5183156E-2"/>
    <m/>
    <x v="1781"/>
    <n v="4.3"/>
  </r>
  <r>
    <x v="1"/>
    <x v="1930"/>
    <x v="1142"/>
    <x v="0"/>
    <x v="7"/>
    <x v="7"/>
    <x v="1"/>
    <x v="0"/>
    <x v="3"/>
    <n v="2.0614212E-2"/>
    <m/>
    <x v="1782"/>
    <n v="4.3"/>
  </r>
  <r>
    <x v="1"/>
    <x v="1931"/>
    <x v="324"/>
    <x v="0"/>
    <x v="7"/>
    <x v="7"/>
    <x v="1"/>
    <x v="0"/>
    <x v="3"/>
    <n v="4.9080853000000001E-2"/>
    <m/>
    <x v="423"/>
    <n v="4.3"/>
  </r>
  <r>
    <x v="1"/>
    <x v="1932"/>
    <x v="641"/>
    <x v="0"/>
    <x v="7"/>
    <x v="7"/>
    <x v="1"/>
    <x v="0"/>
    <x v="3"/>
    <n v="3.6109413E-2"/>
    <m/>
    <x v="1120"/>
    <n v="4.3"/>
  </r>
  <r>
    <x v="1"/>
    <x v="1933"/>
    <x v="12"/>
    <x v="0"/>
    <x v="7"/>
    <x v="7"/>
    <x v="1"/>
    <x v="0"/>
    <x v="3"/>
    <n v="0.12779270100000001"/>
    <m/>
    <x v="1783"/>
    <n v="4.3"/>
  </r>
  <r>
    <x v="1"/>
    <x v="1934"/>
    <x v="642"/>
    <x v="0"/>
    <x v="7"/>
    <x v="7"/>
    <x v="1"/>
    <x v="0"/>
    <x v="3"/>
    <n v="2.6055106000000001E-2"/>
    <m/>
    <x v="1784"/>
    <n v="4.3"/>
  </r>
  <r>
    <x v="1"/>
    <x v="1935"/>
    <x v="1143"/>
    <x v="9"/>
    <x v="7"/>
    <x v="7"/>
    <x v="1"/>
    <x v="0"/>
    <x v="3"/>
    <n v="7.5084456999999993E-2"/>
    <m/>
    <x v="1785"/>
    <n v="4.3"/>
  </r>
  <r>
    <x v="1"/>
    <x v="1936"/>
    <x v="277"/>
    <x v="1"/>
    <x v="7"/>
    <x v="7"/>
    <x v="1"/>
    <x v="0"/>
    <x v="3"/>
    <n v="0.116366304"/>
    <m/>
    <x v="1786"/>
    <n v="4.3"/>
  </r>
  <r>
    <x v="1"/>
    <x v="1937"/>
    <x v="31"/>
    <x v="1"/>
    <x v="7"/>
    <x v="7"/>
    <x v="1"/>
    <x v="0"/>
    <x v="3"/>
    <n v="1.9386057000000002E-2"/>
    <m/>
    <x v="1787"/>
    <n v="4.3"/>
  </r>
  <r>
    <x v="1"/>
    <x v="1938"/>
    <x v="168"/>
    <x v="5"/>
    <x v="7"/>
    <x v="7"/>
    <x v="1"/>
    <x v="0"/>
    <x v="3"/>
    <n v="0.17641157900000001"/>
    <m/>
    <x v="1788"/>
    <n v="4.3"/>
  </r>
  <r>
    <x v="1"/>
    <x v="1939"/>
    <x v="332"/>
    <x v="5"/>
    <x v="7"/>
    <x v="7"/>
    <x v="1"/>
    <x v="0"/>
    <x v="3"/>
    <n v="3.4504413999999997E-2"/>
    <m/>
    <x v="1789"/>
    <n v="4.3"/>
  </r>
  <r>
    <x v="1"/>
    <x v="1940"/>
    <x v="513"/>
    <x v="5"/>
    <x v="7"/>
    <x v="7"/>
    <x v="1"/>
    <x v="0"/>
    <x v="3"/>
    <n v="8.2353075999999997E-2"/>
    <m/>
    <x v="1790"/>
    <n v="4.3"/>
  </r>
  <r>
    <x v="1"/>
    <x v="1941"/>
    <x v="250"/>
    <x v="5"/>
    <x v="7"/>
    <x v="7"/>
    <x v="1"/>
    <x v="0"/>
    <x v="3"/>
    <n v="2.9500320999999999E-2"/>
    <m/>
    <x v="1791"/>
    <n v="4.3"/>
  </r>
  <r>
    <x v="1"/>
    <x v="1942"/>
    <x v="65"/>
    <x v="5"/>
    <x v="7"/>
    <x v="7"/>
    <x v="1"/>
    <x v="0"/>
    <x v="3"/>
    <n v="4.7827138999999998E-2"/>
    <m/>
    <x v="1792"/>
    <n v="4.3"/>
  </r>
  <r>
    <x v="1"/>
    <x v="1943"/>
    <x v="1053"/>
    <x v="7"/>
    <x v="7"/>
    <x v="7"/>
    <x v="1"/>
    <x v="0"/>
    <x v="3"/>
    <n v="5.2085615000000002E-2"/>
    <m/>
    <x v="1793"/>
    <n v="4.3"/>
  </r>
  <r>
    <x v="1"/>
    <x v="1944"/>
    <x v="1144"/>
    <x v="7"/>
    <x v="7"/>
    <x v="7"/>
    <x v="1"/>
    <x v="0"/>
    <x v="3"/>
    <n v="2.6933321E-2"/>
    <m/>
    <x v="1794"/>
    <n v="4.3"/>
  </r>
  <r>
    <x v="1"/>
    <x v="1945"/>
    <x v="104"/>
    <x v="7"/>
    <x v="7"/>
    <x v="7"/>
    <x v="1"/>
    <x v="0"/>
    <x v="3"/>
    <n v="1.6653022E-2"/>
    <m/>
    <x v="1795"/>
    <n v="4.3"/>
  </r>
  <r>
    <x v="1"/>
    <x v="1946"/>
    <x v="848"/>
    <x v="7"/>
    <x v="7"/>
    <x v="7"/>
    <x v="1"/>
    <x v="0"/>
    <x v="3"/>
    <n v="8.3536071000000003E-2"/>
    <m/>
    <x v="1012"/>
    <n v="4.3"/>
  </r>
  <r>
    <x v="1"/>
    <x v="1947"/>
    <x v="280"/>
    <x v="7"/>
    <x v="7"/>
    <x v="7"/>
    <x v="1"/>
    <x v="0"/>
    <x v="3"/>
    <n v="8.0649684999999999E-2"/>
    <m/>
    <x v="1796"/>
    <n v="4.3"/>
  </r>
  <r>
    <x v="1"/>
    <x v="1948"/>
    <x v="194"/>
    <x v="7"/>
    <x v="7"/>
    <x v="7"/>
    <x v="1"/>
    <x v="0"/>
    <x v="3"/>
    <n v="9.9503430000000004E-3"/>
    <m/>
    <x v="1797"/>
    <n v="4.3"/>
  </r>
  <r>
    <x v="1"/>
    <x v="1949"/>
    <x v="127"/>
    <x v="7"/>
    <x v="7"/>
    <x v="7"/>
    <x v="1"/>
    <x v="0"/>
    <x v="3"/>
    <n v="3.2381325000000002E-2"/>
    <m/>
    <x v="1798"/>
    <n v="4.3"/>
  </r>
  <r>
    <x v="1"/>
    <x v="1950"/>
    <x v="924"/>
    <x v="7"/>
    <x v="7"/>
    <x v="7"/>
    <x v="1"/>
    <x v="0"/>
    <x v="3"/>
    <n v="8.0741927000000005E-2"/>
    <m/>
    <x v="1799"/>
    <n v="4.3"/>
  </r>
  <r>
    <x v="1"/>
    <x v="1951"/>
    <x v="1145"/>
    <x v="10"/>
    <x v="7"/>
    <x v="7"/>
    <x v="1"/>
    <x v="0"/>
    <x v="3"/>
    <n v="1.9381059999999999E-2"/>
    <m/>
    <x v="1800"/>
    <n v="4.3"/>
  </r>
  <r>
    <x v="1"/>
    <x v="1952"/>
    <x v="1146"/>
    <x v="6"/>
    <x v="7"/>
    <x v="7"/>
    <x v="1"/>
    <x v="0"/>
    <x v="3"/>
    <n v="8.8839949000000001E-2"/>
    <m/>
    <x v="1801"/>
    <n v="4.3"/>
  </r>
  <r>
    <x v="1"/>
    <x v="1953"/>
    <x v="1147"/>
    <x v="6"/>
    <x v="7"/>
    <x v="7"/>
    <x v="1"/>
    <x v="0"/>
    <x v="3"/>
    <n v="0.17025446899999999"/>
    <m/>
    <x v="1802"/>
    <n v="4.3"/>
  </r>
  <r>
    <x v="1"/>
    <x v="1954"/>
    <x v="1117"/>
    <x v="4"/>
    <x v="7"/>
    <x v="7"/>
    <x v="1"/>
    <x v="0"/>
    <x v="3"/>
    <n v="7.8589628999999994E-2"/>
    <m/>
    <x v="1803"/>
    <n v="4.3"/>
  </r>
  <r>
    <x v="1"/>
    <x v="1955"/>
    <x v="148"/>
    <x v="4"/>
    <x v="7"/>
    <x v="7"/>
    <x v="1"/>
    <x v="0"/>
    <x v="3"/>
    <n v="7.2928316000000007E-2"/>
    <m/>
    <x v="1804"/>
    <n v="4.3"/>
  </r>
  <r>
    <x v="1"/>
    <x v="1956"/>
    <x v="996"/>
    <x v="4"/>
    <x v="7"/>
    <x v="7"/>
    <x v="1"/>
    <x v="0"/>
    <x v="3"/>
    <n v="2.3463123999999998E-2"/>
    <m/>
    <x v="1805"/>
    <n v="4.3"/>
  </r>
  <r>
    <x v="1"/>
    <x v="1957"/>
    <x v="1040"/>
    <x v="4"/>
    <x v="7"/>
    <x v="7"/>
    <x v="1"/>
    <x v="0"/>
    <x v="3"/>
    <n v="3.7006075999999999E-2"/>
    <m/>
    <x v="759"/>
    <n v="4.3"/>
  </r>
  <r>
    <x v="1"/>
    <x v="1958"/>
    <x v="306"/>
    <x v="4"/>
    <x v="7"/>
    <x v="7"/>
    <x v="1"/>
    <x v="0"/>
    <x v="3"/>
    <n v="0.114609875"/>
    <m/>
    <x v="1806"/>
    <n v="4.3"/>
  </r>
  <r>
    <x v="0"/>
    <x v="1959"/>
    <x v="1148"/>
    <x v="8"/>
    <x v="7"/>
    <x v="7"/>
    <x v="1"/>
    <x v="0"/>
    <x v="3"/>
    <n v="7.5142107999999999E-2"/>
    <m/>
    <x v="1807"/>
    <n v="4.3"/>
  </r>
  <r>
    <x v="0"/>
    <x v="1960"/>
    <x v="887"/>
    <x v="8"/>
    <x v="7"/>
    <x v="7"/>
    <x v="1"/>
    <x v="0"/>
    <x v="3"/>
    <n v="4.368089E-2"/>
    <m/>
    <x v="377"/>
    <n v="4.3"/>
  </r>
  <r>
    <x v="0"/>
    <x v="1961"/>
    <x v="934"/>
    <x v="8"/>
    <x v="7"/>
    <x v="7"/>
    <x v="1"/>
    <x v="0"/>
    <x v="3"/>
    <n v="2.2170591999999999E-2"/>
    <m/>
    <x v="1808"/>
    <n v="4.3"/>
  </r>
  <r>
    <x v="0"/>
    <x v="1962"/>
    <x v="111"/>
    <x v="3"/>
    <x v="7"/>
    <x v="7"/>
    <x v="1"/>
    <x v="0"/>
    <x v="3"/>
    <n v="0"/>
    <m/>
    <x v="1809"/>
    <n v="4.3"/>
  </r>
  <r>
    <x v="0"/>
    <x v="1963"/>
    <x v="726"/>
    <x v="3"/>
    <x v="7"/>
    <x v="7"/>
    <x v="1"/>
    <x v="0"/>
    <x v="3"/>
    <n v="1.1937183000000001E-2"/>
    <m/>
    <x v="1810"/>
    <n v="4.3"/>
  </r>
  <r>
    <x v="0"/>
    <x v="1964"/>
    <x v="1073"/>
    <x v="2"/>
    <x v="7"/>
    <x v="7"/>
    <x v="1"/>
    <x v="0"/>
    <x v="3"/>
    <n v="2.4088444000000001E-2"/>
    <m/>
    <x v="1811"/>
    <n v="4.3"/>
  </r>
  <r>
    <x v="0"/>
    <x v="1965"/>
    <x v="956"/>
    <x v="2"/>
    <x v="7"/>
    <x v="7"/>
    <x v="1"/>
    <x v="0"/>
    <x v="3"/>
    <n v="8.6837543000000003E-2"/>
    <m/>
    <x v="1812"/>
    <n v="4.3"/>
  </r>
  <r>
    <x v="0"/>
    <x v="1966"/>
    <x v="629"/>
    <x v="0"/>
    <x v="7"/>
    <x v="7"/>
    <x v="1"/>
    <x v="0"/>
    <x v="3"/>
    <n v="4.9842613000000001E-2"/>
    <m/>
    <x v="1155"/>
    <n v="4.3"/>
  </r>
  <r>
    <x v="0"/>
    <x v="1967"/>
    <x v="962"/>
    <x v="0"/>
    <x v="7"/>
    <x v="7"/>
    <x v="1"/>
    <x v="0"/>
    <x v="3"/>
    <n v="8.6983590999999999E-2"/>
    <m/>
    <x v="1344"/>
    <n v="4.3"/>
  </r>
  <r>
    <x v="0"/>
    <x v="1968"/>
    <x v="1149"/>
    <x v="0"/>
    <x v="7"/>
    <x v="7"/>
    <x v="1"/>
    <x v="0"/>
    <x v="3"/>
    <n v="5.3586457999999997E-2"/>
    <m/>
    <x v="1813"/>
    <n v="4.3"/>
  </r>
  <r>
    <x v="0"/>
    <x v="1969"/>
    <x v="1150"/>
    <x v="7"/>
    <x v="7"/>
    <x v="7"/>
    <x v="1"/>
    <x v="0"/>
    <x v="3"/>
    <n v="2.6949463E-2"/>
    <m/>
    <x v="1814"/>
    <n v="4.3"/>
  </r>
  <r>
    <x v="0"/>
    <x v="1970"/>
    <x v="1151"/>
    <x v="7"/>
    <x v="7"/>
    <x v="7"/>
    <x v="1"/>
    <x v="0"/>
    <x v="3"/>
    <n v="0.178210285"/>
    <m/>
    <x v="1815"/>
    <n v="4.3"/>
  </r>
  <r>
    <x v="0"/>
    <x v="1971"/>
    <x v="1152"/>
    <x v="6"/>
    <x v="7"/>
    <x v="7"/>
    <x v="1"/>
    <x v="0"/>
    <x v="3"/>
    <n v="8.7894475E-2"/>
    <m/>
    <x v="1816"/>
    <n v="4.3"/>
  </r>
  <r>
    <x v="0"/>
    <x v="1972"/>
    <x v="790"/>
    <x v="6"/>
    <x v="7"/>
    <x v="7"/>
    <x v="1"/>
    <x v="0"/>
    <x v="3"/>
    <n v="2.5795293E-2"/>
    <m/>
    <x v="1817"/>
    <n v="4.3"/>
  </r>
  <r>
    <x v="0"/>
    <x v="1973"/>
    <x v="1153"/>
    <x v="6"/>
    <x v="7"/>
    <x v="7"/>
    <x v="1"/>
    <x v="0"/>
    <x v="3"/>
    <n v="3.9031927000000001E-2"/>
    <m/>
    <x v="1818"/>
    <n v="4.3"/>
  </r>
  <r>
    <x v="0"/>
    <x v="1974"/>
    <x v="1115"/>
    <x v="4"/>
    <x v="7"/>
    <x v="7"/>
    <x v="1"/>
    <x v="0"/>
    <x v="3"/>
    <n v="0.112119359"/>
    <m/>
    <x v="1819"/>
    <n v="4.3"/>
  </r>
  <r>
    <x v="1"/>
    <x v="1975"/>
    <x v="275"/>
    <x v="0"/>
    <x v="3"/>
    <x v="3"/>
    <x v="1"/>
    <x v="2"/>
    <x v="0"/>
    <n v="6.8024299999999996E-2"/>
    <n v="16.350000000000001"/>
    <x v="1820"/>
    <n v="4.2"/>
  </r>
  <r>
    <x v="0"/>
    <x v="1976"/>
    <x v="1154"/>
    <x v="6"/>
    <x v="3"/>
    <x v="3"/>
    <x v="1"/>
    <x v="2"/>
    <x v="0"/>
    <n v="0.138190277"/>
    <n v="18.850000000000001"/>
    <x v="1821"/>
    <n v="4.2"/>
  </r>
  <r>
    <x v="1"/>
    <x v="1977"/>
    <x v="945"/>
    <x v="1"/>
    <x v="1"/>
    <x v="1"/>
    <x v="1"/>
    <x v="0"/>
    <x v="1"/>
    <n v="8.0829371999999997E-2"/>
    <n v="18.600000000000001"/>
    <x v="1822"/>
    <n v="4.2"/>
  </r>
  <r>
    <x v="1"/>
    <x v="1978"/>
    <x v="70"/>
    <x v="7"/>
    <x v="3"/>
    <x v="3"/>
    <x v="1"/>
    <x v="2"/>
    <x v="0"/>
    <n v="2.6818430000000001E-2"/>
    <n v="9.8000000000000007"/>
    <x v="1823"/>
    <n v="4.2"/>
  </r>
  <r>
    <x v="1"/>
    <x v="1979"/>
    <x v="1155"/>
    <x v="2"/>
    <x v="3"/>
    <x v="3"/>
    <x v="1"/>
    <x v="2"/>
    <x v="0"/>
    <n v="0.159803853"/>
    <n v="10.195"/>
    <x v="1824"/>
    <n v="4.2"/>
  </r>
  <r>
    <x v="0"/>
    <x v="1980"/>
    <x v="1156"/>
    <x v="6"/>
    <x v="2"/>
    <x v="2"/>
    <x v="0"/>
    <x v="1"/>
    <x v="0"/>
    <n v="0.123115764"/>
    <n v="6.3049999999999997"/>
    <x v="1825"/>
    <n v="4.2"/>
  </r>
  <r>
    <x v="0"/>
    <x v="1981"/>
    <x v="558"/>
    <x v="7"/>
    <x v="7"/>
    <x v="9"/>
    <x v="0"/>
    <x v="1"/>
    <x v="2"/>
    <n v="6.4625342000000002E-2"/>
    <m/>
    <x v="1826"/>
    <n v="4.2"/>
  </r>
  <r>
    <x v="1"/>
    <x v="1982"/>
    <x v="284"/>
    <x v="4"/>
    <x v="4"/>
    <x v="4"/>
    <x v="2"/>
    <x v="1"/>
    <x v="0"/>
    <n v="6.3017847000000002E-2"/>
    <n v="12.65"/>
    <x v="1827"/>
    <n v="4.2"/>
  </r>
  <r>
    <x v="1"/>
    <x v="1983"/>
    <x v="1069"/>
    <x v="4"/>
    <x v="2"/>
    <x v="2"/>
    <x v="0"/>
    <x v="1"/>
    <x v="0"/>
    <n v="0.18350729499999999"/>
    <n v="14.15"/>
    <x v="1731"/>
    <n v="4.2"/>
  </r>
  <r>
    <x v="1"/>
    <x v="1984"/>
    <x v="5"/>
    <x v="2"/>
    <x v="6"/>
    <x v="6"/>
    <x v="1"/>
    <x v="1"/>
    <x v="2"/>
    <n v="9.1632160000000001E-3"/>
    <n v="8.89"/>
    <x v="1018"/>
    <n v="4.2"/>
  </r>
  <r>
    <x v="1"/>
    <x v="1985"/>
    <x v="65"/>
    <x v="5"/>
    <x v="5"/>
    <x v="5"/>
    <x v="2"/>
    <x v="1"/>
    <x v="0"/>
    <n v="4.8331717000000003E-2"/>
    <n v="9.1950000000000003"/>
    <x v="1828"/>
    <n v="4.2"/>
  </r>
  <r>
    <x v="0"/>
    <x v="1986"/>
    <x v="852"/>
    <x v="2"/>
    <x v="8"/>
    <x v="8"/>
    <x v="2"/>
    <x v="1"/>
    <x v="0"/>
    <n v="0"/>
    <n v="14"/>
    <x v="1829"/>
    <n v="4.2"/>
  </r>
  <r>
    <x v="0"/>
    <x v="1987"/>
    <x v="982"/>
    <x v="6"/>
    <x v="3"/>
    <x v="3"/>
    <x v="1"/>
    <x v="2"/>
    <x v="0"/>
    <n v="4.1922849999999998E-2"/>
    <n v="14"/>
    <x v="1830"/>
    <n v="4.2"/>
  </r>
  <r>
    <x v="1"/>
    <x v="1988"/>
    <x v="1157"/>
    <x v="1"/>
    <x v="7"/>
    <x v="9"/>
    <x v="0"/>
    <x v="1"/>
    <x v="2"/>
    <n v="0.12847846199999999"/>
    <m/>
    <x v="1831"/>
    <n v="4.2"/>
  </r>
  <r>
    <x v="0"/>
    <x v="1989"/>
    <x v="761"/>
    <x v="6"/>
    <x v="1"/>
    <x v="1"/>
    <x v="1"/>
    <x v="0"/>
    <x v="1"/>
    <n v="4.5165796000000001E-2"/>
    <n v="11.35"/>
    <x v="1832"/>
    <n v="4.2"/>
  </r>
  <r>
    <x v="0"/>
    <x v="1990"/>
    <x v="629"/>
    <x v="0"/>
    <x v="4"/>
    <x v="4"/>
    <x v="2"/>
    <x v="1"/>
    <x v="0"/>
    <n v="5.0186726000000001E-2"/>
    <n v="11.85"/>
    <x v="1203"/>
    <n v="4.2"/>
  </r>
  <r>
    <x v="1"/>
    <x v="1991"/>
    <x v="154"/>
    <x v="11"/>
    <x v="8"/>
    <x v="8"/>
    <x v="2"/>
    <x v="1"/>
    <x v="0"/>
    <n v="5.8091482E-2"/>
    <n v="13.8"/>
    <x v="1833"/>
    <n v="4.2"/>
  </r>
  <r>
    <x v="0"/>
    <x v="1992"/>
    <x v="1158"/>
    <x v="6"/>
    <x v="5"/>
    <x v="5"/>
    <x v="2"/>
    <x v="1"/>
    <x v="0"/>
    <n v="0"/>
    <n v="5.78"/>
    <x v="1834"/>
    <n v="4.2"/>
  </r>
  <r>
    <x v="1"/>
    <x v="1993"/>
    <x v="1159"/>
    <x v="11"/>
    <x v="8"/>
    <x v="8"/>
    <x v="2"/>
    <x v="1"/>
    <x v="0"/>
    <n v="8.7977262000000001E-2"/>
    <n v="14.1"/>
    <x v="1835"/>
    <n v="4.2"/>
  </r>
  <r>
    <x v="0"/>
    <x v="1994"/>
    <x v="1160"/>
    <x v="7"/>
    <x v="4"/>
    <x v="4"/>
    <x v="2"/>
    <x v="1"/>
    <x v="0"/>
    <n v="7.6276207999999998E-2"/>
    <n v="17.600000000000001"/>
    <x v="1836"/>
    <n v="4.2"/>
  </r>
  <r>
    <x v="1"/>
    <x v="1995"/>
    <x v="1161"/>
    <x v="2"/>
    <x v="3"/>
    <x v="3"/>
    <x v="1"/>
    <x v="2"/>
    <x v="0"/>
    <n v="5.6245074999999999E-2"/>
    <n v="17.600000000000001"/>
    <x v="1482"/>
    <n v="4.2"/>
  </r>
  <r>
    <x v="1"/>
    <x v="1996"/>
    <x v="1162"/>
    <x v="9"/>
    <x v="5"/>
    <x v="5"/>
    <x v="2"/>
    <x v="1"/>
    <x v="0"/>
    <n v="0.141398626"/>
    <n v="15.75"/>
    <x v="1837"/>
    <n v="4.2"/>
  </r>
  <r>
    <x v="1"/>
    <x v="1997"/>
    <x v="25"/>
    <x v="2"/>
    <x v="4"/>
    <x v="4"/>
    <x v="2"/>
    <x v="1"/>
    <x v="0"/>
    <n v="0.13973522599999999"/>
    <n v="13.35"/>
    <x v="1195"/>
    <n v="4.2"/>
  </r>
  <r>
    <x v="0"/>
    <x v="1998"/>
    <x v="547"/>
    <x v="12"/>
    <x v="5"/>
    <x v="5"/>
    <x v="2"/>
    <x v="1"/>
    <x v="0"/>
    <n v="9.5102091999999999E-2"/>
    <n v="7.8949999999999996"/>
    <x v="1838"/>
    <n v="4.2"/>
  </r>
  <r>
    <x v="1"/>
    <x v="1999"/>
    <x v="1163"/>
    <x v="6"/>
    <x v="7"/>
    <x v="9"/>
    <x v="0"/>
    <x v="1"/>
    <x v="2"/>
    <n v="9.2463920000000005E-2"/>
    <m/>
    <x v="1839"/>
    <n v="4.2"/>
  </r>
  <r>
    <x v="0"/>
    <x v="2000"/>
    <x v="998"/>
    <x v="8"/>
    <x v="4"/>
    <x v="4"/>
    <x v="2"/>
    <x v="1"/>
    <x v="0"/>
    <n v="6.3993068E-2"/>
    <n v="14.5"/>
    <x v="1621"/>
    <n v="4.2"/>
  </r>
  <r>
    <x v="1"/>
    <x v="2001"/>
    <x v="633"/>
    <x v="11"/>
    <x v="2"/>
    <x v="2"/>
    <x v="0"/>
    <x v="1"/>
    <x v="0"/>
    <n v="5.8346939E-2"/>
    <n v="7.0750000000000002"/>
    <x v="1840"/>
    <n v="4.2"/>
  </r>
  <r>
    <x v="1"/>
    <x v="2002"/>
    <x v="489"/>
    <x v="1"/>
    <x v="7"/>
    <x v="9"/>
    <x v="0"/>
    <x v="1"/>
    <x v="2"/>
    <n v="5.3392943999999998E-2"/>
    <m/>
    <x v="1841"/>
    <n v="4.2"/>
  </r>
  <r>
    <x v="1"/>
    <x v="2003"/>
    <x v="428"/>
    <x v="13"/>
    <x v="7"/>
    <x v="9"/>
    <x v="0"/>
    <x v="1"/>
    <x v="2"/>
    <n v="6.5652494000000006E-2"/>
    <m/>
    <x v="1842"/>
    <n v="4.2"/>
  </r>
  <r>
    <x v="0"/>
    <x v="2004"/>
    <x v="1164"/>
    <x v="15"/>
    <x v="8"/>
    <x v="8"/>
    <x v="2"/>
    <x v="1"/>
    <x v="0"/>
    <n v="1.7627888000000001E-2"/>
    <n v="10.195"/>
    <x v="1843"/>
    <n v="4.2"/>
  </r>
  <r>
    <x v="1"/>
    <x v="2005"/>
    <x v="405"/>
    <x v="11"/>
    <x v="4"/>
    <x v="4"/>
    <x v="2"/>
    <x v="1"/>
    <x v="0"/>
    <n v="1.7191055E-2"/>
    <n v="7.9349999999999996"/>
    <x v="1844"/>
    <n v="4.2"/>
  </r>
  <r>
    <x v="0"/>
    <x v="2006"/>
    <x v="918"/>
    <x v="11"/>
    <x v="0"/>
    <x v="0"/>
    <x v="0"/>
    <x v="0"/>
    <x v="0"/>
    <n v="4.7565207999999998E-2"/>
    <n v="20.7"/>
    <x v="1845"/>
    <n v="4.2"/>
  </r>
  <r>
    <x v="1"/>
    <x v="2007"/>
    <x v="1165"/>
    <x v="0"/>
    <x v="2"/>
    <x v="2"/>
    <x v="0"/>
    <x v="1"/>
    <x v="0"/>
    <n v="2.2604051E-2"/>
    <n v="12.85"/>
    <x v="1846"/>
    <n v="4.2"/>
  </r>
  <r>
    <x v="1"/>
    <x v="2008"/>
    <x v="1166"/>
    <x v="11"/>
    <x v="3"/>
    <x v="3"/>
    <x v="1"/>
    <x v="2"/>
    <x v="0"/>
    <n v="0"/>
    <n v="8.7750000000000004"/>
    <x v="1847"/>
    <n v="4.2"/>
  </r>
  <r>
    <x v="1"/>
    <x v="2009"/>
    <x v="1167"/>
    <x v="11"/>
    <x v="7"/>
    <x v="7"/>
    <x v="1"/>
    <x v="0"/>
    <x v="3"/>
    <n v="8.9035960999999997E-2"/>
    <m/>
    <x v="1848"/>
    <n v="4.2"/>
  </r>
  <r>
    <x v="0"/>
    <x v="2010"/>
    <x v="610"/>
    <x v="6"/>
    <x v="0"/>
    <x v="0"/>
    <x v="0"/>
    <x v="0"/>
    <x v="0"/>
    <n v="1.2282365999999999E-2"/>
    <n v="15.15"/>
    <x v="1849"/>
    <n v="4.2"/>
  </r>
  <r>
    <x v="1"/>
    <x v="2011"/>
    <x v="156"/>
    <x v="2"/>
    <x v="2"/>
    <x v="2"/>
    <x v="0"/>
    <x v="1"/>
    <x v="0"/>
    <n v="0.127541722"/>
    <n v="14.3"/>
    <x v="1182"/>
    <n v="4.2"/>
  </r>
  <r>
    <x v="1"/>
    <x v="2012"/>
    <x v="1116"/>
    <x v="6"/>
    <x v="6"/>
    <x v="6"/>
    <x v="1"/>
    <x v="1"/>
    <x v="2"/>
    <n v="5.8373080000000001E-2"/>
    <n v="14.15"/>
    <x v="1850"/>
    <n v="4.2"/>
  </r>
  <r>
    <x v="1"/>
    <x v="2013"/>
    <x v="423"/>
    <x v="13"/>
    <x v="1"/>
    <x v="1"/>
    <x v="1"/>
    <x v="0"/>
    <x v="1"/>
    <n v="0"/>
    <n v="9.1950000000000003"/>
    <x v="1851"/>
    <n v="4.2"/>
  </r>
  <r>
    <x v="0"/>
    <x v="2014"/>
    <x v="230"/>
    <x v="0"/>
    <x v="1"/>
    <x v="1"/>
    <x v="1"/>
    <x v="0"/>
    <x v="1"/>
    <n v="4.3333912000000002E-2"/>
    <n v="11.35"/>
    <x v="1852"/>
    <n v="4.2"/>
  </r>
  <r>
    <x v="0"/>
    <x v="2015"/>
    <x v="1168"/>
    <x v="13"/>
    <x v="3"/>
    <x v="3"/>
    <x v="1"/>
    <x v="2"/>
    <x v="0"/>
    <n v="8.2197959000000001E-2"/>
    <n v="19.350000000000001"/>
    <x v="1853"/>
    <n v="4.2"/>
  </r>
  <r>
    <x v="0"/>
    <x v="2016"/>
    <x v="1169"/>
    <x v="3"/>
    <x v="7"/>
    <x v="9"/>
    <x v="0"/>
    <x v="1"/>
    <x v="2"/>
    <n v="0"/>
    <m/>
    <x v="660"/>
    <n v="4.2"/>
  </r>
  <r>
    <x v="0"/>
    <x v="2017"/>
    <x v="1170"/>
    <x v="0"/>
    <x v="0"/>
    <x v="0"/>
    <x v="0"/>
    <x v="0"/>
    <x v="0"/>
    <n v="3.5205866000000002E-2"/>
    <n v="9.5"/>
    <x v="1854"/>
    <n v="4.2"/>
  </r>
  <r>
    <x v="1"/>
    <x v="2018"/>
    <x v="430"/>
    <x v="6"/>
    <x v="7"/>
    <x v="9"/>
    <x v="0"/>
    <x v="1"/>
    <x v="2"/>
    <n v="5.1778172999999997E-2"/>
    <m/>
    <x v="1855"/>
    <n v="4.2"/>
  </r>
  <r>
    <x v="1"/>
    <x v="2019"/>
    <x v="11"/>
    <x v="1"/>
    <x v="2"/>
    <x v="2"/>
    <x v="0"/>
    <x v="1"/>
    <x v="0"/>
    <n v="5.2054819000000002E-2"/>
    <n v="18.850000000000001"/>
    <x v="1856"/>
    <n v="4.2"/>
  </r>
  <r>
    <x v="1"/>
    <x v="2020"/>
    <x v="256"/>
    <x v="6"/>
    <x v="7"/>
    <x v="7"/>
    <x v="1"/>
    <x v="0"/>
    <x v="3"/>
    <n v="5.3795153999999998E-2"/>
    <m/>
    <x v="1748"/>
    <n v="4.2"/>
  </r>
  <r>
    <x v="1"/>
    <x v="2021"/>
    <x v="1119"/>
    <x v="0"/>
    <x v="8"/>
    <x v="8"/>
    <x v="2"/>
    <x v="1"/>
    <x v="0"/>
    <n v="0.14849252099999999"/>
    <n v="7.4749999999999996"/>
    <x v="1857"/>
    <n v="4.2"/>
  </r>
  <r>
    <x v="1"/>
    <x v="2022"/>
    <x v="169"/>
    <x v="5"/>
    <x v="2"/>
    <x v="2"/>
    <x v="0"/>
    <x v="1"/>
    <x v="0"/>
    <n v="1.4301326E-2"/>
    <n v="19.75"/>
    <x v="1858"/>
    <n v="4.2"/>
  </r>
  <r>
    <x v="1"/>
    <x v="2023"/>
    <x v="690"/>
    <x v="0"/>
    <x v="5"/>
    <x v="5"/>
    <x v="2"/>
    <x v="0"/>
    <x v="0"/>
    <n v="0.11129811100000001"/>
    <n v="11.1"/>
    <x v="1626"/>
    <n v="4.2"/>
  </r>
  <r>
    <x v="1"/>
    <x v="2024"/>
    <x v="1171"/>
    <x v="11"/>
    <x v="0"/>
    <x v="0"/>
    <x v="0"/>
    <x v="0"/>
    <x v="0"/>
    <n v="4.4995631000000001E-2"/>
    <n v="8.2100000000000009"/>
    <x v="1859"/>
    <n v="4.2"/>
  </r>
  <r>
    <x v="0"/>
    <x v="2025"/>
    <x v="581"/>
    <x v="7"/>
    <x v="0"/>
    <x v="0"/>
    <x v="0"/>
    <x v="0"/>
    <x v="0"/>
    <n v="2.3567537999999999E-2"/>
    <n v="12.8"/>
    <x v="1860"/>
    <n v="4.2"/>
  </r>
  <r>
    <x v="1"/>
    <x v="2026"/>
    <x v="704"/>
    <x v="5"/>
    <x v="7"/>
    <x v="9"/>
    <x v="0"/>
    <x v="1"/>
    <x v="2"/>
    <n v="0.164864915"/>
    <m/>
    <x v="1861"/>
    <n v="4.2"/>
  </r>
  <r>
    <x v="1"/>
    <x v="2027"/>
    <x v="1172"/>
    <x v="3"/>
    <x v="2"/>
    <x v="2"/>
    <x v="0"/>
    <x v="1"/>
    <x v="0"/>
    <n v="1.3263967999999999E-2"/>
    <n v="13.8"/>
    <x v="1862"/>
    <n v="4.2"/>
  </r>
  <r>
    <x v="1"/>
    <x v="2028"/>
    <x v="233"/>
    <x v="13"/>
    <x v="2"/>
    <x v="2"/>
    <x v="0"/>
    <x v="1"/>
    <x v="0"/>
    <n v="4.7187038000000001E-2"/>
    <n v="9.8000000000000007"/>
    <x v="1863"/>
    <n v="4.2"/>
  </r>
  <r>
    <x v="1"/>
    <x v="2029"/>
    <x v="488"/>
    <x v="3"/>
    <x v="2"/>
    <x v="2"/>
    <x v="0"/>
    <x v="1"/>
    <x v="0"/>
    <n v="8.2552213999999999E-2"/>
    <n v="19.5"/>
    <x v="1864"/>
    <n v="4.2"/>
  </r>
  <r>
    <x v="1"/>
    <x v="2030"/>
    <x v="808"/>
    <x v="9"/>
    <x v="0"/>
    <x v="0"/>
    <x v="0"/>
    <x v="0"/>
    <x v="0"/>
    <n v="7.2088552E-2"/>
    <n v="8.3949999999999996"/>
    <x v="685"/>
    <n v="4.2"/>
  </r>
  <r>
    <x v="0"/>
    <x v="2031"/>
    <x v="1173"/>
    <x v="0"/>
    <x v="7"/>
    <x v="7"/>
    <x v="1"/>
    <x v="0"/>
    <x v="3"/>
    <n v="1.3529884000000001E-2"/>
    <m/>
    <x v="1865"/>
    <n v="4.2"/>
  </r>
  <r>
    <x v="1"/>
    <x v="2032"/>
    <x v="500"/>
    <x v="11"/>
    <x v="3"/>
    <x v="3"/>
    <x v="1"/>
    <x v="2"/>
    <x v="0"/>
    <n v="4.9823902000000003E-2"/>
    <n v="7.02"/>
    <x v="1866"/>
    <n v="4.2"/>
  </r>
  <r>
    <x v="1"/>
    <x v="2033"/>
    <x v="1174"/>
    <x v="2"/>
    <x v="4"/>
    <x v="4"/>
    <x v="2"/>
    <x v="0"/>
    <x v="0"/>
    <n v="2.6046138E-2"/>
    <n v="15.1"/>
    <x v="53"/>
    <n v="4.2"/>
  </r>
  <r>
    <x v="1"/>
    <x v="2034"/>
    <x v="1175"/>
    <x v="6"/>
    <x v="4"/>
    <x v="4"/>
    <x v="2"/>
    <x v="0"/>
    <x v="0"/>
    <n v="3.7014587000000002E-2"/>
    <n v="12.3"/>
    <x v="1867"/>
    <n v="4.2"/>
  </r>
  <r>
    <x v="0"/>
    <x v="2035"/>
    <x v="261"/>
    <x v="13"/>
    <x v="7"/>
    <x v="7"/>
    <x v="1"/>
    <x v="0"/>
    <x v="3"/>
    <n v="2.4776026E-2"/>
    <m/>
    <x v="267"/>
    <n v="4.2"/>
  </r>
  <r>
    <x v="1"/>
    <x v="2036"/>
    <x v="420"/>
    <x v="6"/>
    <x v="8"/>
    <x v="8"/>
    <x v="2"/>
    <x v="1"/>
    <x v="0"/>
    <n v="9.3653464000000006E-2"/>
    <n v="7.07"/>
    <x v="947"/>
    <n v="4.2"/>
  </r>
  <r>
    <x v="1"/>
    <x v="2037"/>
    <x v="645"/>
    <x v="5"/>
    <x v="4"/>
    <x v="4"/>
    <x v="2"/>
    <x v="0"/>
    <x v="0"/>
    <n v="1.430324E-2"/>
    <n v="19.5"/>
    <x v="28"/>
    <n v="4.2"/>
  </r>
  <r>
    <x v="1"/>
    <x v="2038"/>
    <x v="162"/>
    <x v="1"/>
    <x v="1"/>
    <x v="1"/>
    <x v="1"/>
    <x v="0"/>
    <x v="1"/>
    <n v="2.4482644000000001E-2"/>
    <n v="9.8000000000000007"/>
    <x v="1868"/>
    <n v="4.2"/>
  </r>
  <r>
    <x v="0"/>
    <x v="2039"/>
    <x v="913"/>
    <x v="0"/>
    <x v="7"/>
    <x v="7"/>
    <x v="1"/>
    <x v="0"/>
    <x v="3"/>
    <n v="5.8142797000000003E-2"/>
    <m/>
    <x v="1869"/>
    <n v="4.2"/>
  </r>
  <r>
    <x v="0"/>
    <x v="2040"/>
    <x v="1129"/>
    <x v="11"/>
    <x v="3"/>
    <x v="3"/>
    <x v="1"/>
    <x v="2"/>
    <x v="0"/>
    <n v="7.2334667000000005E-2"/>
    <n v="12.35"/>
    <x v="1870"/>
    <n v="4.2"/>
  </r>
  <r>
    <x v="0"/>
    <x v="2041"/>
    <x v="1176"/>
    <x v="0"/>
    <x v="7"/>
    <x v="7"/>
    <x v="1"/>
    <x v="0"/>
    <x v="3"/>
    <n v="0.109459733"/>
    <m/>
    <x v="1871"/>
    <n v="4.2"/>
  </r>
  <r>
    <x v="1"/>
    <x v="2042"/>
    <x v="1177"/>
    <x v="5"/>
    <x v="2"/>
    <x v="2"/>
    <x v="0"/>
    <x v="1"/>
    <x v="0"/>
    <n v="1.3120028000000001E-2"/>
    <n v="7.4749999999999996"/>
    <x v="1872"/>
    <n v="4.2"/>
  </r>
  <r>
    <x v="1"/>
    <x v="2043"/>
    <x v="1009"/>
    <x v="4"/>
    <x v="6"/>
    <x v="6"/>
    <x v="1"/>
    <x v="0"/>
    <x v="2"/>
    <n v="0"/>
    <n v="9.5"/>
    <x v="1873"/>
    <n v="4.2"/>
  </r>
  <r>
    <x v="1"/>
    <x v="2044"/>
    <x v="1178"/>
    <x v="5"/>
    <x v="1"/>
    <x v="1"/>
    <x v="1"/>
    <x v="0"/>
    <x v="1"/>
    <n v="7.1282168000000007E-2"/>
    <n v="20.6"/>
    <x v="1874"/>
    <n v="4.2"/>
  </r>
  <r>
    <x v="1"/>
    <x v="2045"/>
    <x v="658"/>
    <x v="1"/>
    <x v="3"/>
    <x v="3"/>
    <x v="1"/>
    <x v="2"/>
    <x v="0"/>
    <n v="6.4367626999999997E-2"/>
    <n v="19.850000000000001"/>
    <x v="1875"/>
    <n v="4.2"/>
  </r>
  <r>
    <x v="0"/>
    <x v="2046"/>
    <x v="1179"/>
    <x v="2"/>
    <x v="7"/>
    <x v="7"/>
    <x v="1"/>
    <x v="0"/>
    <x v="3"/>
    <n v="0.13093274999999999"/>
    <m/>
    <x v="1876"/>
    <n v="4.2"/>
  </r>
  <r>
    <x v="1"/>
    <x v="2047"/>
    <x v="1180"/>
    <x v="0"/>
    <x v="3"/>
    <x v="3"/>
    <x v="1"/>
    <x v="2"/>
    <x v="0"/>
    <n v="6.4621926999999996E-2"/>
    <n v="10.895"/>
    <x v="1877"/>
    <n v="4.2"/>
  </r>
  <r>
    <x v="1"/>
    <x v="2048"/>
    <x v="624"/>
    <x v="5"/>
    <x v="4"/>
    <x v="4"/>
    <x v="2"/>
    <x v="0"/>
    <x v="0"/>
    <n v="2.4701262000000002E-2"/>
    <n v="13.15"/>
    <x v="1878"/>
    <n v="4.2"/>
  </r>
  <r>
    <x v="1"/>
    <x v="2049"/>
    <x v="893"/>
    <x v="6"/>
    <x v="8"/>
    <x v="8"/>
    <x v="2"/>
    <x v="1"/>
    <x v="0"/>
    <n v="0.107376743"/>
    <n v="10.195"/>
    <x v="1879"/>
    <n v="4.2"/>
  </r>
  <r>
    <x v="1"/>
    <x v="2050"/>
    <x v="1181"/>
    <x v="1"/>
    <x v="2"/>
    <x v="2"/>
    <x v="0"/>
    <x v="1"/>
    <x v="0"/>
    <n v="5.4990008999999999E-2"/>
    <n v="13.5"/>
    <x v="227"/>
    <n v="4.2"/>
  </r>
  <r>
    <x v="1"/>
    <x v="2051"/>
    <x v="576"/>
    <x v="6"/>
    <x v="6"/>
    <x v="6"/>
    <x v="1"/>
    <x v="0"/>
    <x v="2"/>
    <n v="5.0111640999999998E-2"/>
    <n v="17.7"/>
    <x v="679"/>
    <n v="4.2"/>
  </r>
  <r>
    <x v="1"/>
    <x v="2052"/>
    <x v="807"/>
    <x v="0"/>
    <x v="0"/>
    <x v="0"/>
    <x v="0"/>
    <x v="0"/>
    <x v="0"/>
    <n v="4.2626421999999997E-2"/>
    <n v="7.3650000000000002"/>
    <x v="1880"/>
    <n v="4.2"/>
  </r>
  <r>
    <x v="1"/>
    <x v="2053"/>
    <x v="643"/>
    <x v="5"/>
    <x v="0"/>
    <x v="0"/>
    <x v="0"/>
    <x v="0"/>
    <x v="0"/>
    <n v="0"/>
    <n v="8.93"/>
    <x v="1881"/>
    <n v="4.2"/>
  </r>
  <r>
    <x v="1"/>
    <x v="2054"/>
    <x v="1182"/>
    <x v="13"/>
    <x v="0"/>
    <x v="0"/>
    <x v="0"/>
    <x v="0"/>
    <x v="0"/>
    <n v="0.10313892199999999"/>
    <n v="9.17"/>
    <x v="1882"/>
    <n v="4.2"/>
  </r>
  <r>
    <x v="1"/>
    <x v="2055"/>
    <x v="233"/>
    <x v="13"/>
    <x v="0"/>
    <x v="0"/>
    <x v="0"/>
    <x v="0"/>
    <x v="0"/>
    <n v="4.7260402E-2"/>
    <n v="9.8000000000000007"/>
    <x v="1883"/>
    <n v="4.2"/>
  </r>
  <r>
    <x v="1"/>
    <x v="2056"/>
    <x v="639"/>
    <x v="13"/>
    <x v="0"/>
    <x v="0"/>
    <x v="0"/>
    <x v="0"/>
    <x v="0"/>
    <n v="5.5015935000000002E-2"/>
    <n v="15.75"/>
    <x v="1884"/>
    <n v="4.2"/>
  </r>
  <r>
    <x v="1"/>
    <x v="2057"/>
    <x v="1183"/>
    <x v="13"/>
    <x v="0"/>
    <x v="0"/>
    <x v="0"/>
    <x v="0"/>
    <x v="0"/>
    <n v="2.1464454000000001E-2"/>
    <n v="20.7"/>
    <x v="542"/>
    <n v="4.2"/>
  </r>
  <r>
    <x v="1"/>
    <x v="2058"/>
    <x v="985"/>
    <x v="8"/>
    <x v="0"/>
    <x v="0"/>
    <x v="0"/>
    <x v="0"/>
    <x v="0"/>
    <n v="4.6447328000000003E-2"/>
    <n v="15"/>
    <x v="1079"/>
    <n v="4.2"/>
  </r>
  <r>
    <x v="1"/>
    <x v="2059"/>
    <x v="1184"/>
    <x v="3"/>
    <x v="0"/>
    <x v="0"/>
    <x v="0"/>
    <x v="0"/>
    <x v="0"/>
    <n v="3.7457098000000001E-2"/>
    <n v="5.1749999999999998"/>
    <x v="1885"/>
    <n v="4.2"/>
  </r>
  <r>
    <x v="1"/>
    <x v="2060"/>
    <x v="1185"/>
    <x v="3"/>
    <x v="0"/>
    <x v="0"/>
    <x v="0"/>
    <x v="0"/>
    <x v="0"/>
    <n v="0.12268441300000001"/>
    <n v="15.7"/>
    <x v="1886"/>
    <n v="4.2"/>
  </r>
  <r>
    <x v="1"/>
    <x v="2061"/>
    <x v="295"/>
    <x v="11"/>
    <x v="0"/>
    <x v="0"/>
    <x v="0"/>
    <x v="0"/>
    <x v="0"/>
    <n v="0.13702344599999999"/>
    <n v="10.895"/>
    <x v="1834"/>
    <n v="4.2"/>
  </r>
  <r>
    <x v="1"/>
    <x v="2062"/>
    <x v="154"/>
    <x v="11"/>
    <x v="0"/>
    <x v="0"/>
    <x v="0"/>
    <x v="0"/>
    <x v="0"/>
    <n v="5.8192802000000002E-2"/>
    <n v="13.8"/>
    <x v="1887"/>
    <n v="4.2"/>
  </r>
  <r>
    <x v="1"/>
    <x v="2063"/>
    <x v="1186"/>
    <x v="11"/>
    <x v="0"/>
    <x v="0"/>
    <x v="0"/>
    <x v="0"/>
    <x v="0"/>
    <n v="5.5519561000000002E-2"/>
    <n v="17"/>
    <x v="1888"/>
    <n v="4.2"/>
  </r>
  <r>
    <x v="1"/>
    <x v="2064"/>
    <x v="453"/>
    <x v="11"/>
    <x v="0"/>
    <x v="0"/>
    <x v="0"/>
    <x v="0"/>
    <x v="0"/>
    <n v="9.7367722000000004E-2"/>
    <n v="17.600000000000001"/>
    <x v="1889"/>
    <n v="4.2"/>
  </r>
  <r>
    <x v="1"/>
    <x v="2065"/>
    <x v="616"/>
    <x v="2"/>
    <x v="0"/>
    <x v="0"/>
    <x v="0"/>
    <x v="0"/>
    <x v="0"/>
    <n v="8.3327692999999994E-2"/>
    <n v="5.1550000000000002"/>
    <x v="1890"/>
    <n v="4.2"/>
  </r>
  <r>
    <x v="1"/>
    <x v="2066"/>
    <x v="272"/>
    <x v="2"/>
    <x v="0"/>
    <x v="0"/>
    <x v="0"/>
    <x v="0"/>
    <x v="0"/>
    <n v="1.5131683999999999E-2"/>
    <n v="5.48"/>
    <x v="1891"/>
    <n v="4.2"/>
  </r>
  <r>
    <x v="1"/>
    <x v="2067"/>
    <x v="35"/>
    <x v="2"/>
    <x v="0"/>
    <x v="0"/>
    <x v="0"/>
    <x v="0"/>
    <x v="0"/>
    <n v="3.8014104E-2"/>
    <n v="9.31"/>
    <x v="1892"/>
    <n v="4.2"/>
  </r>
  <r>
    <x v="1"/>
    <x v="2068"/>
    <x v="1094"/>
    <x v="2"/>
    <x v="0"/>
    <x v="0"/>
    <x v="0"/>
    <x v="0"/>
    <x v="0"/>
    <n v="5.2637056000000002E-2"/>
    <n v="10.5"/>
    <x v="1893"/>
    <n v="4.2"/>
  </r>
  <r>
    <x v="1"/>
    <x v="2069"/>
    <x v="1118"/>
    <x v="2"/>
    <x v="0"/>
    <x v="0"/>
    <x v="0"/>
    <x v="0"/>
    <x v="0"/>
    <n v="0.16871475999999999"/>
    <n v="12.85"/>
    <x v="1894"/>
    <n v="4.2"/>
  </r>
  <r>
    <x v="1"/>
    <x v="2070"/>
    <x v="444"/>
    <x v="0"/>
    <x v="0"/>
    <x v="0"/>
    <x v="0"/>
    <x v="0"/>
    <x v="0"/>
    <n v="3.5409327999999997E-2"/>
    <n v="8.3000000000000007"/>
    <x v="1895"/>
    <n v="4.2"/>
  </r>
  <r>
    <x v="1"/>
    <x v="2071"/>
    <x v="1187"/>
    <x v="0"/>
    <x v="0"/>
    <x v="0"/>
    <x v="0"/>
    <x v="0"/>
    <x v="0"/>
    <n v="7.2994847000000002E-2"/>
    <n v="11.5"/>
    <x v="1692"/>
    <n v="4.2"/>
  </r>
  <r>
    <x v="1"/>
    <x v="2072"/>
    <x v="1188"/>
    <x v="0"/>
    <x v="0"/>
    <x v="0"/>
    <x v="0"/>
    <x v="0"/>
    <x v="0"/>
    <n v="7.6975117999999995E-2"/>
    <n v="16"/>
    <x v="1791"/>
    <n v="4.2"/>
  </r>
  <r>
    <x v="1"/>
    <x v="2073"/>
    <x v="1189"/>
    <x v="0"/>
    <x v="0"/>
    <x v="0"/>
    <x v="0"/>
    <x v="0"/>
    <x v="0"/>
    <n v="0.17464455200000001"/>
    <n v="17.7"/>
    <x v="725"/>
    <n v="4.2"/>
  </r>
  <r>
    <x v="1"/>
    <x v="2074"/>
    <x v="324"/>
    <x v="0"/>
    <x v="0"/>
    <x v="0"/>
    <x v="0"/>
    <x v="0"/>
    <x v="0"/>
    <n v="4.9396363999999998E-2"/>
    <n v="18.2"/>
    <x v="1896"/>
    <n v="4.2"/>
  </r>
  <r>
    <x v="1"/>
    <x v="2075"/>
    <x v="828"/>
    <x v="9"/>
    <x v="0"/>
    <x v="0"/>
    <x v="0"/>
    <x v="0"/>
    <x v="0"/>
    <n v="1.0781158000000001E-2"/>
    <n v="8.2100000000000009"/>
    <x v="1897"/>
    <n v="4.2"/>
  </r>
  <r>
    <x v="1"/>
    <x v="2076"/>
    <x v="1162"/>
    <x v="9"/>
    <x v="0"/>
    <x v="0"/>
    <x v="0"/>
    <x v="0"/>
    <x v="0"/>
    <n v="0.14082191699999999"/>
    <n v="15.75"/>
    <x v="1898"/>
    <n v="4.2"/>
  </r>
  <r>
    <x v="1"/>
    <x v="2077"/>
    <x v="190"/>
    <x v="1"/>
    <x v="0"/>
    <x v="0"/>
    <x v="0"/>
    <x v="0"/>
    <x v="0"/>
    <n v="5.2121824999999997E-2"/>
    <n v="18.75"/>
    <x v="1899"/>
    <n v="4.2"/>
  </r>
  <r>
    <x v="1"/>
    <x v="2078"/>
    <x v="638"/>
    <x v="5"/>
    <x v="0"/>
    <x v="0"/>
    <x v="0"/>
    <x v="0"/>
    <x v="0"/>
    <n v="3.3160416999999998E-2"/>
    <n v="11.1"/>
    <x v="39"/>
    <n v="4.2"/>
  </r>
  <r>
    <x v="1"/>
    <x v="2079"/>
    <x v="1190"/>
    <x v="5"/>
    <x v="0"/>
    <x v="0"/>
    <x v="0"/>
    <x v="0"/>
    <x v="0"/>
    <n v="4.1291928999999998E-2"/>
    <n v="19.2"/>
    <x v="1900"/>
    <n v="4.2"/>
  </r>
  <r>
    <x v="1"/>
    <x v="2080"/>
    <x v="1191"/>
    <x v="7"/>
    <x v="0"/>
    <x v="0"/>
    <x v="0"/>
    <x v="0"/>
    <x v="0"/>
    <n v="5.8181585000000001E-2"/>
    <n v="17.600000000000001"/>
    <x v="1901"/>
    <n v="4.2"/>
  </r>
  <r>
    <x v="1"/>
    <x v="2081"/>
    <x v="975"/>
    <x v="7"/>
    <x v="0"/>
    <x v="0"/>
    <x v="0"/>
    <x v="0"/>
    <x v="0"/>
    <n v="4.6707263999999998E-2"/>
    <n v="17.850000000000001"/>
    <x v="1902"/>
    <n v="4.2"/>
  </r>
  <r>
    <x v="1"/>
    <x v="2082"/>
    <x v="254"/>
    <x v="6"/>
    <x v="0"/>
    <x v="0"/>
    <x v="0"/>
    <x v="0"/>
    <x v="0"/>
    <n v="3.9553605999999998E-2"/>
    <n v="8.3949999999999996"/>
    <x v="1903"/>
    <n v="4.2"/>
  </r>
  <r>
    <x v="1"/>
    <x v="2083"/>
    <x v="774"/>
    <x v="6"/>
    <x v="0"/>
    <x v="0"/>
    <x v="0"/>
    <x v="0"/>
    <x v="0"/>
    <n v="6.5350715000000004E-2"/>
    <n v="9"/>
    <x v="670"/>
    <n v="4.2"/>
  </r>
  <r>
    <x v="1"/>
    <x v="2084"/>
    <x v="338"/>
    <x v="6"/>
    <x v="0"/>
    <x v="0"/>
    <x v="0"/>
    <x v="0"/>
    <x v="0"/>
    <n v="7.4460855000000006E-2"/>
    <n v="9.5"/>
    <x v="1904"/>
    <n v="4.2"/>
  </r>
  <r>
    <x v="1"/>
    <x v="2085"/>
    <x v="893"/>
    <x v="6"/>
    <x v="0"/>
    <x v="0"/>
    <x v="0"/>
    <x v="0"/>
    <x v="0"/>
    <n v="0.10756402399999999"/>
    <n v="10.195"/>
    <x v="978"/>
    <n v="4.2"/>
  </r>
  <r>
    <x v="1"/>
    <x v="2086"/>
    <x v="1192"/>
    <x v="6"/>
    <x v="0"/>
    <x v="0"/>
    <x v="0"/>
    <x v="0"/>
    <x v="0"/>
    <n v="2.9785888999999999E-2"/>
    <n v="16.75"/>
    <x v="1905"/>
    <n v="4.2"/>
  </r>
  <r>
    <x v="1"/>
    <x v="2087"/>
    <x v="904"/>
    <x v="6"/>
    <x v="0"/>
    <x v="0"/>
    <x v="0"/>
    <x v="0"/>
    <x v="0"/>
    <n v="4.5117475999999997E-2"/>
    <n v="16.75"/>
    <x v="1906"/>
    <n v="4.2"/>
  </r>
  <r>
    <x v="1"/>
    <x v="2088"/>
    <x v="1124"/>
    <x v="6"/>
    <x v="0"/>
    <x v="0"/>
    <x v="0"/>
    <x v="0"/>
    <x v="0"/>
    <n v="7.5311837000000006E-2"/>
    <n v="18.25"/>
    <x v="1736"/>
    <n v="4.2"/>
  </r>
  <r>
    <x v="1"/>
    <x v="2089"/>
    <x v="199"/>
    <x v="6"/>
    <x v="0"/>
    <x v="0"/>
    <x v="0"/>
    <x v="0"/>
    <x v="0"/>
    <n v="4.7964395E-2"/>
    <n v="18.600000000000001"/>
    <x v="1907"/>
    <n v="4.2"/>
  </r>
  <r>
    <x v="1"/>
    <x v="2090"/>
    <x v="574"/>
    <x v="6"/>
    <x v="0"/>
    <x v="0"/>
    <x v="0"/>
    <x v="0"/>
    <x v="0"/>
    <n v="0.128289285"/>
    <n v="19"/>
    <x v="1908"/>
    <n v="4.2"/>
  </r>
  <r>
    <x v="1"/>
    <x v="2091"/>
    <x v="381"/>
    <x v="6"/>
    <x v="0"/>
    <x v="0"/>
    <x v="0"/>
    <x v="0"/>
    <x v="0"/>
    <n v="6.7039526000000002E-2"/>
    <n v="19.7"/>
    <x v="1909"/>
    <n v="4.2"/>
  </r>
  <r>
    <x v="1"/>
    <x v="2092"/>
    <x v="1193"/>
    <x v="4"/>
    <x v="0"/>
    <x v="0"/>
    <x v="0"/>
    <x v="0"/>
    <x v="0"/>
    <n v="3.5999599E-2"/>
    <n v="14.15"/>
    <x v="1910"/>
    <n v="4.2"/>
  </r>
  <r>
    <x v="1"/>
    <x v="2093"/>
    <x v="148"/>
    <x v="4"/>
    <x v="0"/>
    <x v="0"/>
    <x v="0"/>
    <x v="0"/>
    <x v="0"/>
    <n v="7.3397129000000005E-2"/>
    <n v="15.35"/>
    <x v="151"/>
    <n v="4.2"/>
  </r>
  <r>
    <x v="0"/>
    <x v="2094"/>
    <x v="1088"/>
    <x v="13"/>
    <x v="0"/>
    <x v="0"/>
    <x v="0"/>
    <x v="0"/>
    <x v="0"/>
    <n v="3.0198228000000001E-2"/>
    <n v="8.3000000000000007"/>
    <x v="1911"/>
    <n v="4.2"/>
  </r>
  <r>
    <x v="0"/>
    <x v="2095"/>
    <x v="1194"/>
    <x v="8"/>
    <x v="0"/>
    <x v="0"/>
    <x v="0"/>
    <x v="0"/>
    <x v="0"/>
    <n v="8.1794766000000005E-2"/>
    <n v="9.1"/>
    <x v="1912"/>
    <n v="4.2"/>
  </r>
  <r>
    <x v="0"/>
    <x v="2096"/>
    <x v="998"/>
    <x v="8"/>
    <x v="0"/>
    <x v="0"/>
    <x v="0"/>
    <x v="0"/>
    <x v="0"/>
    <n v="6.3962842000000006E-2"/>
    <n v="14.5"/>
    <x v="1913"/>
    <n v="4.2"/>
  </r>
  <r>
    <x v="0"/>
    <x v="2097"/>
    <x v="309"/>
    <x v="3"/>
    <x v="0"/>
    <x v="0"/>
    <x v="0"/>
    <x v="0"/>
    <x v="0"/>
    <n v="2.7653794999999998E-2"/>
    <n v="17.350000000000001"/>
    <x v="1914"/>
    <n v="4.2"/>
  </r>
  <r>
    <x v="0"/>
    <x v="2098"/>
    <x v="1195"/>
    <x v="11"/>
    <x v="0"/>
    <x v="0"/>
    <x v="0"/>
    <x v="0"/>
    <x v="0"/>
    <n v="4.2685216999999998E-2"/>
    <n v="16.7"/>
    <x v="1915"/>
    <n v="4.2"/>
  </r>
  <r>
    <x v="0"/>
    <x v="2099"/>
    <x v="289"/>
    <x v="11"/>
    <x v="0"/>
    <x v="0"/>
    <x v="0"/>
    <x v="0"/>
    <x v="0"/>
    <n v="4.5534457E-2"/>
    <n v="18.5"/>
    <x v="1916"/>
    <n v="4.2"/>
  </r>
  <r>
    <x v="0"/>
    <x v="2100"/>
    <x v="464"/>
    <x v="2"/>
    <x v="0"/>
    <x v="0"/>
    <x v="0"/>
    <x v="0"/>
    <x v="0"/>
    <n v="3.0294931000000001E-2"/>
    <n v="5.88"/>
    <x v="1917"/>
    <n v="4.2"/>
  </r>
  <r>
    <x v="0"/>
    <x v="2101"/>
    <x v="1196"/>
    <x v="2"/>
    <x v="0"/>
    <x v="0"/>
    <x v="0"/>
    <x v="0"/>
    <x v="0"/>
    <n v="0.13785895500000001"/>
    <n v="8.8949999999999996"/>
    <x v="1918"/>
    <n v="4.2"/>
  </r>
  <r>
    <x v="0"/>
    <x v="2102"/>
    <x v="2"/>
    <x v="2"/>
    <x v="0"/>
    <x v="0"/>
    <x v="0"/>
    <x v="0"/>
    <x v="0"/>
    <n v="2.5936747E-2"/>
    <n v="13.85"/>
    <x v="1919"/>
    <n v="4.2"/>
  </r>
  <r>
    <x v="0"/>
    <x v="2103"/>
    <x v="531"/>
    <x v="2"/>
    <x v="0"/>
    <x v="0"/>
    <x v="0"/>
    <x v="0"/>
    <x v="0"/>
    <n v="1.9965179E-2"/>
    <n v="15.1"/>
    <x v="1511"/>
    <n v="4.2"/>
  </r>
  <r>
    <x v="0"/>
    <x v="2104"/>
    <x v="709"/>
    <x v="2"/>
    <x v="0"/>
    <x v="0"/>
    <x v="0"/>
    <x v="0"/>
    <x v="0"/>
    <n v="4.2542483999999998E-2"/>
    <n v="17.7"/>
    <x v="1920"/>
    <n v="4.2"/>
  </r>
  <r>
    <x v="0"/>
    <x v="2105"/>
    <x v="314"/>
    <x v="0"/>
    <x v="0"/>
    <x v="0"/>
    <x v="0"/>
    <x v="0"/>
    <x v="0"/>
    <n v="3.5311851999999998E-2"/>
    <n v="14.85"/>
    <x v="1574"/>
    <n v="4.2"/>
  </r>
  <r>
    <x v="0"/>
    <x v="2106"/>
    <x v="816"/>
    <x v="0"/>
    <x v="0"/>
    <x v="0"/>
    <x v="0"/>
    <x v="0"/>
    <x v="0"/>
    <n v="2.4987902999999999E-2"/>
    <n v="16.100000000000001"/>
    <x v="1921"/>
    <n v="4.2"/>
  </r>
  <r>
    <x v="0"/>
    <x v="2107"/>
    <x v="27"/>
    <x v="0"/>
    <x v="0"/>
    <x v="0"/>
    <x v="0"/>
    <x v="0"/>
    <x v="0"/>
    <n v="1.6622448000000001E-2"/>
    <n v="17.7"/>
    <x v="1922"/>
    <n v="4.2"/>
  </r>
  <r>
    <x v="0"/>
    <x v="2108"/>
    <x v="1197"/>
    <x v="0"/>
    <x v="0"/>
    <x v="0"/>
    <x v="0"/>
    <x v="0"/>
    <x v="0"/>
    <n v="2.1490911000000001E-2"/>
    <n v="19.350000000000001"/>
    <x v="1923"/>
    <n v="4.2"/>
  </r>
  <r>
    <x v="0"/>
    <x v="2109"/>
    <x v="437"/>
    <x v="0"/>
    <x v="0"/>
    <x v="0"/>
    <x v="0"/>
    <x v="0"/>
    <x v="0"/>
    <n v="2.8167477999999999E-2"/>
    <n v="20"/>
    <x v="1924"/>
    <n v="4.2"/>
  </r>
  <r>
    <x v="0"/>
    <x v="2110"/>
    <x v="266"/>
    <x v="0"/>
    <x v="0"/>
    <x v="0"/>
    <x v="0"/>
    <x v="0"/>
    <x v="0"/>
    <n v="5.9894377999999998E-2"/>
    <n v="20.2"/>
    <x v="1925"/>
    <n v="4.2"/>
  </r>
  <r>
    <x v="0"/>
    <x v="2111"/>
    <x v="1151"/>
    <x v="7"/>
    <x v="0"/>
    <x v="0"/>
    <x v="0"/>
    <x v="0"/>
    <x v="0"/>
    <n v="0.17935589299999999"/>
    <n v="6.1749999999999998"/>
    <x v="1926"/>
    <n v="4.2"/>
  </r>
  <r>
    <x v="0"/>
    <x v="2112"/>
    <x v="268"/>
    <x v="7"/>
    <x v="0"/>
    <x v="0"/>
    <x v="0"/>
    <x v="0"/>
    <x v="0"/>
    <n v="2.2093018999999998E-2"/>
    <n v="9.5"/>
    <x v="1927"/>
    <n v="4.2"/>
  </r>
  <r>
    <x v="0"/>
    <x v="2113"/>
    <x v="1112"/>
    <x v="7"/>
    <x v="0"/>
    <x v="0"/>
    <x v="0"/>
    <x v="0"/>
    <x v="0"/>
    <n v="9.6249842000000002E-2"/>
    <n v="15.1"/>
    <x v="1928"/>
    <n v="4.2"/>
  </r>
  <r>
    <x v="0"/>
    <x v="2114"/>
    <x v="1075"/>
    <x v="6"/>
    <x v="0"/>
    <x v="0"/>
    <x v="0"/>
    <x v="0"/>
    <x v="0"/>
    <n v="0.13491920199999999"/>
    <n v="7.63"/>
    <x v="1929"/>
    <n v="4.2"/>
  </r>
  <r>
    <x v="0"/>
    <x v="2115"/>
    <x v="455"/>
    <x v="6"/>
    <x v="0"/>
    <x v="0"/>
    <x v="0"/>
    <x v="0"/>
    <x v="0"/>
    <n v="7.2990978999999998E-2"/>
    <n v="9.8000000000000007"/>
    <x v="1930"/>
    <n v="4.2"/>
  </r>
  <r>
    <x v="0"/>
    <x v="2116"/>
    <x v="1164"/>
    <x v="15"/>
    <x v="0"/>
    <x v="0"/>
    <x v="0"/>
    <x v="0"/>
    <x v="0"/>
    <n v="1.7658633999999999E-2"/>
    <n v="10.195"/>
    <x v="1931"/>
    <n v="4.2"/>
  </r>
  <r>
    <x v="0"/>
    <x v="2117"/>
    <x v="433"/>
    <x v="15"/>
    <x v="0"/>
    <x v="0"/>
    <x v="0"/>
    <x v="0"/>
    <x v="0"/>
    <n v="0.135306012"/>
    <n v="17.7"/>
    <x v="1932"/>
    <n v="4.2"/>
  </r>
  <r>
    <x v="1"/>
    <x v="2118"/>
    <x v="482"/>
    <x v="13"/>
    <x v="0"/>
    <x v="0"/>
    <x v="0"/>
    <x v="0"/>
    <x v="0"/>
    <n v="0"/>
    <n v="11.1"/>
    <x v="1047"/>
    <n v="4.2"/>
  </r>
  <r>
    <x v="1"/>
    <x v="2119"/>
    <x v="659"/>
    <x v="5"/>
    <x v="0"/>
    <x v="0"/>
    <x v="0"/>
    <x v="0"/>
    <x v="0"/>
    <n v="2.9054046E-2"/>
    <n v="21.1"/>
    <x v="1933"/>
    <n v="4.2"/>
  </r>
  <r>
    <x v="1"/>
    <x v="2120"/>
    <x v="993"/>
    <x v="6"/>
    <x v="7"/>
    <x v="9"/>
    <x v="0"/>
    <x v="1"/>
    <x v="2"/>
    <n v="0.213125482"/>
    <m/>
    <x v="1934"/>
    <n v="4.2"/>
  </r>
  <r>
    <x v="1"/>
    <x v="2121"/>
    <x v="423"/>
    <x v="13"/>
    <x v="7"/>
    <x v="9"/>
    <x v="0"/>
    <x v="1"/>
    <x v="2"/>
    <n v="0.17735437300000001"/>
    <m/>
    <x v="1935"/>
    <n v="4.2"/>
  </r>
  <r>
    <x v="1"/>
    <x v="2122"/>
    <x v="235"/>
    <x v="13"/>
    <x v="7"/>
    <x v="9"/>
    <x v="0"/>
    <x v="1"/>
    <x v="2"/>
    <n v="0.16660951700000001"/>
    <m/>
    <x v="1936"/>
    <n v="4.2"/>
  </r>
  <r>
    <x v="1"/>
    <x v="2123"/>
    <x v="1198"/>
    <x v="13"/>
    <x v="7"/>
    <x v="9"/>
    <x v="0"/>
    <x v="1"/>
    <x v="2"/>
    <n v="9.9681704999999995E-2"/>
    <m/>
    <x v="1471"/>
    <n v="4.2"/>
  </r>
  <r>
    <x v="1"/>
    <x v="2124"/>
    <x v="697"/>
    <x v="8"/>
    <x v="7"/>
    <x v="9"/>
    <x v="0"/>
    <x v="1"/>
    <x v="2"/>
    <n v="0.14319938900000001"/>
    <m/>
    <x v="1937"/>
    <n v="4.2"/>
  </r>
  <r>
    <x v="1"/>
    <x v="2125"/>
    <x v="656"/>
    <x v="3"/>
    <x v="7"/>
    <x v="9"/>
    <x v="0"/>
    <x v="1"/>
    <x v="2"/>
    <n v="0.137539574"/>
    <m/>
    <x v="1938"/>
    <n v="4.2"/>
  </r>
  <r>
    <x v="1"/>
    <x v="2126"/>
    <x v="114"/>
    <x v="3"/>
    <x v="7"/>
    <x v="9"/>
    <x v="0"/>
    <x v="1"/>
    <x v="2"/>
    <n v="1.8275994E-2"/>
    <m/>
    <x v="1939"/>
    <n v="4.2"/>
  </r>
  <r>
    <x v="1"/>
    <x v="2127"/>
    <x v="895"/>
    <x v="3"/>
    <x v="7"/>
    <x v="9"/>
    <x v="0"/>
    <x v="1"/>
    <x v="2"/>
    <n v="3.1069203E-2"/>
    <m/>
    <x v="1940"/>
    <n v="4.2"/>
  </r>
  <r>
    <x v="1"/>
    <x v="2128"/>
    <x v="1199"/>
    <x v="3"/>
    <x v="7"/>
    <x v="9"/>
    <x v="0"/>
    <x v="1"/>
    <x v="2"/>
    <n v="5.2749198999999997E-2"/>
    <m/>
    <x v="1941"/>
    <n v="4.2"/>
  </r>
  <r>
    <x v="1"/>
    <x v="2129"/>
    <x v="1095"/>
    <x v="2"/>
    <x v="7"/>
    <x v="9"/>
    <x v="0"/>
    <x v="1"/>
    <x v="2"/>
    <n v="0"/>
    <m/>
    <x v="1942"/>
    <n v="4.2"/>
  </r>
  <r>
    <x v="1"/>
    <x v="2130"/>
    <x v="525"/>
    <x v="1"/>
    <x v="7"/>
    <x v="9"/>
    <x v="0"/>
    <x v="1"/>
    <x v="2"/>
    <n v="0.135612397"/>
    <m/>
    <x v="1943"/>
    <n v="4.2"/>
  </r>
  <r>
    <x v="1"/>
    <x v="2131"/>
    <x v="840"/>
    <x v="1"/>
    <x v="7"/>
    <x v="9"/>
    <x v="0"/>
    <x v="1"/>
    <x v="2"/>
    <n v="0.104784329"/>
    <m/>
    <x v="1944"/>
    <n v="4.2"/>
  </r>
  <r>
    <x v="1"/>
    <x v="2132"/>
    <x v="1200"/>
    <x v="1"/>
    <x v="7"/>
    <x v="9"/>
    <x v="0"/>
    <x v="1"/>
    <x v="2"/>
    <n v="0.13522696200000001"/>
    <m/>
    <x v="1945"/>
    <n v="4.2"/>
  </r>
  <r>
    <x v="1"/>
    <x v="2133"/>
    <x v="1201"/>
    <x v="5"/>
    <x v="7"/>
    <x v="9"/>
    <x v="0"/>
    <x v="1"/>
    <x v="2"/>
    <n v="0.196659953"/>
    <m/>
    <x v="1946"/>
    <n v="4.2"/>
  </r>
  <r>
    <x v="1"/>
    <x v="2134"/>
    <x v="1202"/>
    <x v="7"/>
    <x v="7"/>
    <x v="9"/>
    <x v="0"/>
    <x v="1"/>
    <x v="2"/>
    <n v="6.6351687000000006E-2"/>
    <m/>
    <x v="1947"/>
    <n v="4.2"/>
  </r>
  <r>
    <x v="1"/>
    <x v="2135"/>
    <x v="1203"/>
    <x v="7"/>
    <x v="7"/>
    <x v="9"/>
    <x v="0"/>
    <x v="1"/>
    <x v="2"/>
    <n v="0.25592909600000002"/>
    <m/>
    <x v="1948"/>
    <n v="4.2"/>
  </r>
  <r>
    <x v="1"/>
    <x v="2136"/>
    <x v="646"/>
    <x v="6"/>
    <x v="7"/>
    <x v="9"/>
    <x v="0"/>
    <x v="1"/>
    <x v="2"/>
    <n v="2.7610697999999999E-2"/>
    <m/>
    <x v="1949"/>
    <n v="4.2"/>
  </r>
  <r>
    <x v="1"/>
    <x v="2137"/>
    <x v="1204"/>
    <x v="4"/>
    <x v="7"/>
    <x v="9"/>
    <x v="0"/>
    <x v="1"/>
    <x v="2"/>
    <n v="6.8153090999999999E-2"/>
    <m/>
    <x v="1950"/>
    <n v="4.2"/>
  </r>
  <r>
    <x v="1"/>
    <x v="2138"/>
    <x v="232"/>
    <x v="4"/>
    <x v="7"/>
    <x v="9"/>
    <x v="0"/>
    <x v="1"/>
    <x v="2"/>
    <n v="0.124448295"/>
    <m/>
    <x v="1951"/>
    <n v="4.2"/>
  </r>
  <r>
    <x v="1"/>
    <x v="2139"/>
    <x v="681"/>
    <x v="4"/>
    <x v="7"/>
    <x v="9"/>
    <x v="0"/>
    <x v="1"/>
    <x v="2"/>
    <n v="7.2864868999999999E-2"/>
    <m/>
    <x v="1952"/>
    <n v="4.2"/>
  </r>
  <r>
    <x v="0"/>
    <x v="2140"/>
    <x v="1205"/>
    <x v="3"/>
    <x v="7"/>
    <x v="9"/>
    <x v="0"/>
    <x v="1"/>
    <x v="2"/>
    <n v="8.1955735000000002E-2"/>
    <m/>
    <x v="1953"/>
    <n v="4.2"/>
  </r>
  <r>
    <x v="0"/>
    <x v="2141"/>
    <x v="906"/>
    <x v="11"/>
    <x v="7"/>
    <x v="9"/>
    <x v="0"/>
    <x v="1"/>
    <x v="2"/>
    <n v="0.168901843"/>
    <m/>
    <x v="1700"/>
    <n v="4.2"/>
  </r>
  <r>
    <x v="0"/>
    <x v="2142"/>
    <x v="1206"/>
    <x v="2"/>
    <x v="7"/>
    <x v="9"/>
    <x v="0"/>
    <x v="1"/>
    <x v="2"/>
    <n v="8.0697998000000007E-2"/>
    <m/>
    <x v="1954"/>
    <n v="4.2"/>
  </r>
  <r>
    <x v="0"/>
    <x v="2143"/>
    <x v="890"/>
    <x v="2"/>
    <x v="7"/>
    <x v="9"/>
    <x v="0"/>
    <x v="1"/>
    <x v="2"/>
    <n v="0.26639670999999998"/>
    <m/>
    <x v="1955"/>
    <n v="4.2"/>
  </r>
  <r>
    <x v="0"/>
    <x v="2144"/>
    <x v="223"/>
    <x v="0"/>
    <x v="7"/>
    <x v="9"/>
    <x v="0"/>
    <x v="1"/>
    <x v="2"/>
    <n v="0.27873064199999997"/>
    <m/>
    <x v="1956"/>
    <n v="4.2"/>
  </r>
  <r>
    <x v="0"/>
    <x v="2145"/>
    <x v="1207"/>
    <x v="0"/>
    <x v="7"/>
    <x v="9"/>
    <x v="0"/>
    <x v="1"/>
    <x v="2"/>
    <n v="0.18500898499999999"/>
    <m/>
    <x v="1957"/>
    <n v="4.2"/>
  </r>
  <r>
    <x v="0"/>
    <x v="2146"/>
    <x v="350"/>
    <x v="0"/>
    <x v="7"/>
    <x v="9"/>
    <x v="0"/>
    <x v="1"/>
    <x v="2"/>
    <n v="0.11173569"/>
    <m/>
    <x v="1958"/>
    <n v="4.2"/>
  </r>
  <r>
    <x v="0"/>
    <x v="2147"/>
    <x v="1208"/>
    <x v="0"/>
    <x v="7"/>
    <x v="9"/>
    <x v="0"/>
    <x v="1"/>
    <x v="2"/>
    <n v="7.8758649E-2"/>
    <m/>
    <x v="1959"/>
    <n v="4.2"/>
  </r>
  <r>
    <x v="0"/>
    <x v="2148"/>
    <x v="815"/>
    <x v="0"/>
    <x v="7"/>
    <x v="9"/>
    <x v="0"/>
    <x v="1"/>
    <x v="2"/>
    <n v="7.6434541999999994E-2"/>
    <m/>
    <x v="1960"/>
    <n v="4.2"/>
  </r>
  <r>
    <x v="0"/>
    <x v="2149"/>
    <x v="1160"/>
    <x v="7"/>
    <x v="7"/>
    <x v="9"/>
    <x v="0"/>
    <x v="1"/>
    <x v="2"/>
    <n v="0.133279499"/>
    <m/>
    <x v="1961"/>
    <n v="4.2"/>
  </r>
  <r>
    <x v="0"/>
    <x v="2150"/>
    <x v="1209"/>
    <x v="6"/>
    <x v="7"/>
    <x v="9"/>
    <x v="0"/>
    <x v="1"/>
    <x v="2"/>
    <n v="3.6551446000000001E-2"/>
    <m/>
    <x v="1962"/>
    <n v="4.2"/>
  </r>
  <r>
    <x v="1"/>
    <x v="2151"/>
    <x v="320"/>
    <x v="3"/>
    <x v="2"/>
    <x v="2"/>
    <x v="0"/>
    <x v="1"/>
    <x v="0"/>
    <n v="0.15361856600000001"/>
    <n v="13"/>
    <x v="1963"/>
    <n v="4.2"/>
  </r>
  <r>
    <x v="1"/>
    <x v="2152"/>
    <x v="304"/>
    <x v="5"/>
    <x v="2"/>
    <x v="2"/>
    <x v="0"/>
    <x v="1"/>
    <x v="0"/>
    <n v="1.6993204000000001E-2"/>
    <n v="16.350000000000001"/>
    <x v="1964"/>
    <n v="4.2"/>
  </r>
  <r>
    <x v="1"/>
    <x v="2153"/>
    <x v="1203"/>
    <x v="7"/>
    <x v="2"/>
    <x v="2"/>
    <x v="0"/>
    <x v="1"/>
    <x v="0"/>
    <n v="0.14617245300000001"/>
    <n v="10.3"/>
    <x v="1948"/>
    <n v="4.2"/>
  </r>
  <r>
    <x v="1"/>
    <x v="2154"/>
    <x v="1182"/>
    <x v="13"/>
    <x v="2"/>
    <x v="2"/>
    <x v="0"/>
    <x v="1"/>
    <x v="0"/>
    <n v="0.102978817"/>
    <n v="9.17"/>
    <x v="64"/>
    <n v="4.2"/>
  </r>
  <r>
    <x v="1"/>
    <x v="2155"/>
    <x v="584"/>
    <x v="8"/>
    <x v="2"/>
    <x v="2"/>
    <x v="0"/>
    <x v="1"/>
    <x v="0"/>
    <n v="0.14088911100000001"/>
    <n v="4.6349999999999998"/>
    <x v="1020"/>
    <n v="4.2"/>
  </r>
  <r>
    <x v="1"/>
    <x v="2156"/>
    <x v="1210"/>
    <x v="8"/>
    <x v="2"/>
    <x v="2"/>
    <x v="0"/>
    <x v="1"/>
    <x v="0"/>
    <n v="2.0697723000000001E-2"/>
    <n v="12.5"/>
    <x v="1965"/>
    <n v="4.2"/>
  </r>
  <r>
    <x v="1"/>
    <x v="2157"/>
    <x v="1211"/>
    <x v="3"/>
    <x v="2"/>
    <x v="2"/>
    <x v="0"/>
    <x v="1"/>
    <x v="0"/>
    <n v="4.7782959E-2"/>
    <n v="7.7249999999999996"/>
    <x v="1966"/>
    <n v="4.2"/>
  </r>
  <r>
    <x v="1"/>
    <x v="2158"/>
    <x v="717"/>
    <x v="3"/>
    <x v="2"/>
    <x v="2"/>
    <x v="0"/>
    <x v="1"/>
    <x v="0"/>
    <n v="1.1261165E-2"/>
    <n v="7.8550000000000004"/>
    <x v="1967"/>
    <n v="4.2"/>
  </r>
  <r>
    <x v="1"/>
    <x v="2159"/>
    <x v="1212"/>
    <x v="3"/>
    <x v="2"/>
    <x v="2"/>
    <x v="0"/>
    <x v="1"/>
    <x v="0"/>
    <n v="7.8168739000000001E-2"/>
    <n v="16.25"/>
    <x v="1968"/>
    <n v="4.2"/>
  </r>
  <r>
    <x v="1"/>
    <x v="2160"/>
    <x v="969"/>
    <x v="2"/>
    <x v="2"/>
    <x v="2"/>
    <x v="0"/>
    <x v="1"/>
    <x v="0"/>
    <n v="5.4986919000000002E-2"/>
    <n v="7.9050000000000002"/>
    <x v="1969"/>
    <n v="4.2"/>
  </r>
  <r>
    <x v="1"/>
    <x v="2161"/>
    <x v="403"/>
    <x v="2"/>
    <x v="2"/>
    <x v="2"/>
    <x v="0"/>
    <x v="1"/>
    <x v="0"/>
    <n v="8.2011521000000004E-2"/>
    <n v="9"/>
    <x v="1970"/>
    <n v="4.2"/>
  </r>
  <r>
    <x v="1"/>
    <x v="2162"/>
    <x v="743"/>
    <x v="2"/>
    <x v="2"/>
    <x v="2"/>
    <x v="0"/>
    <x v="1"/>
    <x v="0"/>
    <n v="1.5460725999999999E-2"/>
    <n v="12.15"/>
    <x v="1971"/>
    <n v="4.2"/>
  </r>
  <r>
    <x v="1"/>
    <x v="2163"/>
    <x v="1213"/>
    <x v="2"/>
    <x v="2"/>
    <x v="2"/>
    <x v="0"/>
    <x v="1"/>
    <x v="0"/>
    <n v="3.9824345999999997E-2"/>
    <n v="13.65"/>
    <x v="1972"/>
    <n v="4.2"/>
  </r>
  <r>
    <x v="1"/>
    <x v="2164"/>
    <x v="1161"/>
    <x v="2"/>
    <x v="2"/>
    <x v="2"/>
    <x v="0"/>
    <x v="1"/>
    <x v="0"/>
    <n v="5.6291920000000002E-2"/>
    <n v="17.600000000000001"/>
    <x v="1973"/>
    <n v="4.2"/>
  </r>
  <r>
    <x v="1"/>
    <x v="2165"/>
    <x v="56"/>
    <x v="2"/>
    <x v="2"/>
    <x v="2"/>
    <x v="0"/>
    <x v="1"/>
    <x v="0"/>
    <n v="1.6611475000000001E-2"/>
    <n v="19.350000000000001"/>
    <x v="1974"/>
    <n v="4.2"/>
  </r>
  <r>
    <x v="1"/>
    <x v="2166"/>
    <x v="1059"/>
    <x v="0"/>
    <x v="2"/>
    <x v="2"/>
    <x v="0"/>
    <x v="1"/>
    <x v="0"/>
    <n v="0.12054361099999999"/>
    <n v="6.36"/>
    <x v="1975"/>
    <n v="4.2"/>
  </r>
  <r>
    <x v="1"/>
    <x v="2167"/>
    <x v="1078"/>
    <x v="9"/>
    <x v="2"/>
    <x v="2"/>
    <x v="0"/>
    <x v="1"/>
    <x v="0"/>
    <n v="5.8433449999999998E-2"/>
    <n v="10.8"/>
    <x v="1976"/>
    <n v="4.2"/>
  </r>
  <r>
    <x v="1"/>
    <x v="2168"/>
    <x v="1035"/>
    <x v="1"/>
    <x v="2"/>
    <x v="2"/>
    <x v="0"/>
    <x v="1"/>
    <x v="0"/>
    <n v="7.1135870000000004E-2"/>
    <n v="7.93"/>
    <x v="1977"/>
    <n v="4.2"/>
  </r>
  <r>
    <x v="1"/>
    <x v="2169"/>
    <x v="669"/>
    <x v="1"/>
    <x v="2"/>
    <x v="2"/>
    <x v="0"/>
    <x v="1"/>
    <x v="0"/>
    <n v="0.11227101"/>
    <n v="8.42"/>
    <x v="1015"/>
    <n v="4.2"/>
  </r>
  <r>
    <x v="1"/>
    <x v="2170"/>
    <x v="577"/>
    <x v="1"/>
    <x v="2"/>
    <x v="2"/>
    <x v="0"/>
    <x v="1"/>
    <x v="0"/>
    <n v="5.2209302999999999E-2"/>
    <n v="17"/>
    <x v="1978"/>
    <n v="4.2"/>
  </r>
  <r>
    <x v="1"/>
    <x v="2171"/>
    <x v="692"/>
    <x v="1"/>
    <x v="2"/>
    <x v="2"/>
    <x v="0"/>
    <x v="1"/>
    <x v="0"/>
    <n v="2.7714371000000002E-2"/>
    <n v="19.350000000000001"/>
    <x v="871"/>
    <n v="4.2"/>
  </r>
  <r>
    <x v="1"/>
    <x v="2172"/>
    <x v="97"/>
    <x v="1"/>
    <x v="2"/>
    <x v="2"/>
    <x v="0"/>
    <x v="1"/>
    <x v="0"/>
    <n v="2.5130632E-2"/>
    <n v="20.75"/>
    <x v="586"/>
    <n v="4.2"/>
  </r>
  <r>
    <x v="1"/>
    <x v="2173"/>
    <x v="399"/>
    <x v="5"/>
    <x v="2"/>
    <x v="2"/>
    <x v="0"/>
    <x v="1"/>
    <x v="0"/>
    <n v="0.11867435899999999"/>
    <n v="6.2350000000000003"/>
    <x v="1979"/>
    <n v="4.2"/>
  </r>
  <r>
    <x v="1"/>
    <x v="2174"/>
    <x v="1214"/>
    <x v="5"/>
    <x v="2"/>
    <x v="2"/>
    <x v="0"/>
    <x v="1"/>
    <x v="0"/>
    <n v="1.3130031E-2"/>
    <n v="8.18"/>
    <x v="1980"/>
    <n v="4.2"/>
  </r>
  <r>
    <x v="1"/>
    <x v="2175"/>
    <x v="643"/>
    <x v="5"/>
    <x v="2"/>
    <x v="2"/>
    <x v="0"/>
    <x v="1"/>
    <x v="0"/>
    <n v="1.3179388E-2"/>
    <n v="8.93"/>
    <x v="4"/>
    <n v="4.2"/>
  </r>
  <r>
    <x v="1"/>
    <x v="2176"/>
    <x v="560"/>
    <x v="5"/>
    <x v="2"/>
    <x v="2"/>
    <x v="0"/>
    <x v="1"/>
    <x v="0"/>
    <n v="2.8598249999999999E-2"/>
    <n v="12.15"/>
    <x v="1124"/>
    <n v="4.2"/>
  </r>
  <r>
    <x v="1"/>
    <x v="2177"/>
    <x v="1100"/>
    <x v="5"/>
    <x v="2"/>
    <x v="2"/>
    <x v="0"/>
    <x v="1"/>
    <x v="0"/>
    <n v="2.9445361E-2"/>
    <n v="16.350000000000001"/>
    <x v="1981"/>
    <n v="4.2"/>
  </r>
  <r>
    <x v="1"/>
    <x v="2178"/>
    <x v="846"/>
    <x v="5"/>
    <x v="2"/>
    <x v="2"/>
    <x v="0"/>
    <x v="1"/>
    <x v="0"/>
    <n v="2.7579197999999999E-2"/>
    <n v="16.600000000000001"/>
    <x v="1982"/>
    <n v="4.2"/>
  </r>
  <r>
    <x v="1"/>
    <x v="2179"/>
    <x v="102"/>
    <x v="5"/>
    <x v="2"/>
    <x v="2"/>
    <x v="0"/>
    <x v="1"/>
    <x v="0"/>
    <n v="5.8935521999999997E-2"/>
    <n v="20.25"/>
    <x v="1983"/>
    <n v="4.2"/>
  </r>
  <r>
    <x v="1"/>
    <x v="2180"/>
    <x v="930"/>
    <x v="7"/>
    <x v="2"/>
    <x v="2"/>
    <x v="0"/>
    <x v="1"/>
    <x v="0"/>
    <n v="7.9628610000000002E-2"/>
    <n v="7.8250000000000002"/>
    <x v="1984"/>
    <n v="4.2"/>
  </r>
  <r>
    <x v="1"/>
    <x v="2181"/>
    <x v="1144"/>
    <x v="7"/>
    <x v="2"/>
    <x v="2"/>
    <x v="0"/>
    <x v="1"/>
    <x v="0"/>
    <n v="2.7064380999999998E-2"/>
    <n v="10.1"/>
    <x v="1985"/>
    <n v="4.2"/>
  </r>
  <r>
    <x v="1"/>
    <x v="2182"/>
    <x v="1191"/>
    <x v="7"/>
    <x v="2"/>
    <x v="2"/>
    <x v="0"/>
    <x v="1"/>
    <x v="0"/>
    <n v="5.8091269000000001E-2"/>
    <n v="17.600000000000001"/>
    <x v="1986"/>
    <n v="4.2"/>
  </r>
  <r>
    <x v="1"/>
    <x v="2183"/>
    <x v="739"/>
    <x v="10"/>
    <x v="2"/>
    <x v="2"/>
    <x v="0"/>
    <x v="1"/>
    <x v="0"/>
    <n v="0.120280989"/>
    <n v="7.39"/>
    <x v="1987"/>
    <n v="4.2"/>
  </r>
  <r>
    <x v="1"/>
    <x v="2184"/>
    <x v="931"/>
    <x v="6"/>
    <x v="2"/>
    <x v="2"/>
    <x v="0"/>
    <x v="1"/>
    <x v="0"/>
    <n v="4.1921462E-2"/>
    <n v="6.6749999999999998"/>
    <x v="1988"/>
    <n v="4.2"/>
  </r>
  <r>
    <x v="1"/>
    <x v="2185"/>
    <x v="305"/>
    <x v="6"/>
    <x v="2"/>
    <x v="2"/>
    <x v="0"/>
    <x v="1"/>
    <x v="0"/>
    <n v="5.6830682E-2"/>
    <n v="6.8650000000000002"/>
    <x v="1989"/>
    <n v="4.2"/>
  </r>
  <r>
    <x v="1"/>
    <x v="2186"/>
    <x v="1215"/>
    <x v="6"/>
    <x v="2"/>
    <x v="2"/>
    <x v="0"/>
    <x v="1"/>
    <x v="0"/>
    <n v="4.4463491000000001E-2"/>
    <n v="17.850000000000001"/>
    <x v="1990"/>
    <n v="4.2"/>
  </r>
  <r>
    <x v="1"/>
    <x v="2187"/>
    <x v="1216"/>
    <x v="6"/>
    <x v="2"/>
    <x v="2"/>
    <x v="0"/>
    <x v="1"/>
    <x v="0"/>
    <n v="3.9010990000000002E-2"/>
    <n v="18"/>
    <x v="1991"/>
    <n v="4.2"/>
  </r>
  <r>
    <x v="1"/>
    <x v="2188"/>
    <x v="1217"/>
    <x v="6"/>
    <x v="2"/>
    <x v="2"/>
    <x v="0"/>
    <x v="1"/>
    <x v="0"/>
    <n v="0.118102769"/>
    <n v="19.350000000000001"/>
    <x v="1992"/>
    <n v="4.2"/>
  </r>
  <r>
    <x v="1"/>
    <x v="2189"/>
    <x v="1218"/>
    <x v="4"/>
    <x v="2"/>
    <x v="2"/>
    <x v="0"/>
    <x v="1"/>
    <x v="0"/>
    <n v="8.1787519000000003E-2"/>
    <n v="7.5350000000000001"/>
    <x v="1993"/>
    <n v="4.2"/>
  </r>
  <r>
    <x v="0"/>
    <x v="2190"/>
    <x v="1219"/>
    <x v="13"/>
    <x v="2"/>
    <x v="2"/>
    <x v="0"/>
    <x v="1"/>
    <x v="0"/>
    <n v="4.688734E-2"/>
    <n v="8.3800000000000008"/>
    <x v="1994"/>
    <n v="4.2"/>
  </r>
  <r>
    <x v="0"/>
    <x v="2191"/>
    <x v="497"/>
    <x v="13"/>
    <x v="2"/>
    <x v="2"/>
    <x v="0"/>
    <x v="1"/>
    <x v="0"/>
    <n v="6.2528425999999998E-2"/>
    <n v="19.350000000000001"/>
    <x v="1109"/>
    <n v="4.2"/>
  </r>
  <r>
    <x v="0"/>
    <x v="2192"/>
    <x v="754"/>
    <x v="13"/>
    <x v="2"/>
    <x v="2"/>
    <x v="0"/>
    <x v="1"/>
    <x v="0"/>
    <n v="2.2940826000000001E-2"/>
    <n v="20.25"/>
    <x v="1995"/>
    <n v="4.2"/>
  </r>
  <r>
    <x v="0"/>
    <x v="2193"/>
    <x v="889"/>
    <x v="3"/>
    <x v="2"/>
    <x v="2"/>
    <x v="0"/>
    <x v="1"/>
    <x v="0"/>
    <n v="5.2729140000000001E-2"/>
    <n v="8.9749999999999996"/>
    <x v="1996"/>
    <n v="4.2"/>
  </r>
  <r>
    <x v="0"/>
    <x v="2194"/>
    <x v="1220"/>
    <x v="3"/>
    <x v="2"/>
    <x v="2"/>
    <x v="0"/>
    <x v="1"/>
    <x v="0"/>
    <n v="1.4626900999999999E-2"/>
    <n v="13.35"/>
    <x v="1997"/>
    <n v="4.2"/>
  </r>
  <r>
    <x v="0"/>
    <x v="2195"/>
    <x v="264"/>
    <x v="3"/>
    <x v="2"/>
    <x v="2"/>
    <x v="0"/>
    <x v="1"/>
    <x v="0"/>
    <n v="0.11456509300000001"/>
    <n v="15.7"/>
    <x v="1998"/>
    <n v="4.2"/>
  </r>
  <r>
    <x v="0"/>
    <x v="2196"/>
    <x v="111"/>
    <x v="3"/>
    <x v="2"/>
    <x v="2"/>
    <x v="0"/>
    <x v="1"/>
    <x v="0"/>
    <n v="8.191729E-3"/>
    <n v="16.75"/>
    <x v="1999"/>
    <n v="4.2"/>
  </r>
  <r>
    <x v="0"/>
    <x v="2197"/>
    <x v="203"/>
    <x v="3"/>
    <x v="2"/>
    <x v="2"/>
    <x v="0"/>
    <x v="1"/>
    <x v="0"/>
    <n v="1.2012070999999999E-2"/>
    <n v="17.2"/>
    <x v="2000"/>
    <n v="4.2"/>
  </r>
  <r>
    <x v="0"/>
    <x v="2198"/>
    <x v="1221"/>
    <x v="2"/>
    <x v="2"/>
    <x v="2"/>
    <x v="0"/>
    <x v="1"/>
    <x v="0"/>
    <n v="3.2454046E-2"/>
    <n v="10.895"/>
    <x v="2001"/>
    <n v="4.2"/>
  </r>
  <r>
    <x v="0"/>
    <x v="2199"/>
    <x v="503"/>
    <x v="2"/>
    <x v="2"/>
    <x v="2"/>
    <x v="0"/>
    <x v="1"/>
    <x v="0"/>
    <n v="3.6027523999999998E-2"/>
    <n v="11.1"/>
    <x v="2002"/>
    <n v="4.2"/>
  </r>
  <r>
    <x v="0"/>
    <x v="2200"/>
    <x v="852"/>
    <x v="2"/>
    <x v="2"/>
    <x v="2"/>
    <x v="0"/>
    <x v="1"/>
    <x v="0"/>
    <n v="0.135775701"/>
    <n v="14"/>
    <x v="2003"/>
    <n v="4.2"/>
  </r>
  <r>
    <x v="0"/>
    <x v="2201"/>
    <x v="221"/>
    <x v="2"/>
    <x v="2"/>
    <x v="2"/>
    <x v="0"/>
    <x v="1"/>
    <x v="0"/>
    <n v="0.159728395"/>
    <n v="16.100000000000001"/>
    <x v="2004"/>
    <n v="4.2"/>
  </r>
  <r>
    <x v="0"/>
    <x v="2202"/>
    <x v="874"/>
    <x v="0"/>
    <x v="2"/>
    <x v="2"/>
    <x v="0"/>
    <x v="1"/>
    <x v="0"/>
    <n v="5.7058545000000002E-2"/>
    <n v="11"/>
    <x v="1419"/>
    <n v="4.2"/>
  </r>
  <r>
    <x v="0"/>
    <x v="2203"/>
    <x v="314"/>
    <x v="0"/>
    <x v="2"/>
    <x v="2"/>
    <x v="0"/>
    <x v="1"/>
    <x v="0"/>
    <n v="3.5257036999999998E-2"/>
    <n v="14.85"/>
    <x v="2005"/>
    <n v="4.2"/>
  </r>
  <r>
    <x v="0"/>
    <x v="2204"/>
    <x v="963"/>
    <x v="0"/>
    <x v="2"/>
    <x v="2"/>
    <x v="0"/>
    <x v="1"/>
    <x v="0"/>
    <n v="0.11321722300000001"/>
    <n v="15.35"/>
    <x v="2006"/>
    <n v="4.2"/>
  </r>
  <r>
    <x v="0"/>
    <x v="2205"/>
    <x v="758"/>
    <x v="0"/>
    <x v="2"/>
    <x v="2"/>
    <x v="0"/>
    <x v="1"/>
    <x v="0"/>
    <n v="2.9653914E-2"/>
    <n v="17.75"/>
    <x v="2007"/>
    <n v="4.2"/>
  </r>
  <r>
    <x v="0"/>
    <x v="2206"/>
    <x v="978"/>
    <x v="0"/>
    <x v="2"/>
    <x v="2"/>
    <x v="0"/>
    <x v="1"/>
    <x v="0"/>
    <n v="4.6608496999999999E-2"/>
    <n v="17.850000000000001"/>
    <x v="801"/>
    <n v="4.2"/>
  </r>
  <r>
    <x v="0"/>
    <x v="2207"/>
    <x v="83"/>
    <x v="7"/>
    <x v="2"/>
    <x v="2"/>
    <x v="0"/>
    <x v="1"/>
    <x v="0"/>
    <n v="1.2458143E-2"/>
    <n v="10.195"/>
    <x v="2008"/>
    <n v="4.2"/>
  </r>
  <r>
    <x v="0"/>
    <x v="2208"/>
    <x v="836"/>
    <x v="7"/>
    <x v="2"/>
    <x v="2"/>
    <x v="0"/>
    <x v="1"/>
    <x v="0"/>
    <n v="2.0411155E-2"/>
    <n v="12"/>
    <x v="2009"/>
    <n v="4.2"/>
  </r>
  <r>
    <x v="0"/>
    <x v="2209"/>
    <x v="1158"/>
    <x v="6"/>
    <x v="2"/>
    <x v="2"/>
    <x v="0"/>
    <x v="1"/>
    <x v="0"/>
    <n v="7.4149073999999995E-2"/>
    <n v="5.78"/>
    <x v="2010"/>
    <n v="4.2"/>
  </r>
  <r>
    <x v="0"/>
    <x v="2210"/>
    <x v="1222"/>
    <x v="6"/>
    <x v="2"/>
    <x v="2"/>
    <x v="0"/>
    <x v="1"/>
    <x v="0"/>
    <n v="4.1282286000000001E-2"/>
    <n v="6.9349999999999996"/>
    <x v="2011"/>
    <n v="4.2"/>
  </r>
  <r>
    <x v="0"/>
    <x v="2211"/>
    <x v="1223"/>
    <x v="6"/>
    <x v="2"/>
    <x v="2"/>
    <x v="0"/>
    <x v="1"/>
    <x v="0"/>
    <n v="0"/>
    <n v="9.2850000000000001"/>
    <x v="705"/>
    <n v="4.2"/>
  </r>
  <r>
    <x v="0"/>
    <x v="2212"/>
    <x v="211"/>
    <x v="6"/>
    <x v="2"/>
    <x v="2"/>
    <x v="0"/>
    <x v="1"/>
    <x v="0"/>
    <n v="1.11263E-2"/>
    <n v="10.3"/>
    <x v="2012"/>
    <n v="4.2"/>
  </r>
  <r>
    <x v="0"/>
    <x v="2213"/>
    <x v="1224"/>
    <x v="6"/>
    <x v="2"/>
    <x v="2"/>
    <x v="0"/>
    <x v="1"/>
    <x v="0"/>
    <n v="0.121254236"/>
    <n v="20.2"/>
    <x v="2013"/>
    <n v="4.2"/>
  </r>
  <r>
    <x v="0"/>
    <x v="2214"/>
    <x v="839"/>
    <x v="15"/>
    <x v="2"/>
    <x v="2"/>
    <x v="0"/>
    <x v="1"/>
    <x v="0"/>
    <n v="0.12881621200000001"/>
    <n v="13.5"/>
    <x v="2014"/>
    <n v="4.2"/>
  </r>
  <r>
    <x v="0"/>
    <x v="2215"/>
    <x v="433"/>
    <x v="15"/>
    <x v="2"/>
    <x v="2"/>
    <x v="0"/>
    <x v="1"/>
    <x v="0"/>
    <n v="0"/>
    <n v="17.7"/>
    <x v="2015"/>
    <n v="4.2"/>
  </r>
  <r>
    <x v="1"/>
    <x v="2216"/>
    <x v="486"/>
    <x v="11"/>
    <x v="4"/>
    <x v="4"/>
    <x v="2"/>
    <x v="0"/>
    <x v="0"/>
    <n v="0.101980245"/>
    <n v="19.25"/>
    <x v="551"/>
    <n v="4.2"/>
  </r>
  <r>
    <x v="1"/>
    <x v="2217"/>
    <x v="422"/>
    <x v="5"/>
    <x v="4"/>
    <x v="4"/>
    <x v="2"/>
    <x v="0"/>
    <x v="0"/>
    <n v="7.5881475000000004E-2"/>
    <n v="7.4749999999999996"/>
    <x v="2016"/>
    <n v="4.2"/>
  </r>
  <r>
    <x v="1"/>
    <x v="2218"/>
    <x v="543"/>
    <x v="10"/>
    <x v="4"/>
    <x v="4"/>
    <x v="2"/>
    <x v="0"/>
    <x v="0"/>
    <n v="0"/>
    <n v="5.5"/>
    <x v="2017"/>
    <n v="4.2"/>
  </r>
  <r>
    <x v="1"/>
    <x v="2219"/>
    <x v="1225"/>
    <x v="11"/>
    <x v="5"/>
    <x v="5"/>
    <x v="2"/>
    <x v="0"/>
    <x v="0"/>
    <n v="3.8671588E-2"/>
    <n v="6.92"/>
    <x v="2018"/>
    <n v="4.2"/>
  </r>
  <r>
    <x v="1"/>
    <x v="2220"/>
    <x v="1146"/>
    <x v="6"/>
    <x v="5"/>
    <x v="5"/>
    <x v="2"/>
    <x v="0"/>
    <x v="0"/>
    <n v="8.9777213999999994E-2"/>
    <n v="18.7"/>
    <x v="2019"/>
    <n v="4.2"/>
  </r>
  <r>
    <x v="1"/>
    <x v="2221"/>
    <x v="803"/>
    <x v="13"/>
    <x v="4"/>
    <x v="4"/>
    <x v="2"/>
    <x v="0"/>
    <x v="0"/>
    <n v="3.7708541999999998E-2"/>
    <n v="7.4450000000000003"/>
    <x v="2020"/>
    <n v="4.2"/>
  </r>
  <r>
    <x v="1"/>
    <x v="2222"/>
    <x v="779"/>
    <x v="13"/>
    <x v="4"/>
    <x v="4"/>
    <x v="2"/>
    <x v="0"/>
    <x v="0"/>
    <n v="7.6113670999999994E-2"/>
    <n v="17.75"/>
    <x v="2021"/>
    <n v="4.2"/>
  </r>
  <r>
    <x v="1"/>
    <x v="2223"/>
    <x v="113"/>
    <x v="13"/>
    <x v="4"/>
    <x v="4"/>
    <x v="2"/>
    <x v="0"/>
    <x v="0"/>
    <n v="8.3172413000000001E-2"/>
    <n v="20.6"/>
    <x v="2022"/>
    <n v="4.2"/>
  </r>
  <r>
    <x v="1"/>
    <x v="2224"/>
    <x v="239"/>
    <x v="3"/>
    <x v="4"/>
    <x v="4"/>
    <x v="2"/>
    <x v="0"/>
    <x v="0"/>
    <n v="3.2009652999999999E-2"/>
    <n v="7.6550000000000002"/>
    <x v="2023"/>
    <n v="4.2"/>
  </r>
  <r>
    <x v="1"/>
    <x v="2225"/>
    <x v="1226"/>
    <x v="3"/>
    <x v="4"/>
    <x v="4"/>
    <x v="2"/>
    <x v="0"/>
    <x v="0"/>
    <n v="0.18793900299999999"/>
    <n v="8.3550000000000004"/>
    <x v="2024"/>
    <n v="4.2"/>
  </r>
  <r>
    <x v="1"/>
    <x v="2226"/>
    <x v="51"/>
    <x v="3"/>
    <x v="4"/>
    <x v="4"/>
    <x v="2"/>
    <x v="0"/>
    <x v="0"/>
    <n v="2.4213341999999999E-2"/>
    <n v="10.1"/>
    <x v="2025"/>
    <n v="4.2"/>
  </r>
  <r>
    <x v="1"/>
    <x v="2227"/>
    <x v="656"/>
    <x v="3"/>
    <x v="4"/>
    <x v="4"/>
    <x v="2"/>
    <x v="0"/>
    <x v="0"/>
    <n v="7.8714259999999994E-2"/>
    <n v="15.85"/>
    <x v="2026"/>
    <n v="4.2"/>
  </r>
  <r>
    <x v="1"/>
    <x v="2228"/>
    <x v="728"/>
    <x v="11"/>
    <x v="4"/>
    <x v="4"/>
    <x v="2"/>
    <x v="0"/>
    <x v="0"/>
    <n v="2.0913070999999998E-2"/>
    <n v="13.1"/>
    <x v="2027"/>
    <n v="4.2"/>
  </r>
  <r>
    <x v="1"/>
    <x v="2229"/>
    <x v="1227"/>
    <x v="11"/>
    <x v="4"/>
    <x v="4"/>
    <x v="2"/>
    <x v="0"/>
    <x v="0"/>
    <n v="0.166174549"/>
    <n v="15.75"/>
    <x v="2028"/>
    <n v="4.2"/>
  </r>
  <r>
    <x v="1"/>
    <x v="2230"/>
    <x v="1228"/>
    <x v="11"/>
    <x v="4"/>
    <x v="4"/>
    <x v="2"/>
    <x v="0"/>
    <x v="0"/>
    <n v="7.0297175000000003E-2"/>
    <n v="16.7"/>
    <x v="2029"/>
    <n v="4.2"/>
  </r>
  <r>
    <x v="1"/>
    <x v="2231"/>
    <x v="1186"/>
    <x v="11"/>
    <x v="4"/>
    <x v="4"/>
    <x v="2"/>
    <x v="0"/>
    <x v="0"/>
    <n v="5.5545797000000001E-2"/>
    <n v="17"/>
    <x v="2030"/>
    <n v="4.2"/>
  </r>
  <r>
    <x v="1"/>
    <x v="2232"/>
    <x v="272"/>
    <x v="2"/>
    <x v="4"/>
    <x v="4"/>
    <x v="2"/>
    <x v="0"/>
    <x v="0"/>
    <n v="1.5138834E-2"/>
    <n v="5.48"/>
    <x v="2031"/>
    <n v="4.2"/>
  </r>
  <r>
    <x v="1"/>
    <x v="2233"/>
    <x v="541"/>
    <x v="2"/>
    <x v="4"/>
    <x v="4"/>
    <x v="2"/>
    <x v="0"/>
    <x v="0"/>
    <n v="2.189371E-2"/>
    <n v="7.0350000000000001"/>
    <x v="2032"/>
    <n v="4.2"/>
  </r>
  <r>
    <x v="1"/>
    <x v="2234"/>
    <x v="969"/>
    <x v="2"/>
    <x v="4"/>
    <x v="4"/>
    <x v="2"/>
    <x v="0"/>
    <x v="0"/>
    <n v="5.5098434000000002E-2"/>
    <n v="7.9050000000000002"/>
    <x v="2033"/>
    <n v="4.2"/>
  </r>
  <r>
    <x v="1"/>
    <x v="2235"/>
    <x v="859"/>
    <x v="2"/>
    <x v="4"/>
    <x v="4"/>
    <x v="2"/>
    <x v="0"/>
    <x v="0"/>
    <n v="0.14341939400000001"/>
    <n v="8.9049999999999994"/>
    <x v="2034"/>
    <n v="4.2"/>
  </r>
  <r>
    <x v="1"/>
    <x v="2236"/>
    <x v="403"/>
    <x v="2"/>
    <x v="4"/>
    <x v="4"/>
    <x v="2"/>
    <x v="0"/>
    <x v="0"/>
    <n v="8.2177842000000001E-2"/>
    <n v="9"/>
    <x v="2035"/>
    <n v="4.2"/>
  </r>
  <r>
    <x v="1"/>
    <x v="2237"/>
    <x v="827"/>
    <x v="2"/>
    <x v="4"/>
    <x v="4"/>
    <x v="2"/>
    <x v="0"/>
    <x v="0"/>
    <n v="9.9193899000000002E-2"/>
    <n v="12.85"/>
    <x v="2036"/>
    <n v="4.2"/>
  </r>
  <r>
    <x v="1"/>
    <x v="2238"/>
    <x v="1229"/>
    <x v="2"/>
    <x v="4"/>
    <x v="4"/>
    <x v="2"/>
    <x v="0"/>
    <x v="0"/>
    <n v="1.4047825E-2"/>
    <n v="15.35"/>
    <x v="2037"/>
    <n v="4.2"/>
  </r>
  <r>
    <x v="1"/>
    <x v="2239"/>
    <x v="297"/>
    <x v="2"/>
    <x v="4"/>
    <x v="4"/>
    <x v="2"/>
    <x v="0"/>
    <x v="0"/>
    <n v="0.12470444"/>
    <n v="18"/>
    <x v="2038"/>
    <n v="4.2"/>
  </r>
  <r>
    <x v="1"/>
    <x v="2240"/>
    <x v="397"/>
    <x v="0"/>
    <x v="4"/>
    <x v="4"/>
    <x v="2"/>
    <x v="0"/>
    <x v="0"/>
    <n v="0.17386795799999999"/>
    <n v="11.5"/>
    <x v="2039"/>
    <n v="4.2"/>
  </r>
  <r>
    <x v="1"/>
    <x v="2241"/>
    <x v="360"/>
    <x v="0"/>
    <x v="4"/>
    <x v="4"/>
    <x v="2"/>
    <x v="0"/>
    <x v="0"/>
    <n v="0.10841205900000001"/>
    <n v="12.85"/>
    <x v="2040"/>
    <n v="4.2"/>
  </r>
  <r>
    <x v="1"/>
    <x v="2242"/>
    <x v="96"/>
    <x v="0"/>
    <x v="4"/>
    <x v="4"/>
    <x v="2"/>
    <x v="0"/>
    <x v="0"/>
    <n v="2.5789175000000001E-2"/>
    <n v="16.25"/>
    <x v="2041"/>
    <n v="4.2"/>
  </r>
  <r>
    <x v="1"/>
    <x v="2243"/>
    <x v="619"/>
    <x v="0"/>
    <x v="4"/>
    <x v="4"/>
    <x v="2"/>
    <x v="0"/>
    <x v="0"/>
    <n v="8.1485126000000005E-2"/>
    <n v="16.75"/>
    <x v="2042"/>
    <n v="4.2"/>
  </r>
  <r>
    <x v="1"/>
    <x v="2244"/>
    <x v="1189"/>
    <x v="0"/>
    <x v="4"/>
    <x v="4"/>
    <x v="2"/>
    <x v="0"/>
    <x v="0"/>
    <n v="0"/>
    <n v="17.7"/>
    <x v="2043"/>
    <n v="4.2"/>
  </r>
  <r>
    <x v="1"/>
    <x v="2245"/>
    <x v="1230"/>
    <x v="0"/>
    <x v="4"/>
    <x v="4"/>
    <x v="2"/>
    <x v="0"/>
    <x v="0"/>
    <n v="1.2300013E-2"/>
    <n v="18.25"/>
    <x v="2044"/>
    <n v="4.2"/>
  </r>
  <r>
    <x v="1"/>
    <x v="2246"/>
    <x v="1231"/>
    <x v="9"/>
    <x v="4"/>
    <x v="4"/>
    <x v="2"/>
    <x v="0"/>
    <x v="0"/>
    <n v="6.4194303999999994E-2"/>
    <n v="7.9050000000000002"/>
    <x v="2045"/>
    <n v="4.2"/>
  </r>
  <r>
    <x v="1"/>
    <x v="2247"/>
    <x v="863"/>
    <x v="9"/>
    <x v="4"/>
    <x v="4"/>
    <x v="2"/>
    <x v="1"/>
    <x v="0"/>
    <n v="9.1051578999999994E-2"/>
    <n v="18.850000000000001"/>
    <x v="2046"/>
    <n v="4.2"/>
  </r>
  <r>
    <x v="1"/>
    <x v="2248"/>
    <x v="483"/>
    <x v="1"/>
    <x v="4"/>
    <x v="4"/>
    <x v="2"/>
    <x v="1"/>
    <x v="0"/>
    <n v="3.4543718000000001E-2"/>
    <n v="5.51"/>
    <x v="2047"/>
    <n v="4.2"/>
  </r>
  <r>
    <x v="1"/>
    <x v="2249"/>
    <x v="1181"/>
    <x v="1"/>
    <x v="4"/>
    <x v="4"/>
    <x v="2"/>
    <x v="1"/>
    <x v="0"/>
    <n v="5.5101530000000003E-2"/>
    <n v="13.5"/>
    <x v="2048"/>
    <n v="4.2"/>
  </r>
  <r>
    <x v="1"/>
    <x v="2250"/>
    <x v="410"/>
    <x v="1"/>
    <x v="4"/>
    <x v="4"/>
    <x v="2"/>
    <x v="1"/>
    <x v="0"/>
    <n v="1.7073332E-2"/>
    <n v="14.35"/>
    <x v="1585"/>
    <n v="4.2"/>
  </r>
  <r>
    <x v="1"/>
    <x v="2251"/>
    <x v="1232"/>
    <x v="1"/>
    <x v="4"/>
    <x v="4"/>
    <x v="2"/>
    <x v="1"/>
    <x v="0"/>
    <n v="3.5728302000000003E-2"/>
    <n v="16.5"/>
    <x v="2049"/>
    <n v="4.2"/>
  </r>
  <r>
    <x v="1"/>
    <x v="2252"/>
    <x v="620"/>
    <x v="1"/>
    <x v="4"/>
    <x v="4"/>
    <x v="2"/>
    <x v="1"/>
    <x v="0"/>
    <n v="1.5481709999999999E-2"/>
    <n v="18"/>
    <x v="2050"/>
    <n v="4.2"/>
  </r>
  <r>
    <x v="1"/>
    <x v="2253"/>
    <x v="1233"/>
    <x v="1"/>
    <x v="4"/>
    <x v="4"/>
    <x v="2"/>
    <x v="1"/>
    <x v="0"/>
    <n v="4.5510309999999998E-2"/>
    <n v="20.6"/>
    <x v="2051"/>
    <n v="4.2"/>
  </r>
  <r>
    <x v="1"/>
    <x v="2254"/>
    <x v="1234"/>
    <x v="5"/>
    <x v="4"/>
    <x v="4"/>
    <x v="2"/>
    <x v="1"/>
    <x v="0"/>
    <n v="7.7011493E-2"/>
    <n v="7.2350000000000003"/>
    <x v="2052"/>
    <n v="4.2"/>
  </r>
  <r>
    <x v="1"/>
    <x v="2255"/>
    <x v="1084"/>
    <x v="5"/>
    <x v="4"/>
    <x v="4"/>
    <x v="2"/>
    <x v="1"/>
    <x v="0"/>
    <n v="3.8559926000000001E-2"/>
    <n v="9.1050000000000004"/>
    <x v="2053"/>
    <n v="4.2"/>
  </r>
  <r>
    <x v="1"/>
    <x v="2256"/>
    <x v="847"/>
    <x v="5"/>
    <x v="4"/>
    <x v="4"/>
    <x v="2"/>
    <x v="1"/>
    <x v="0"/>
    <n v="0.16772251899999999"/>
    <n v="17.350000000000001"/>
    <x v="2054"/>
    <n v="4.2"/>
  </r>
  <r>
    <x v="1"/>
    <x v="2257"/>
    <x v="411"/>
    <x v="10"/>
    <x v="4"/>
    <x v="4"/>
    <x v="2"/>
    <x v="1"/>
    <x v="0"/>
    <n v="4.7333043999999998E-2"/>
    <n v="12.65"/>
    <x v="2055"/>
    <n v="4.2"/>
  </r>
  <r>
    <x v="1"/>
    <x v="2258"/>
    <x v="91"/>
    <x v="10"/>
    <x v="4"/>
    <x v="4"/>
    <x v="2"/>
    <x v="1"/>
    <x v="0"/>
    <n v="1.3393537E-2"/>
    <n v="16.350000000000001"/>
    <x v="1766"/>
    <n v="4.2"/>
  </r>
  <r>
    <x v="1"/>
    <x v="2259"/>
    <x v="485"/>
    <x v="6"/>
    <x v="4"/>
    <x v="4"/>
    <x v="2"/>
    <x v="1"/>
    <x v="0"/>
    <n v="0.104023565"/>
    <n v="7.51"/>
    <x v="998"/>
    <n v="4.2"/>
  </r>
  <r>
    <x v="1"/>
    <x v="2260"/>
    <x v="406"/>
    <x v="6"/>
    <x v="4"/>
    <x v="4"/>
    <x v="2"/>
    <x v="1"/>
    <x v="0"/>
    <n v="9.6407554000000006E-2"/>
    <n v="12.6"/>
    <x v="813"/>
    <n v="4.2"/>
  </r>
  <r>
    <x v="1"/>
    <x v="2261"/>
    <x v="993"/>
    <x v="6"/>
    <x v="4"/>
    <x v="4"/>
    <x v="2"/>
    <x v="1"/>
    <x v="0"/>
    <n v="0.12197227400000001"/>
    <n v="12.85"/>
    <x v="2056"/>
    <n v="4.2"/>
  </r>
  <r>
    <x v="1"/>
    <x v="2262"/>
    <x v="715"/>
    <x v="6"/>
    <x v="4"/>
    <x v="4"/>
    <x v="2"/>
    <x v="1"/>
    <x v="0"/>
    <n v="2.6663777999999999E-2"/>
    <n v="15.25"/>
    <x v="2057"/>
    <n v="4.2"/>
  </r>
  <r>
    <x v="1"/>
    <x v="2263"/>
    <x v="904"/>
    <x v="6"/>
    <x v="4"/>
    <x v="4"/>
    <x v="2"/>
    <x v="1"/>
    <x v="0"/>
    <n v="4.5138797000000001E-2"/>
    <n v="16.75"/>
    <x v="1906"/>
    <n v="4.2"/>
  </r>
  <r>
    <x v="1"/>
    <x v="2264"/>
    <x v="1235"/>
    <x v="6"/>
    <x v="4"/>
    <x v="4"/>
    <x v="2"/>
    <x v="1"/>
    <x v="0"/>
    <n v="6.4494609999999994E-2"/>
    <n v="20.2"/>
    <x v="1282"/>
    <n v="4.2"/>
  </r>
  <r>
    <x v="1"/>
    <x v="2265"/>
    <x v="1218"/>
    <x v="4"/>
    <x v="4"/>
    <x v="4"/>
    <x v="2"/>
    <x v="1"/>
    <x v="0"/>
    <n v="0"/>
    <n v="7.5350000000000001"/>
    <x v="2058"/>
    <n v="4.2"/>
  </r>
  <r>
    <x v="1"/>
    <x v="2266"/>
    <x v="307"/>
    <x v="4"/>
    <x v="4"/>
    <x v="4"/>
    <x v="2"/>
    <x v="1"/>
    <x v="0"/>
    <n v="5.3480419000000001E-2"/>
    <n v="15.5"/>
    <x v="2059"/>
    <n v="4.2"/>
  </r>
  <r>
    <x v="1"/>
    <x v="2267"/>
    <x v="285"/>
    <x v="4"/>
    <x v="4"/>
    <x v="4"/>
    <x v="2"/>
    <x v="1"/>
    <x v="0"/>
    <n v="1.4622625E-2"/>
    <n v="18.7"/>
    <x v="2060"/>
    <n v="4.2"/>
  </r>
  <r>
    <x v="1"/>
    <x v="2268"/>
    <x v="1138"/>
    <x v="13"/>
    <x v="5"/>
    <x v="5"/>
    <x v="2"/>
    <x v="1"/>
    <x v="0"/>
    <n v="5.6754036000000001E-2"/>
    <n v="11.3"/>
    <x v="2061"/>
    <n v="4.2"/>
  </r>
  <r>
    <x v="1"/>
    <x v="2269"/>
    <x v="1183"/>
    <x v="13"/>
    <x v="5"/>
    <x v="5"/>
    <x v="2"/>
    <x v="1"/>
    <x v="0"/>
    <n v="2.1552357000000001E-2"/>
    <n v="20.7"/>
    <x v="2062"/>
    <n v="4.2"/>
  </r>
  <r>
    <x v="1"/>
    <x v="2270"/>
    <x v="384"/>
    <x v="3"/>
    <x v="5"/>
    <x v="5"/>
    <x v="2"/>
    <x v="1"/>
    <x v="0"/>
    <n v="5.3591344999999999E-2"/>
    <n v="6.65"/>
    <x v="616"/>
    <n v="4.2"/>
  </r>
  <r>
    <x v="1"/>
    <x v="2271"/>
    <x v="1236"/>
    <x v="3"/>
    <x v="5"/>
    <x v="5"/>
    <x v="2"/>
    <x v="1"/>
    <x v="0"/>
    <n v="0.121936216"/>
    <n v="8.7100000000000009"/>
    <x v="1610"/>
    <n v="4.2"/>
  </r>
  <r>
    <x v="1"/>
    <x v="2272"/>
    <x v="878"/>
    <x v="3"/>
    <x v="5"/>
    <x v="5"/>
    <x v="2"/>
    <x v="1"/>
    <x v="0"/>
    <n v="3.4166609000000001E-2"/>
    <n v="12"/>
    <x v="2063"/>
    <n v="4.2"/>
  </r>
  <r>
    <x v="1"/>
    <x v="2273"/>
    <x v="320"/>
    <x v="3"/>
    <x v="5"/>
    <x v="5"/>
    <x v="2"/>
    <x v="1"/>
    <x v="0"/>
    <n v="0.154487495"/>
    <n v="13"/>
    <x v="2064"/>
    <n v="4.2"/>
  </r>
  <r>
    <x v="1"/>
    <x v="2274"/>
    <x v="472"/>
    <x v="3"/>
    <x v="5"/>
    <x v="5"/>
    <x v="2"/>
    <x v="1"/>
    <x v="0"/>
    <n v="3.5469670000000002E-2"/>
    <n v="14.15"/>
    <x v="2065"/>
    <n v="4.2"/>
  </r>
  <r>
    <x v="1"/>
    <x v="2275"/>
    <x v="633"/>
    <x v="11"/>
    <x v="5"/>
    <x v="5"/>
    <x v="2"/>
    <x v="1"/>
    <x v="0"/>
    <n v="5.8676973E-2"/>
    <n v="7.0750000000000002"/>
    <x v="2066"/>
    <n v="4.2"/>
  </r>
  <r>
    <x v="1"/>
    <x v="2276"/>
    <x v="968"/>
    <x v="11"/>
    <x v="5"/>
    <x v="5"/>
    <x v="2"/>
    <x v="1"/>
    <x v="0"/>
    <n v="0.140342195"/>
    <n v="7.7850000000000001"/>
    <x v="2067"/>
    <n v="4.2"/>
  </r>
  <r>
    <x v="1"/>
    <x v="2277"/>
    <x v="728"/>
    <x v="11"/>
    <x v="5"/>
    <x v="5"/>
    <x v="2"/>
    <x v="1"/>
    <x v="0"/>
    <n v="2.0988797999999999E-2"/>
    <n v="13.1"/>
    <x v="2068"/>
    <n v="4.2"/>
  </r>
  <r>
    <x v="1"/>
    <x v="2278"/>
    <x v="496"/>
    <x v="11"/>
    <x v="5"/>
    <x v="5"/>
    <x v="2"/>
    <x v="1"/>
    <x v="0"/>
    <n v="8.0257682999999996E-2"/>
    <n v="13.3"/>
    <x v="2069"/>
    <n v="4.2"/>
  </r>
  <r>
    <x v="1"/>
    <x v="2279"/>
    <x v="273"/>
    <x v="2"/>
    <x v="5"/>
    <x v="5"/>
    <x v="2"/>
    <x v="1"/>
    <x v="0"/>
    <n v="2.7032204000000001E-2"/>
    <n v="10.895"/>
    <x v="1252"/>
    <n v="4.2"/>
  </r>
  <r>
    <x v="1"/>
    <x v="2280"/>
    <x v="1229"/>
    <x v="2"/>
    <x v="5"/>
    <x v="5"/>
    <x v="2"/>
    <x v="1"/>
    <x v="0"/>
    <n v="1.4098693000000001E-2"/>
    <n v="15.35"/>
    <x v="2070"/>
    <n v="4.2"/>
  </r>
  <r>
    <x v="1"/>
    <x v="2281"/>
    <x v="157"/>
    <x v="0"/>
    <x v="5"/>
    <x v="5"/>
    <x v="2"/>
    <x v="1"/>
    <x v="0"/>
    <n v="4.3809261000000002E-2"/>
    <n v="5.98"/>
    <x v="574"/>
    <n v="4.2"/>
  </r>
  <r>
    <x v="1"/>
    <x v="2282"/>
    <x v="618"/>
    <x v="0"/>
    <x v="5"/>
    <x v="5"/>
    <x v="2"/>
    <x v="1"/>
    <x v="0"/>
    <n v="9.3983518000000002E-2"/>
    <n v="6.4249999999999998"/>
    <x v="2071"/>
    <n v="4.2"/>
  </r>
  <r>
    <x v="1"/>
    <x v="2283"/>
    <x v="1237"/>
    <x v="0"/>
    <x v="5"/>
    <x v="5"/>
    <x v="2"/>
    <x v="1"/>
    <x v="0"/>
    <n v="2.9953314000000002E-2"/>
    <n v="8.3249999999999993"/>
    <x v="2072"/>
    <n v="4.2"/>
  </r>
  <r>
    <x v="1"/>
    <x v="2284"/>
    <x v="18"/>
    <x v="0"/>
    <x v="5"/>
    <x v="5"/>
    <x v="2"/>
    <x v="1"/>
    <x v="0"/>
    <n v="0.18444042099999999"/>
    <n v="8.9849999999999994"/>
    <x v="2073"/>
    <n v="4.2"/>
  </r>
  <r>
    <x v="1"/>
    <x v="2285"/>
    <x v="158"/>
    <x v="0"/>
    <x v="5"/>
    <x v="5"/>
    <x v="2"/>
    <x v="1"/>
    <x v="0"/>
    <n v="7.2707308999999998E-2"/>
    <n v="14.7"/>
    <x v="2074"/>
    <n v="4.2"/>
  </r>
  <r>
    <x v="1"/>
    <x v="2286"/>
    <x v="1238"/>
    <x v="0"/>
    <x v="5"/>
    <x v="5"/>
    <x v="2"/>
    <x v="1"/>
    <x v="0"/>
    <n v="0.10079982799999999"/>
    <n v="16.100000000000001"/>
    <x v="2075"/>
    <n v="4.2"/>
  </r>
  <r>
    <x v="1"/>
    <x v="2287"/>
    <x v="1239"/>
    <x v="9"/>
    <x v="5"/>
    <x v="5"/>
    <x v="2"/>
    <x v="1"/>
    <x v="0"/>
    <n v="0.12334608499999999"/>
    <n v="4.6100000000000003"/>
    <x v="2076"/>
    <n v="4.2"/>
  </r>
  <r>
    <x v="1"/>
    <x v="2288"/>
    <x v="1143"/>
    <x v="9"/>
    <x v="5"/>
    <x v="5"/>
    <x v="2"/>
    <x v="1"/>
    <x v="0"/>
    <n v="7.5876602000000001E-2"/>
    <n v="8.8949999999999996"/>
    <x v="2077"/>
    <n v="4.2"/>
  </r>
  <r>
    <x v="1"/>
    <x v="2289"/>
    <x v="862"/>
    <x v="9"/>
    <x v="5"/>
    <x v="5"/>
    <x v="2"/>
    <x v="1"/>
    <x v="0"/>
    <n v="3.0877302999999998E-2"/>
    <n v="15.7"/>
    <x v="2078"/>
    <n v="4.2"/>
  </r>
  <r>
    <x v="1"/>
    <x v="2290"/>
    <x v="162"/>
    <x v="1"/>
    <x v="5"/>
    <x v="5"/>
    <x v="2"/>
    <x v="1"/>
    <x v="0"/>
    <n v="2.4521239E-2"/>
    <n v="9.8000000000000007"/>
    <x v="2079"/>
    <n v="4.2"/>
  </r>
  <r>
    <x v="1"/>
    <x v="2291"/>
    <x v="1234"/>
    <x v="5"/>
    <x v="5"/>
    <x v="5"/>
    <x v="2"/>
    <x v="1"/>
    <x v="0"/>
    <n v="7.7290355000000005E-2"/>
    <n v="7.2350000000000003"/>
    <x v="2080"/>
    <n v="4.2"/>
  </r>
  <r>
    <x v="1"/>
    <x v="2292"/>
    <x v="33"/>
    <x v="5"/>
    <x v="5"/>
    <x v="5"/>
    <x v="2"/>
    <x v="1"/>
    <x v="0"/>
    <n v="0.18588912899999999"/>
    <n v="7.67"/>
    <x v="33"/>
    <n v="4.2"/>
  </r>
  <r>
    <x v="1"/>
    <x v="2293"/>
    <x v="1240"/>
    <x v="5"/>
    <x v="5"/>
    <x v="5"/>
    <x v="2"/>
    <x v="1"/>
    <x v="0"/>
    <n v="2.9236727000000001E-2"/>
    <n v="7.7249999999999996"/>
    <x v="2081"/>
    <n v="4.2"/>
  </r>
  <r>
    <x v="1"/>
    <x v="2294"/>
    <x v="1084"/>
    <x v="5"/>
    <x v="5"/>
    <x v="5"/>
    <x v="2"/>
    <x v="1"/>
    <x v="0"/>
    <n v="3.8699552999999998E-2"/>
    <n v="9.1050000000000004"/>
    <x v="2082"/>
    <n v="4.2"/>
  </r>
  <r>
    <x v="1"/>
    <x v="2295"/>
    <x v="748"/>
    <x v="5"/>
    <x v="5"/>
    <x v="5"/>
    <x v="2"/>
    <x v="2"/>
    <x v="0"/>
    <n v="1.4103354E-2"/>
    <n v="18.350000000000001"/>
    <x v="2083"/>
    <n v="4.2"/>
  </r>
  <r>
    <x v="1"/>
    <x v="2296"/>
    <x v="169"/>
    <x v="5"/>
    <x v="5"/>
    <x v="5"/>
    <x v="2"/>
    <x v="2"/>
    <x v="0"/>
    <n v="1.4382219999999999E-2"/>
    <n v="19.75"/>
    <x v="2084"/>
    <n v="4.2"/>
  </r>
  <r>
    <x v="1"/>
    <x v="2297"/>
    <x v="1241"/>
    <x v="7"/>
    <x v="5"/>
    <x v="5"/>
    <x v="2"/>
    <x v="2"/>
    <x v="0"/>
    <n v="2.2587620999999999E-2"/>
    <n v="6.8949999999999996"/>
    <x v="2085"/>
    <n v="4.2"/>
  </r>
  <r>
    <x v="1"/>
    <x v="2298"/>
    <x v="606"/>
    <x v="6"/>
    <x v="5"/>
    <x v="5"/>
    <x v="2"/>
    <x v="2"/>
    <x v="0"/>
    <n v="2.6940466E-2"/>
    <n v="7.31"/>
    <x v="2086"/>
    <n v="4.2"/>
  </r>
  <r>
    <x v="1"/>
    <x v="2299"/>
    <x v="1242"/>
    <x v="6"/>
    <x v="5"/>
    <x v="5"/>
    <x v="2"/>
    <x v="2"/>
    <x v="0"/>
    <n v="5.8725133999999998E-2"/>
    <n v="15"/>
    <x v="1851"/>
    <n v="4.2"/>
  </r>
  <r>
    <x v="1"/>
    <x v="2300"/>
    <x v="868"/>
    <x v="6"/>
    <x v="5"/>
    <x v="5"/>
    <x v="2"/>
    <x v="2"/>
    <x v="0"/>
    <n v="1.9142452000000001E-2"/>
    <n v="15.2"/>
    <x v="2087"/>
    <n v="4.2"/>
  </r>
  <r>
    <x v="1"/>
    <x v="2301"/>
    <x v="735"/>
    <x v="6"/>
    <x v="5"/>
    <x v="5"/>
    <x v="2"/>
    <x v="2"/>
    <x v="0"/>
    <n v="3.5384612000000003E-2"/>
    <n v="19.2"/>
    <x v="332"/>
    <n v="4.2"/>
  </r>
  <r>
    <x v="1"/>
    <x v="2302"/>
    <x v="1243"/>
    <x v="4"/>
    <x v="5"/>
    <x v="5"/>
    <x v="2"/>
    <x v="2"/>
    <x v="0"/>
    <n v="9.6943078000000002E-2"/>
    <n v="15.35"/>
    <x v="438"/>
    <n v="4.2"/>
  </r>
  <r>
    <x v="0"/>
    <x v="2303"/>
    <x v="261"/>
    <x v="13"/>
    <x v="4"/>
    <x v="4"/>
    <x v="2"/>
    <x v="2"/>
    <x v="0"/>
    <n v="2.494708E-2"/>
    <n v="10.3"/>
    <x v="267"/>
    <n v="4.2"/>
  </r>
  <r>
    <x v="0"/>
    <x v="2304"/>
    <x v="89"/>
    <x v="13"/>
    <x v="4"/>
    <x v="4"/>
    <x v="2"/>
    <x v="2"/>
    <x v="0"/>
    <n v="0.186236236"/>
    <n v="12.35"/>
    <x v="2088"/>
    <n v="4.2"/>
  </r>
  <r>
    <x v="0"/>
    <x v="2305"/>
    <x v="1244"/>
    <x v="2"/>
    <x v="4"/>
    <x v="4"/>
    <x v="2"/>
    <x v="2"/>
    <x v="0"/>
    <n v="4.2087749000000001E-2"/>
    <n v="11.5"/>
    <x v="2089"/>
    <n v="4.2"/>
  </r>
  <r>
    <x v="0"/>
    <x v="2306"/>
    <x v="1131"/>
    <x v="0"/>
    <x v="4"/>
    <x v="4"/>
    <x v="2"/>
    <x v="2"/>
    <x v="0"/>
    <n v="8.8543867999999998E-2"/>
    <n v="7.72"/>
    <x v="2090"/>
    <n v="4.2"/>
  </r>
  <r>
    <x v="0"/>
    <x v="2307"/>
    <x v="1170"/>
    <x v="0"/>
    <x v="4"/>
    <x v="4"/>
    <x v="2"/>
    <x v="2"/>
    <x v="0"/>
    <n v="3.5222503000000002E-2"/>
    <n v="9.5"/>
    <x v="2091"/>
    <n v="4.2"/>
  </r>
  <r>
    <x v="0"/>
    <x v="2308"/>
    <x v="230"/>
    <x v="0"/>
    <x v="4"/>
    <x v="4"/>
    <x v="2"/>
    <x v="2"/>
    <x v="0"/>
    <n v="4.324563E-2"/>
    <n v="11.35"/>
    <x v="2092"/>
    <n v="4.2"/>
  </r>
  <r>
    <x v="0"/>
    <x v="2309"/>
    <x v="685"/>
    <x v="0"/>
    <x v="4"/>
    <x v="4"/>
    <x v="2"/>
    <x v="2"/>
    <x v="0"/>
    <n v="0.106542886"/>
    <n v="12.3"/>
    <x v="2093"/>
    <n v="4.2"/>
  </r>
  <r>
    <x v="0"/>
    <x v="2310"/>
    <x v="853"/>
    <x v="0"/>
    <x v="4"/>
    <x v="4"/>
    <x v="2"/>
    <x v="2"/>
    <x v="0"/>
    <n v="6.5339802000000002E-2"/>
    <n v="14.3"/>
    <x v="2094"/>
    <n v="4.2"/>
  </r>
  <r>
    <x v="0"/>
    <x v="2311"/>
    <x v="504"/>
    <x v="0"/>
    <x v="4"/>
    <x v="4"/>
    <x v="2"/>
    <x v="2"/>
    <x v="0"/>
    <n v="2.5924623000000001E-2"/>
    <n v="19.100000000000001"/>
    <x v="358"/>
    <n v="4.2"/>
  </r>
  <r>
    <x v="0"/>
    <x v="2312"/>
    <x v="875"/>
    <x v="0"/>
    <x v="4"/>
    <x v="4"/>
    <x v="2"/>
    <x v="2"/>
    <x v="0"/>
    <n v="4.9736267000000001E-2"/>
    <n v="19.350000000000001"/>
    <x v="2095"/>
    <n v="4.2"/>
  </r>
  <r>
    <x v="0"/>
    <x v="2313"/>
    <x v="440"/>
    <x v="7"/>
    <x v="4"/>
    <x v="4"/>
    <x v="2"/>
    <x v="2"/>
    <x v="0"/>
    <n v="3.6957776999999997E-2"/>
    <n v="10.395"/>
    <x v="2096"/>
    <n v="4.2"/>
  </r>
  <r>
    <x v="0"/>
    <x v="2314"/>
    <x v="1048"/>
    <x v="6"/>
    <x v="4"/>
    <x v="4"/>
    <x v="2"/>
    <x v="2"/>
    <x v="0"/>
    <n v="2.9555773E-2"/>
    <n v="5.1749999999999998"/>
    <x v="2097"/>
    <n v="4.2"/>
  </r>
  <r>
    <x v="0"/>
    <x v="2315"/>
    <x v="452"/>
    <x v="6"/>
    <x v="4"/>
    <x v="4"/>
    <x v="2"/>
    <x v="2"/>
    <x v="0"/>
    <n v="3.0686952E-2"/>
    <n v="15.7"/>
    <x v="68"/>
    <n v="4.2"/>
  </r>
  <r>
    <x v="0"/>
    <x v="2316"/>
    <x v="1245"/>
    <x v="6"/>
    <x v="4"/>
    <x v="4"/>
    <x v="2"/>
    <x v="2"/>
    <x v="0"/>
    <n v="2.3201856999999999E-2"/>
    <n v="16.850000000000001"/>
    <x v="1847"/>
    <n v="4.2"/>
  </r>
  <r>
    <x v="0"/>
    <x v="2317"/>
    <x v="763"/>
    <x v="4"/>
    <x v="4"/>
    <x v="4"/>
    <x v="2"/>
    <x v="2"/>
    <x v="0"/>
    <n v="0.152262171"/>
    <n v="6.11"/>
    <x v="2098"/>
    <n v="4.2"/>
  </r>
  <r>
    <x v="0"/>
    <x v="2318"/>
    <x v="494"/>
    <x v="12"/>
    <x v="5"/>
    <x v="5"/>
    <x v="2"/>
    <x v="2"/>
    <x v="0"/>
    <n v="3.9469736999999998E-2"/>
    <n v="20.2"/>
    <x v="2099"/>
    <n v="4.2"/>
  </r>
  <r>
    <x v="0"/>
    <x v="2319"/>
    <x v="682"/>
    <x v="3"/>
    <x v="5"/>
    <x v="5"/>
    <x v="2"/>
    <x v="2"/>
    <x v="0"/>
    <n v="2.0898691E-2"/>
    <n v="7.27"/>
    <x v="1751"/>
    <n v="4.2"/>
  </r>
  <r>
    <x v="0"/>
    <x v="2320"/>
    <x v="264"/>
    <x v="3"/>
    <x v="5"/>
    <x v="5"/>
    <x v="2"/>
    <x v="2"/>
    <x v="0"/>
    <n v="0.11521312"/>
    <n v="15.7"/>
    <x v="1998"/>
    <n v="4.2"/>
  </r>
  <r>
    <x v="0"/>
    <x v="2321"/>
    <x v="737"/>
    <x v="3"/>
    <x v="5"/>
    <x v="5"/>
    <x v="2"/>
    <x v="2"/>
    <x v="0"/>
    <n v="0"/>
    <n v="19.2"/>
    <x v="2100"/>
    <n v="4.2"/>
  </r>
  <r>
    <x v="0"/>
    <x v="2322"/>
    <x v="1071"/>
    <x v="11"/>
    <x v="5"/>
    <x v="5"/>
    <x v="2"/>
    <x v="2"/>
    <x v="0"/>
    <n v="6.8256315999999997E-2"/>
    <n v="13.5"/>
    <x v="339"/>
    <n v="4.2"/>
  </r>
  <r>
    <x v="0"/>
    <x v="2323"/>
    <x v="1195"/>
    <x v="11"/>
    <x v="5"/>
    <x v="5"/>
    <x v="2"/>
    <x v="2"/>
    <x v="0"/>
    <n v="4.2860026000000002E-2"/>
    <n v="16.7"/>
    <x v="2101"/>
    <n v="4.2"/>
  </r>
  <r>
    <x v="0"/>
    <x v="2324"/>
    <x v="1073"/>
    <x v="2"/>
    <x v="5"/>
    <x v="5"/>
    <x v="2"/>
    <x v="2"/>
    <x v="0"/>
    <n v="2.4342578E-2"/>
    <n v="8.39"/>
    <x v="2102"/>
    <n v="4.2"/>
  </r>
  <r>
    <x v="0"/>
    <x v="2325"/>
    <x v="385"/>
    <x v="2"/>
    <x v="5"/>
    <x v="5"/>
    <x v="2"/>
    <x v="2"/>
    <x v="0"/>
    <n v="1.4166738999999999E-2"/>
    <n v="11.8"/>
    <x v="2103"/>
    <n v="4.2"/>
  </r>
  <r>
    <x v="0"/>
    <x v="2326"/>
    <x v="393"/>
    <x v="2"/>
    <x v="5"/>
    <x v="5"/>
    <x v="2"/>
    <x v="2"/>
    <x v="0"/>
    <n v="7.6474728000000006E-2"/>
    <n v="12.65"/>
    <x v="2104"/>
    <n v="4.2"/>
  </r>
  <r>
    <x v="0"/>
    <x v="2327"/>
    <x v="392"/>
    <x v="2"/>
    <x v="5"/>
    <x v="5"/>
    <x v="2"/>
    <x v="2"/>
    <x v="0"/>
    <n v="8.1096612999999998E-2"/>
    <n v="13.65"/>
    <x v="2105"/>
    <n v="4.2"/>
  </r>
  <r>
    <x v="0"/>
    <x v="2328"/>
    <x v="82"/>
    <x v="2"/>
    <x v="5"/>
    <x v="5"/>
    <x v="2"/>
    <x v="2"/>
    <x v="0"/>
    <n v="9.9832727999999996E-2"/>
    <n v="16"/>
    <x v="1247"/>
    <n v="4.2"/>
  </r>
  <r>
    <x v="0"/>
    <x v="2329"/>
    <x v="311"/>
    <x v="0"/>
    <x v="5"/>
    <x v="5"/>
    <x v="2"/>
    <x v="0"/>
    <x v="0"/>
    <n v="0"/>
    <n v="10.3"/>
    <x v="2106"/>
    <n v="4.2"/>
  </r>
  <r>
    <x v="0"/>
    <x v="2330"/>
    <x v="629"/>
    <x v="0"/>
    <x v="5"/>
    <x v="5"/>
    <x v="2"/>
    <x v="0"/>
    <x v="0"/>
    <n v="5.0368454E-2"/>
    <n v="11.85"/>
    <x v="2107"/>
    <n v="4.2"/>
  </r>
  <r>
    <x v="0"/>
    <x v="2331"/>
    <x v="1246"/>
    <x v="0"/>
    <x v="5"/>
    <x v="5"/>
    <x v="2"/>
    <x v="0"/>
    <x v="0"/>
    <n v="0.156926608"/>
    <n v="12.65"/>
    <x v="2108"/>
    <n v="4.2"/>
  </r>
  <r>
    <x v="0"/>
    <x v="2332"/>
    <x v="977"/>
    <x v="0"/>
    <x v="5"/>
    <x v="5"/>
    <x v="2"/>
    <x v="0"/>
    <x v="0"/>
    <n v="0"/>
    <n v="13.15"/>
    <x v="2109"/>
    <n v="4.2"/>
  </r>
  <r>
    <x v="0"/>
    <x v="2333"/>
    <x v="815"/>
    <x v="0"/>
    <x v="5"/>
    <x v="5"/>
    <x v="2"/>
    <x v="0"/>
    <x v="0"/>
    <n v="4.3902086999999999E-2"/>
    <n v="13.6"/>
    <x v="259"/>
    <n v="4.2"/>
  </r>
  <r>
    <x v="0"/>
    <x v="2334"/>
    <x v="313"/>
    <x v="0"/>
    <x v="5"/>
    <x v="5"/>
    <x v="2"/>
    <x v="0"/>
    <x v="0"/>
    <n v="4.3201812999999999E-2"/>
    <n v="14.6"/>
    <x v="2110"/>
    <n v="4.2"/>
  </r>
  <r>
    <x v="0"/>
    <x v="2335"/>
    <x v="314"/>
    <x v="0"/>
    <x v="5"/>
    <x v="5"/>
    <x v="2"/>
    <x v="0"/>
    <x v="0"/>
    <n v="3.5456465E-2"/>
    <n v="14.85"/>
    <x v="2111"/>
    <n v="4.2"/>
  </r>
  <r>
    <x v="0"/>
    <x v="2336"/>
    <x v="27"/>
    <x v="0"/>
    <x v="5"/>
    <x v="5"/>
    <x v="2"/>
    <x v="0"/>
    <x v="0"/>
    <n v="0"/>
    <n v="17.7"/>
    <x v="2112"/>
    <n v="4.2"/>
  </r>
  <r>
    <x v="0"/>
    <x v="2337"/>
    <x v="734"/>
    <x v="0"/>
    <x v="5"/>
    <x v="5"/>
    <x v="2"/>
    <x v="0"/>
    <x v="0"/>
    <n v="6.6005185999999993E-2"/>
    <n v="19"/>
    <x v="2113"/>
    <n v="4.2"/>
  </r>
  <r>
    <x v="0"/>
    <x v="2338"/>
    <x v="143"/>
    <x v="14"/>
    <x v="5"/>
    <x v="5"/>
    <x v="2"/>
    <x v="0"/>
    <x v="0"/>
    <n v="2.1695674000000002E-2"/>
    <n v="7.42"/>
    <x v="2114"/>
    <n v="4.2"/>
  </r>
  <r>
    <x v="0"/>
    <x v="2339"/>
    <x v="711"/>
    <x v="6"/>
    <x v="5"/>
    <x v="5"/>
    <x v="2"/>
    <x v="0"/>
    <x v="0"/>
    <n v="1.4098693000000001E-2"/>
    <n v="9.3000000000000007"/>
    <x v="2115"/>
    <n v="4.2"/>
  </r>
  <r>
    <x v="0"/>
    <x v="2340"/>
    <x v="414"/>
    <x v="6"/>
    <x v="5"/>
    <x v="5"/>
    <x v="2"/>
    <x v="0"/>
    <x v="0"/>
    <n v="9.8182440000000003E-3"/>
    <n v="11.6"/>
    <x v="2116"/>
    <n v="4.2"/>
  </r>
  <r>
    <x v="0"/>
    <x v="2341"/>
    <x v="762"/>
    <x v="6"/>
    <x v="5"/>
    <x v="5"/>
    <x v="2"/>
    <x v="0"/>
    <x v="0"/>
    <n v="0.15021128"/>
    <n v="13.35"/>
    <x v="2117"/>
    <n v="4.2"/>
  </r>
  <r>
    <x v="0"/>
    <x v="2342"/>
    <x v="409"/>
    <x v="6"/>
    <x v="5"/>
    <x v="5"/>
    <x v="2"/>
    <x v="0"/>
    <x v="0"/>
    <n v="4.6023105000000002E-2"/>
    <n v="15.6"/>
    <x v="2118"/>
    <n v="4.2"/>
  </r>
  <r>
    <x v="0"/>
    <x v="2343"/>
    <x v="1247"/>
    <x v="6"/>
    <x v="5"/>
    <x v="5"/>
    <x v="2"/>
    <x v="0"/>
    <x v="0"/>
    <n v="1.6055614999999999E-2"/>
    <n v="17"/>
    <x v="2119"/>
    <n v="4.2"/>
  </r>
  <r>
    <x v="0"/>
    <x v="2344"/>
    <x v="763"/>
    <x v="4"/>
    <x v="5"/>
    <x v="5"/>
    <x v="2"/>
    <x v="0"/>
    <x v="0"/>
    <n v="0.15281351800000001"/>
    <n v="6.11"/>
    <x v="2120"/>
    <n v="4.2"/>
  </r>
  <r>
    <x v="1"/>
    <x v="2345"/>
    <x v="871"/>
    <x v="4"/>
    <x v="4"/>
    <x v="4"/>
    <x v="2"/>
    <x v="0"/>
    <x v="0"/>
    <n v="9.5571649999999994E-2"/>
    <n v="14.15"/>
    <x v="2121"/>
    <n v="4.2"/>
  </r>
  <r>
    <x v="1"/>
    <x v="2346"/>
    <x v="52"/>
    <x v="11"/>
    <x v="5"/>
    <x v="5"/>
    <x v="2"/>
    <x v="0"/>
    <x v="0"/>
    <n v="2.8578012E-2"/>
    <n v="8.93"/>
    <x v="52"/>
    <n v="4.2"/>
  </r>
  <r>
    <x v="0"/>
    <x v="2347"/>
    <x v="224"/>
    <x v="7"/>
    <x v="4"/>
    <x v="4"/>
    <x v="2"/>
    <x v="0"/>
    <x v="0"/>
    <n v="3.3829329999999998E-2"/>
    <n v="12.35"/>
    <x v="2122"/>
    <n v="4.2"/>
  </r>
  <r>
    <x v="0"/>
    <x v="2348"/>
    <x v="764"/>
    <x v="15"/>
    <x v="4"/>
    <x v="4"/>
    <x v="2"/>
    <x v="0"/>
    <x v="0"/>
    <n v="0.14269958799999999"/>
    <n v="7.6"/>
    <x v="2123"/>
    <n v="4.2"/>
  </r>
  <r>
    <x v="0"/>
    <x v="2349"/>
    <x v="1248"/>
    <x v="7"/>
    <x v="5"/>
    <x v="5"/>
    <x v="2"/>
    <x v="0"/>
    <x v="0"/>
    <n v="2.1065311E-2"/>
    <n v="17.850000000000001"/>
    <x v="2124"/>
    <n v="4.2"/>
  </r>
  <r>
    <x v="0"/>
    <x v="2350"/>
    <x v="317"/>
    <x v="6"/>
    <x v="5"/>
    <x v="5"/>
    <x v="2"/>
    <x v="0"/>
    <x v="0"/>
    <n v="6.2395455000000002E-2"/>
    <n v="16.7"/>
    <x v="2125"/>
    <n v="4.2"/>
  </r>
  <r>
    <x v="1"/>
    <x v="2351"/>
    <x v="58"/>
    <x v="0"/>
    <x v="8"/>
    <x v="8"/>
    <x v="2"/>
    <x v="1"/>
    <x v="0"/>
    <n v="4.1387618000000001E-2"/>
    <n v="10.5"/>
    <x v="2126"/>
    <n v="4.2"/>
  </r>
  <r>
    <x v="1"/>
    <x v="2352"/>
    <x v="279"/>
    <x v="5"/>
    <x v="8"/>
    <x v="8"/>
    <x v="2"/>
    <x v="1"/>
    <x v="0"/>
    <n v="0.12622018700000001"/>
    <n v="17"/>
    <x v="2127"/>
    <n v="4.2"/>
  </r>
  <r>
    <x v="1"/>
    <x v="2353"/>
    <x v="124"/>
    <x v="5"/>
    <x v="8"/>
    <x v="8"/>
    <x v="2"/>
    <x v="1"/>
    <x v="0"/>
    <n v="0.10801000600000001"/>
    <n v="19.25"/>
    <x v="2128"/>
    <n v="4.2"/>
  </r>
  <r>
    <x v="1"/>
    <x v="2354"/>
    <x v="1249"/>
    <x v="5"/>
    <x v="8"/>
    <x v="8"/>
    <x v="2"/>
    <x v="1"/>
    <x v="0"/>
    <n v="2.4650932E-2"/>
    <n v="21.25"/>
    <x v="2129"/>
    <n v="4.2"/>
  </r>
  <r>
    <x v="1"/>
    <x v="2355"/>
    <x v="1250"/>
    <x v="14"/>
    <x v="8"/>
    <x v="8"/>
    <x v="2"/>
    <x v="1"/>
    <x v="0"/>
    <n v="2.1531416000000001E-2"/>
    <n v="7.97"/>
    <x v="2130"/>
    <n v="4.2"/>
  </r>
  <r>
    <x v="1"/>
    <x v="2356"/>
    <x v="293"/>
    <x v="13"/>
    <x v="8"/>
    <x v="8"/>
    <x v="2"/>
    <x v="1"/>
    <x v="0"/>
    <n v="8.1996785000000003E-2"/>
    <n v="5.7649999999999997"/>
    <x v="2126"/>
    <n v="4.2"/>
  </r>
  <r>
    <x v="1"/>
    <x v="2357"/>
    <x v="1251"/>
    <x v="8"/>
    <x v="8"/>
    <x v="8"/>
    <x v="2"/>
    <x v="1"/>
    <x v="0"/>
    <n v="3.5580130000000001E-2"/>
    <n v="6.71"/>
    <x v="2131"/>
    <n v="4.2"/>
  </r>
  <r>
    <x v="1"/>
    <x v="2358"/>
    <x v="1252"/>
    <x v="3"/>
    <x v="8"/>
    <x v="8"/>
    <x v="2"/>
    <x v="1"/>
    <x v="0"/>
    <n v="2.1203508999999999E-2"/>
    <n v="15.2"/>
    <x v="2132"/>
    <n v="4.2"/>
  </r>
  <r>
    <x v="1"/>
    <x v="2359"/>
    <x v="1253"/>
    <x v="3"/>
    <x v="8"/>
    <x v="8"/>
    <x v="2"/>
    <x v="1"/>
    <x v="0"/>
    <n v="0.14161543600000001"/>
    <n v="18.850000000000001"/>
    <x v="2133"/>
    <n v="4.2"/>
  </r>
  <r>
    <x v="1"/>
    <x v="2360"/>
    <x v="728"/>
    <x v="11"/>
    <x v="8"/>
    <x v="8"/>
    <x v="2"/>
    <x v="1"/>
    <x v="0"/>
    <n v="0"/>
    <n v="13.1"/>
    <x v="2134"/>
    <n v="4.2"/>
  </r>
  <r>
    <x v="1"/>
    <x v="2361"/>
    <x v="356"/>
    <x v="2"/>
    <x v="8"/>
    <x v="8"/>
    <x v="2"/>
    <x v="1"/>
    <x v="0"/>
    <n v="8.8340229999999999E-3"/>
    <n v="8.68"/>
    <x v="2135"/>
    <n v="4.2"/>
  </r>
  <r>
    <x v="1"/>
    <x v="2362"/>
    <x v="617"/>
    <x v="2"/>
    <x v="8"/>
    <x v="8"/>
    <x v="2"/>
    <x v="1"/>
    <x v="0"/>
    <n v="1.8407033E-2"/>
    <n v="12.15"/>
    <x v="1291"/>
    <n v="4.2"/>
  </r>
  <r>
    <x v="1"/>
    <x v="2363"/>
    <x v="634"/>
    <x v="2"/>
    <x v="8"/>
    <x v="8"/>
    <x v="2"/>
    <x v="1"/>
    <x v="0"/>
    <n v="0.104658344"/>
    <n v="18.7"/>
    <x v="2136"/>
    <n v="4.2"/>
  </r>
  <r>
    <x v="1"/>
    <x v="2364"/>
    <x v="1254"/>
    <x v="0"/>
    <x v="8"/>
    <x v="8"/>
    <x v="2"/>
    <x v="1"/>
    <x v="0"/>
    <n v="0.109990885"/>
    <n v="7.1"/>
    <x v="714"/>
    <n v="4.2"/>
  </r>
  <r>
    <x v="1"/>
    <x v="2365"/>
    <x v="768"/>
    <x v="0"/>
    <x v="8"/>
    <x v="8"/>
    <x v="2"/>
    <x v="1"/>
    <x v="0"/>
    <n v="1.7425784E-2"/>
    <n v="7.51"/>
    <x v="2137"/>
    <n v="4.2"/>
  </r>
  <r>
    <x v="1"/>
    <x v="2366"/>
    <x v="119"/>
    <x v="0"/>
    <x v="8"/>
    <x v="8"/>
    <x v="2"/>
    <x v="1"/>
    <x v="0"/>
    <n v="3.7574137000000001E-2"/>
    <n v="13.1"/>
    <x v="2138"/>
    <n v="4.2"/>
  </r>
  <r>
    <x v="1"/>
    <x v="2367"/>
    <x v="1255"/>
    <x v="0"/>
    <x v="8"/>
    <x v="8"/>
    <x v="2"/>
    <x v="1"/>
    <x v="0"/>
    <n v="0.12575682399999999"/>
    <n v="14.1"/>
    <x v="2139"/>
    <n v="4.2"/>
  </r>
  <r>
    <x v="1"/>
    <x v="2368"/>
    <x v="555"/>
    <x v="0"/>
    <x v="8"/>
    <x v="8"/>
    <x v="2"/>
    <x v="1"/>
    <x v="0"/>
    <n v="2.2395357000000001E-2"/>
    <n v="18.100000000000001"/>
    <x v="2140"/>
    <n v="4.2"/>
  </r>
  <r>
    <x v="1"/>
    <x v="2369"/>
    <x v="1141"/>
    <x v="0"/>
    <x v="8"/>
    <x v="8"/>
    <x v="2"/>
    <x v="1"/>
    <x v="0"/>
    <n v="9.9090260999999999E-2"/>
    <n v="18.350000000000001"/>
    <x v="394"/>
    <n v="4.2"/>
  </r>
  <r>
    <x v="1"/>
    <x v="2370"/>
    <x v="8"/>
    <x v="0"/>
    <x v="8"/>
    <x v="8"/>
    <x v="2"/>
    <x v="1"/>
    <x v="0"/>
    <n v="2.4144862E-2"/>
    <n v="20.75"/>
    <x v="2141"/>
    <n v="4.2"/>
  </r>
  <r>
    <x v="1"/>
    <x v="2371"/>
    <x v="745"/>
    <x v="9"/>
    <x v="8"/>
    <x v="8"/>
    <x v="2"/>
    <x v="1"/>
    <x v="0"/>
    <n v="3.4397781000000002E-2"/>
    <n v="8.26"/>
    <x v="2142"/>
    <n v="4.2"/>
  </r>
  <r>
    <x v="1"/>
    <x v="2372"/>
    <x v="61"/>
    <x v="9"/>
    <x v="8"/>
    <x v="8"/>
    <x v="2"/>
    <x v="1"/>
    <x v="0"/>
    <n v="8.6764795000000006E-2"/>
    <n v="8.8800000000000008"/>
    <x v="2143"/>
    <n v="4.2"/>
  </r>
  <r>
    <x v="1"/>
    <x v="2373"/>
    <x v="811"/>
    <x v="1"/>
    <x v="8"/>
    <x v="8"/>
    <x v="2"/>
    <x v="1"/>
    <x v="0"/>
    <n v="0.11391788899999999"/>
    <n v="9.6950000000000003"/>
    <x v="2144"/>
    <n v="4.2"/>
  </r>
  <r>
    <x v="1"/>
    <x v="2374"/>
    <x v="31"/>
    <x v="1"/>
    <x v="8"/>
    <x v="8"/>
    <x v="2"/>
    <x v="1"/>
    <x v="0"/>
    <n v="1.9476707999999999E-2"/>
    <n v="14.8"/>
    <x v="2145"/>
    <n v="4.2"/>
  </r>
  <r>
    <x v="1"/>
    <x v="2375"/>
    <x v="302"/>
    <x v="5"/>
    <x v="8"/>
    <x v="8"/>
    <x v="2"/>
    <x v="1"/>
    <x v="0"/>
    <n v="5.1936085999999999E-2"/>
    <n v="8.51"/>
    <x v="2146"/>
    <n v="4.2"/>
  </r>
  <r>
    <x v="1"/>
    <x v="2376"/>
    <x v="1256"/>
    <x v="5"/>
    <x v="8"/>
    <x v="8"/>
    <x v="2"/>
    <x v="1"/>
    <x v="0"/>
    <n v="6.3751080000000002E-2"/>
    <n v="10.695"/>
    <x v="2147"/>
    <n v="4.2"/>
  </r>
  <r>
    <x v="1"/>
    <x v="2377"/>
    <x v="101"/>
    <x v="5"/>
    <x v="8"/>
    <x v="8"/>
    <x v="2"/>
    <x v="1"/>
    <x v="0"/>
    <n v="5.2492122000000002E-2"/>
    <n v="12.3"/>
    <x v="2148"/>
    <n v="4.2"/>
  </r>
  <r>
    <x v="1"/>
    <x v="2378"/>
    <x v="1121"/>
    <x v="5"/>
    <x v="8"/>
    <x v="8"/>
    <x v="2"/>
    <x v="1"/>
    <x v="0"/>
    <n v="6.0967038000000001E-2"/>
    <n v="14.85"/>
    <x v="2149"/>
    <n v="4.2"/>
  </r>
  <r>
    <x v="1"/>
    <x v="2379"/>
    <x v="514"/>
    <x v="5"/>
    <x v="8"/>
    <x v="8"/>
    <x v="2"/>
    <x v="1"/>
    <x v="0"/>
    <n v="2.3946619999999998E-2"/>
    <n v="19.600000000000001"/>
    <x v="2150"/>
    <n v="4.2"/>
  </r>
  <r>
    <x v="1"/>
    <x v="2380"/>
    <x v="1103"/>
    <x v="5"/>
    <x v="8"/>
    <x v="8"/>
    <x v="2"/>
    <x v="1"/>
    <x v="0"/>
    <n v="3.4646067000000003E-2"/>
    <n v="20.100000000000001"/>
    <x v="2151"/>
    <n v="4.2"/>
  </r>
  <r>
    <x v="1"/>
    <x v="2381"/>
    <x v="1202"/>
    <x v="7"/>
    <x v="8"/>
    <x v="8"/>
    <x v="2"/>
    <x v="1"/>
    <x v="0"/>
    <n v="3.7889223999999999E-2"/>
    <n v="12.15"/>
    <x v="2152"/>
    <n v="4.2"/>
  </r>
  <r>
    <x v="1"/>
    <x v="2382"/>
    <x v="924"/>
    <x v="7"/>
    <x v="8"/>
    <x v="8"/>
    <x v="2"/>
    <x v="1"/>
    <x v="0"/>
    <n v="8.1119484000000006E-2"/>
    <n v="12.5"/>
    <x v="2153"/>
    <n v="4.2"/>
  </r>
  <r>
    <x v="1"/>
    <x v="2383"/>
    <x v="195"/>
    <x v="10"/>
    <x v="8"/>
    <x v="8"/>
    <x v="2"/>
    <x v="1"/>
    <x v="0"/>
    <n v="1.209726E-2"/>
    <n v="13.1"/>
    <x v="2154"/>
    <n v="4.2"/>
  </r>
  <r>
    <x v="1"/>
    <x v="2384"/>
    <x v="391"/>
    <x v="10"/>
    <x v="8"/>
    <x v="8"/>
    <x v="2"/>
    <x v="1"/>
    <x v="0"/>
    <n v="3.3938279000000002E-2"/>
    <n v="18.5"/>
    <x v="1849"/>
    <n v="4.2"/>
  </r>
  <r>
    <x v="1"/>
    <x v="2385"/>
    <x v="802"/>
    <x v="14"/>
    <x v="8"/>
    <x v="8"/>
    <x v="2"/>
    <x v="1"/>
    <x v="0"/>
    <n v="3.3851785000000002E-2"/>
    <n v="11.65"/>
    <x v="2155"/>
    <n v="4.2"/>
  </r>
  <r>
    <x v="1"/>
    <x v="2386"/>
    <x v="485"/>
    <x v="6"/>
    <x v="8"/>
    <x v="8"/>
    <x v="2"/>
    <x v="1"/>
    <x v="0"/>
    <n v="0.10379339899999999"/>
    <n v="7.51"/>
    <x v="991"/>
    <n v="4.2"/>
  </r>
  <r>
    <x v="1"/>
    <x v="2387"/>
    <x v="1257"/>
    <x v="6"/>
    <x v="8"/>
    <x v="8"/>
    <x v="2"/>
    <x v="1"/>
    <x v="0"/>
    <n v="0.111419588"/>
    <n v="8.02"/>
    <x v="2156"/>
    <n v="4.2"/>
  </r>
  <r>
    <x v="1"/>
    <x v="2388"/>
    <x v="1037"/>
    <x v="6"/>
    <x v="8"/>
    <x v="8"/>
    <x v="2"/>
    <x v="1"/>
    <x v="0"/>
    <n v="0"/>
    <n v="9.6"/>
    <x v="2157"/>
    <n v="4.2"/>
  </r>
  <r>
    <x v="1"/>
    <x v="2389"/>
    <x v="1038"/>
    <x v="6"/>
    <x v="8"/>
    <x v="8"/>
    <x v="2"/>
    <x v="1"/>
    <x v="0"/>
    <n v="3.8519399000000003E-2"/>
    <n v="13.35"/>
    <x v="2158"/>
    <n v="4.2"/>
  </r>
  <r>
    <x v="1"/>
    <x v="2390"/>
    <x v="953"/>
    <x v="6"/>
    <x v="8"/>
    <x v="8"/>
    <x v="2"/>
    <x v="1"/>
    <x v="0"/>
    <n v="7.5957230000000001E-2"/>
    <n v="18.25"/>
    <x v="2159"/>
    <n v="4.2"/>
  </r>
  <r>
    <x v="1"/>
    <x v="2391"/>
    <x v="1124"/>
    <x v="6"/>
    <x v="8"/>
    <x v="8"/>
    <x v="2"/>
    <x v="1"/>
    <x v="0"/>
    <n v="7.5180709999999998E-2"/>
    <n v="18.25"/>
    <x v="38"/>
    <n v="4.2"/>
  </r>
  <r>
    <x v="1"/>
    <x v="2392"/>
    <x v="130"/>
    <x v="6"/>
    <x v="8"/>
    <x v="8"/>
    <x v="2"/>
    <x v="1"/>
    <x v="0"/>
    <n v="7.6841094999999998E-2"/>
    <n v="18.600000000000001"/>
    <x v="2160"/>
    <n v="4.2"/>
  </r>
  <r>
    <x v="1"/>
    <x v="2393"/>
    <x v="1163"/>
    <x v="6"/>
    <x v="8"/>
    <x v="8"/>
    <x v="2"/>
    <x v="1"/>
    <x v="0"/>
    <n v="5.2800258000000003E-2"/>
    <n v="18.75"/>
    <x v="2161"/>
    <n v="4.2"/>
  </r>
  <r>
    <x v="1"/>
    <x v="2394"/>
    <x v="556"/>
    <x v="6"/>
    <x v="8"/>
    <x v="8"/>
    <x v="2"/>
    <x v="1"/>
    <x v="0"/>
    <n v="0.14178919700000001"/>
    <n v="20.350000000000001"/>
    <x v="2162"/>
    <n v="4.2"/>
  </r>
  <r>
    <x v="1"/>
    <x v="2395"/>
    <x v="1258"/>
    <x v="4"/>
    <x v="8"/>
    <x v="8"/>
    <x v="2"/>
    <x v="1"/>
    <x v="0"/>
    <n v="1.9046088999999999E-2"/>
    <n v="10.5"/>
    <x v="2163"/>
    <n v="4.2"/>
  </r>
  <r>
    <x v="1"/>
    <x v="2396"/>
    <x v="1106"/>
    <x v="15"/>
    <x v="8"/>
    <x v="8"/>
    <x v="2"/>
    <x v="1"/>
    <x v="0"/>
    <n v="0.15396020899999999"/>
    <n v="15"/>
    <x v="2164"/>
    <n v="4.2"/>
  </r>
  <r>
    <x v="0"/>
    <x v="2397"/>
    <x v="135"/>
    <x v="13"/>
    <x v="8"/>
    <x v="8"/>
    <x v="2"/>
    <x v="1"/>
    <x v="0"/>
    <n v="4.5258247000000001E-2"/>
    <n v="9.8000000000000007"/>
    <x v="2165"/>
    <n v="4.2"/>
  </r>
  <r>
    <x v="0"/>
    <x v="2398"/>
    <x v="706"/>
    <x v="13"/>
    <x v="8"/>
    <x v="8"/>
    <x v="2"/>
    <x v="1"/>
    <x v="0"/>
    <n v="2.536567E-2"/>
    <n v="15.5"/>
    <x v="2166"/>
    <n v="4.2"/>
  </r>
  <r>
    <x v="0"/>
    <x v="2399"/>
    <x v="754"/>
    <x v="13"/>
    <x v="8"/>
    <x v="8"/>
    <x v="2"/>
    <x v="1"/>
    <x v="0"/>
    <n v="2.2936488000000001E-2"/>
    <n v="20.25"/>
    <x v="2167"/>
    <n v="4.2"/>
  </r>
  <r>
    <x v="0"/>
    <x v="2400"/>
    <x v="997"/>
    <x v="8"/>
    <x v="8"/>
    <x v="8"/>
    <x v="2"/>
    <x v="1"/>
    <x v="0"/>
    <n v="5.6375878999999997E-2"/>
    <n v="9.8000000000000007"/>
    <x v="1427"/>
    <n v="4.2"/>
  </r>
  <r>
    <x v="0"/>
    <x v="2401"/>
    <x v="887"/>
    <x v="8"/>
    <x v="8"/>
    <x v="8"/>
    <x v="2"/>
    <x v="1"/>
    <x v="0"/>
    <n v="4.3885146999999999E-2"/>
    <n v="14.8"/>
    <x v="2168"/>
    <n v="4.2"/>
  </r>
  <r>
    <x v="0"/>
    <x v="2402"/>
    <x v="40"/>
    <x v="11"/>
    <x v="8"/>
    <x v="8"/>
    <x v="2"/>
    <x v="1"/>
    <x v="0"/>
    <n v="0.10821852"/>
    <n v="6.75"/>
    <x v="2169"/>
    <n v="4.2"/>
  </r>
  <r>
    <x v="0"/>
    <x v="2403"/>
    <x v="1259"/>
    <x v="11"/>
    <x v="8"/>
    <x v="8"/>
    <x v="2"/>
    <x v="1"/>
    <x v="0"/>
    <n v="0.12770295000000001"/>
    <n v="10.695"/>
    <x v="1287"/>
    <n v="4.2"/>
  </r>
  <r>
    <x v="0"/>
    <x v="2404"/>
    <x v="755"/>
    <x v="11"/>
    <x v="8"/>
    <x v="8"/>
    <x v="2"/>
    <x v="1"/>
    <x v="0"/>
    <n v="0.170795745"/>
    <n v="18.25"/>
    <x v="805"/>
    <n v="4.2"/>
  </r>
  <r>
    <x v="0"/>
    <x v="2405"/>
    <x v="112"/>
    <x v="2"/>
    <x v="8"/>
    <x v="8"/>
    <x v="2"/>
    <x v="1"/>
    <x v="0"/>
    <n v="6.4002067999999995E-2"/>
    <n v="9.1950000000000003"/>
    <x v="2170"/>
    <n v="4.2"/>
  </r>
  <r>
    <x v="0"/>
    <x v="2406"/>
    <x v="451"/>
    <x v="2"/>
    <x v="8"/>
    <x v="8"/>
    <x v="2"/>
    <x v="1"/>
    <x v="0"/>
    <n v="0.13252192900000001"/>
    <n v="9.5"/>
    <x v="2171"/>
    <n v="4.2"/>
  </r>
  <r>
    <x v="0"/>
    <x v="2407"/>
    <x v="393"/>
    <x v="2"/>
    <x v="8"/>
    <x v="8"/>
    <x v="2"/>
    <x v="1"/>
    <x v="0"/>
    <n v="7.6030210000000001E-2"/>
    <n v="12.65"/>
    <x v="2172"/>
    <n v="4.2"/>
  </r>
  <r>
    <x v="0"/>
    <x v="2408"/>
    <x v="141"/>
    <x v="2"/>
    <x v="8"/>
    <x v="8"/>
    <x v="2"/>
    <x v="1"/>
    <x v="0"/>
    <n v="4.1563695999999997E-2"/>
    <n v="19.600000000000001"/>
    <x v="2173"/>
    <n v="4.2"/>
  </r>
  <r>
    <x v="0"/>
    <x v="2409"/>
    <x v="1260"/>
    <x v="0"/>
    <x v="8"/>
    <x v="8"/>
    <x v="2"/>
    <x v="1"/>
    <x v="0"/>
    <n v="5.9716729000000003E-2"/>
    <n v="7.17"/>
    <x v="2174"/>
    <n v="4.2"/>
  </r>
  <r>
    <x v="0"/>
    <x v="2410"/>
    <x v="819"/>
    <x v="0"/>
    <x v="8"/>
    <x v="8"/>
    <x v="2"/>
    <x v="1"/>
    <x v="0"/>
    <n v="0"/>
    <n v="10.3"/>
    <x v="2175"/>
    <n v="4.2"/>
  </r>
  <r>
    <x v="0"/>
    <x v="2411"/>
    <x v="685"/>
    <x v="0"/>
    <x v="8"/>
    <x v="8"/>
    <x v="2"/>
    <x v="1"/>
    <x v="0"/>
    <n v="0.10630714600000001"/>
    <n v="12.3"/>
    <x v="749"/>
    <n v="4.2"/>
  </r>
  <r>
    <x v="0"/>
    <x v="2412"/>
    <x v="1091"/>
    <x v="0"/>
    <x v="8"/>
    <x v="8"/>
    <x v="2"/>
    <x v="1"/>
    <x v="0"/>
    <n v="0"/>
    <n v="12.6"/>
    <x v="2176"/>
    <n v="4.2"/>
  </r>
  <r>
    <x v="0"/>
    <x v="2413"/>
    <x v="814"/>
    <x v="0"/>
    <x v="8"/>
    <x v="8"/>
    <x v="2"/>
    <x v="1"/>
    <x v="0"/>
    <n v="7.1439051000000003E-2"/>
    <n v="13.3"/>
    <x v="2177"/>
    <n v="4.2"/>
  </r>
  <r>
    <x v="0"/>
    <x v="2414"/>
    <x v="853"/>
    <x v="0"/>
    <x v="8"/>
    <x v="8"/>
    <x v="2"/>
    <x v="1"/>
    <x v="0"/>
    <n v="6.5195228999999993E-2"/>
    <n v="14.3"/>
    <x v="211"/>
    <n v="4.2"/>
  </r>
  <r>
    <x v="0"/>
    <x v="2415"/>
    <x v="1261"/>
    <x v="0"/>
    <x v="8"/>
    <x v="8"/>
    <x v="2"/>
    <x v="1"/>
    <x v="0"/>
    <n v="6.6284519E-2"/>
    <n v="18.2"/>
    <x v="2178"/>
    <n v="4.2"/>
  </r>
  <r>
    <x v="0"/>
    <x v="2416"/>
    <x v="1048"/>
    <x v="6"/>
    <x v="8"/>
    <x v="8"/>
    <x v="2"/>
    <x v="1"/>
    <x v="0"/>
    <n v="2.9490377000000002E-2"/>
    <n v="5.1749999999999998"/>
    <x v="2179"/>
    <n v="4.2"/>
  </r>
  <r>
    <x v="0"/>
    <x v="2417"/>
    <x v="1158"/>
    <x v="6"/>
    <x v="8"/>
    <x v="8"/>
    <x v="2"/>
    <x v="1"/>
    <x v="0"/>
    <n v="7.4135053000000006E-2"/>
    <n v="5.78"/>
    <x v="2180"/>
    <n v="4.2"/>
  </r>
  <r>
    <x v="0"/>
    <x v="2418"/>
    <x v="1113"/>
    <x v="6"/>
    <x v="8"/>
    <x v="8"/>
    <x v="2"/>
    <x v="1"/>
    <x v="0"/>
    <n v="4.0351229000000002E-2"/>
    <n v="5.7850000000000001"/>
    <x v="1458"/>
    <n v="4.2"/>
  </r>
  <r>
    <x v="0"/>
    <x v="2419"/>
    <x v="761"/>
    <x v="6"/>
    <x v="8"/>
    <x v="8"/>
    <x v="2"/>
    <x v="1"/>
    <x v="0"/>
    <n v="0"/>
    <n v="11.35"/>
    <x v="1383"/>
    <n v="4.2"/>
  </r>
  <r>
    <x v="0"/>
    <x v="2420"/>
    <x v="762"/>
    <x v="6"/>
    <x v="8"/>
    <x v="8"/>
    <x v="2"/>
    <x v="1"/>
    <x v="0"/>
    <n v="0.149338159"/>
    <n v="13.35"/>
    <x v="2181"/>
    <n v="4.2"/>
  </r>
  <r>
    <x v="0"/>
    <x v="2421"/>
    <x v="409"/>
    <x v="6"/>
    <x v="8"/>
    <x v="8"/>
    <x v="2"/>
    <x v="1"/>
    <x v="0"/>
    <n v="4.5755589999999999E-2"/>
    <n v="15.6"/>
    <x v="2182"/>
    <n v="4.2"/>
  </r>
  <r>
    <x v="0"/>
    <x v="2422"/>
    <x v="1262"/>
    <x v="6"/>
    <x v="8"/>
    <x v="8"/>
    <x v="2"/>
    <x v="1"/>
    <x v="0"/>
    <n v="7.1450630000000001E-3"/>
    <n v="15.85"/>
    <x v="2183"/>
    <n v="4.2"/>
  </r>
  <r>
    <x v="1"/>
    <x v="2423"/>
    <x v="864"/>
    <x v="1"/>
    <x v="8"/>
    <x v="8"/>
    <x v="2"/>
    <x v="1"/>
    <x v="0"/>
    <n v="4.2743728000000002E-2"/>
    <n v="5.4850000000000003"/>
    <x v="2184"/>
    <n v="4.2"/>
  </r>
  <r>
    <x v="0"/>
    <x v="2424"/>
    <x v="222"/>
    <x v="0"/>
    <x v="8"/>
    <x v="8"/>
    <x v="2"/>
    <x v="1"/>
    <x v="0"/>
    <n v="4.6762632999999998E-2"/>
    <n v="8.77"/>
    <x v="2185"/>
    <n v="4.2"/>
  </r>
  <r>
    <x v="0"/>
    <x v="2425"/>
    <x v="208"/>
    <x v="0"/>
    <x v="8"/>
    <x v="8"/>
    <x v="2"/>
    <x v="1"/>
    <x v="0"/>
    <n v="5.3574074999999999E-2"/>
    <n v="10.1"/>
    <x v="2186"/>
    <n v="4.2"/>
  </r>
  <r>
    <x v="0"/>
    <x v="2426"/>
    <x v="1045"/>
    <x v="6"/>
    <x v="8"/>
    <x v="8"/>
    <x v="2"/>
    <x v="1"/>
    <x v="0"/>
    <n v="7.6744561000000003E-2"/>
    <n v="19.350000000000001"/>
    <x v="2187"/>
    <n v="4.2"/>
  </r>
  <r>
    <x v="1"/>
    <x v="2427"/>
    <x v="113"/>
    <x v="13"/>
    <x v="6"/>
    <x v="6"/>
    <x v="1"/>
    <x v="0"/>
    <x v="2"/>
    <n v="0.13893180999999999"/>
    <n v="20.6"/>
    <x v="2188"/>
    <n v="4.2"/>
  </r>
  <r>
    <x v="1"/>
    <x v="2428"/>
    <x v="552"/>
    <x v="8"/>
    <x v="6"/>
    <x v="6"/>
    <x v="1"/>
    <x v="0"/>
    <x v="2"/>
    <n v="8.0387423999999999E-2"/>
    <n v="13.35"/>
    <x v="2189"/>
    <n v="4.2"/>
  </r>
  <r>
    <x v="1"/>
    <x v="2429"/>
    <x v="1263"/>
    <x v="3"/>
    <x v="6"/>
    <x v="6"/>
    <x v="1"/>
    <x v="0"/>
    <x v="2"/>
    <n v="0"/>
    <n v="14.85"/>
    <x v="2190"/>
    <n v="4.2"/>
  </r>
  <r>
    <x v="1"/>
    <x v="2430"/>
    <x v="826"/>
    <x v="3"/>
    <x v="6"/>
    <x v="6"/>
    <x v="1"/>
    <x v="0"/>
    <x v="2"/>
    <n v="0.105498192"/>
    <n v="16.2"/>
    <x v="2191"/>
    <n v="4.2"/>
  </r>
  <r>
    <x v="1"/>
    <x v="2431"/>
    <x v="1264"/>
    <x v="11"/>
    <x v="6"/>
    <x v="6"/>
    <x v="1"/>
    <x v="0"/>
    <x v="2"/>
    <n v="7.1699983999999994E-2"/>
    <n v="20.7"/>
    <x v="2192"/>
    <n v="4.2"/>
  </r>
  <r>
    <x v="1"/>
    <x v="2432"/>
    <x v="53"/>
    <x v="2"/>
    <x v="6"/>
    <x v="6"/>
    <x v="1"/>
    <x v="0"/>
    <x v="2"/>
    <n v="0.144167934"/>
    <n v="7.3"/>
    <x v="2193"/>
    <n v="4.2"/>
  </r>
  <r>
    <x v="1"/>
    <x v="2433"/>
    <x v="356"/>
    <x v="2"/>
    <x v="6"/>
    <x v="6"/>
    <x v="1"/>
    <x v="0"/>
    <x v="2"/>
    <n v="1.4789139999999999E-2"/>
    <n v="8.68"/>
    <x v="2194"/>
    <n v="4.2"/>
  </r>
  <r>
    <x v="1"/>
    <x v="2434"/>
    <x v="1265"/>
    <x v="2"/>
    <x v="6"/>
    <x v="6"/>
    <x v="1"/>
    <x v="0"/>
    <x v="2"/>
    <n v="0.11178154"/>
    <n v="9.3000000000000007"/>
    <x v="2195"/>
    <n v="4.2"/>
  </r>
  <r>
    <x v="1"/>
    <x v="2435"/>
    <x v="181"/>
    <x v="2"/>
    <x v="6"/>
    <x v="6"/>
    <x v="1"/>
    <x v="0"/>
    <x v="2"/>
    <n v="6.5771528999999995E-2"/>
    <n v="18.600000000000001"/>
    <x v="619"/>
    <n v="4.2"/>
  </r>
  <r>
    <x v="1"/>
    <x v="2436"/>
    <x v="1266"/>
    <x v="0"/>
    <x v="6"/>
    <x v="6"/>
    <x v="1"/>
    <x v="0"/>
    <x v="2"/>
    <n v="0"/>
    <n v="20.5"/>
    <x v="2196"/>
    <n v="4.2"/>
  </r>
  <r>
    <x v="1"/>
    <x v="2437"/>
    <x v="458"/>
    <x v="9"/>
    <x v="6"/>
    <x v="6"/>
    <x v="1"/>
    <x v="0"/>
    <x v="2"/>
    <n v="3.5016090999999999E-2"/>
    <n v="14.7"/>
    <x v="2197"/>
    <n v="4.2"/>
  </r>
  <r>
    <x v="1"/>
    <x v="2438"/>
    <x v="186"/>
    <x v="9"/>
    <x v="6"/>
    <x v="6"/>
    <x v="1"/>
    <x v="0"/>
    <x v="2"/>
    <n v="0.227189581"/>
    <n v="16.600000000000001"/>
    <x v="174"/>
    <n v="4.2"/>
  </r>
  <r>
    <x v="1"/>
    <x v="2439"/>
    <x v="1267"/>
    <x v="1"/>
    <x v="6"/>
    <x v="6"/>
    <x v="1"/>
    <x v="0"/>
    <x v="2"/>
    <n v="3.8235337000000001E-2"/>
    <n v="11.8"/>
    <x v="2198"/>
    <n v="4.2"/>
  </r>
  <r>
    <x v="1"/>
    <x v="2440"/>
    <x v="562"/>
    <x v="1"/>
    <x v="6"/>
    <x v="6"/>
    <x v="1"/>
    <x v="0"/>
    <x v="2"/>
    <n v="0.13780701300000001"/>
    <n v="17.600000000000001"/>
    <x v="2199"/>
    <n v="4.2"/>
  </r>
  <r>
    <x v="1"/>
    <x v="2441"/>
    <x v="525"/>
    <x v="1"/>
    <x v="6"/>
    <x v="6"/>
    <x v="1"/>
    <x v="0"/>
    <x v="2"/>
    <n v="0"/>
    <n v="20.100000000000001"/>
    <x v="2200"/>
    <n v="4.2"/>
  </r>
  <r>
    <x v="1"/>
    <x v="2442"/>
    <x v="422"/>
    <x v="5"/>
    <x v="6"/>
    <x v="6"/>
    <x v="1"/>
    <x v="0"/>
    <x v="2"/>
    <n v="0.12675297499999999"/>
    <n v="7.4749999999999996"/>
    <x v="1734"/>
    <n v="4.2"/>
  </r>
  <r>
    <x v="1"/>
    <x v="2443"/>
    <x v="1214"/>
    <x v="5"/>
    <x v="6"/>
    <x v="6"/>
    <x v="1"/>
    <x v="0"/>
    <x v="2"/>
    <n v="2.197698E-2"/>
    <n v="8.18"/>
    <x v="1120"/>
    <n v="4.2"/>
  </r>
  <r>
    <x v="1"/>
    <x v="2444"/>
    <x v="747"/>
    <x v="5"/>
    <x v="6"/>
    <x v="6"/>
    <x v="1"/>
    <x v="0"/>
    <x v="2"/>
    <n v="4.3021542000000003E-2"/>
    <n v="14.6"/>
    <x v="2201"/>
    <n v="4.2"/>
  </r>
  <r>
    <x v="1"/>
    <x v="2445"/>
    <x v="1121"/>
    <x v="5"/>
    <x v="6"/>
    <x v="6"/>
    <x v="1"/>
    <x v="0"/>
    <x v="2"/>
    <n v="0.10206562199999999"/>
    <n v="14.85"/>
    <x v="2202"/>
    <n v="4.2"/>
  </r>
  <r>
    <x v="1"/>
    <x v="2446"/>
    <x v="1268"/>
    <x v="5"/>
    <x v="6"/>
    <x v="6"/>
    <x v="1"/>
    <x v="0"/>
    <x v="2"/>
    <n v="3.8460296999999997E-2"/>
    <n v="15.3"/>
    <x v="2203"/>
    <n v="4.2"/>
  </r>
  <r>
    <x v="1"/>
    <x v="2447"/>
    <x v="168"/>
    <x v="5"/>
    <x v="6"/>
    <x v="6"/>
    <x v="1"/>
    <x v="2"/>
    <x v="2"/>
    <n v="0.29671366500000002"/>
    <n v="19.100000000000001"/>
    <x v="2204"/>
    <n v="4.2"/>
  </r>
  <r>
    <x v="1"/>
    <x v="2448"/>
    <x v="1269"/>
    <x v="10"/>
    <x v="6"/>
    <x v="6"/>
    <x v="1"/>
    <x v="2"/>
    <x v="2"/>
    <n v="0.152377658"/>
    <n v="12.8"/>
    <x v="2205"/>
    <n v="4.2"/>
  </r>
  <r>
    <x v="1"/>
    <x v="2449"/>
    <x v="367"/>
    <x v="6"/>
    <x v="6"/>
    <x v="6"/>
    <x v="1"/>
    <x v="2"/>
    <x v="2"/>
    <n v="0.23643360099999999"/>
    <n v="6.0350000000000001"/>
    <x v="1136"/>
    <n v="4.2"/>
  </r>
  <r>
    <x v="1"/>
    <x v="2450"/>
    <x v="1147"/>
    <x v="6"/>
    <x v="6"/>
    <x v="6"/>
    <x v="1"/>
    <x v="2"/>
    <x v="2"/>
    <n v="0.28635777600000001"/>
    <n v="11.5"/>
    <x v="1512"/>
    <n v="4.2"/>
  </r>
  <r>
    <x v="1"/>
    <x v="2451"/>
    <x v="1270"/>
    <x v="6"/>
    <x v="6"/>
    <x v="6"/>
    <x v="1"/>
    <x v="2"/>
    <x v="2"/>
    <n v="0.19899855"/>
    <n v="15"/>
    <x v="2206"/>
    <n v="4.2"/>
  </r>
  <r>
    <x v="1"/>
    <x v="2452"/>
    <x v="197"/>
    <x v="6"/>
    <x v="6"/>
    <x v="6"/>
    <x v="1"/>
    <x v="2"/>
    <x v="2"/>
    <n v="0.153592956"/>
    <n v="15.2"/>
    <x v="2207"/>
    <n v="4.2"/>
  </r>
  <r>
    <x v="1"/>
    <x v="2453"/>
    <x v="34"/>
    <x v="6"/>
    <x v="6"/>
    <x v="6"/>
    <x v="1"/>
    <x v="2"/>
    <x v="2"/>
    <n v="4.2179884000000001E-2"/>
    <n v="15.6"/>
    <x v="697"/>
    <n v="4.2"/>
  </r>
  <r>
    <x v="1"/>
    <x v="2454"/>
    <x v="518"/>
    <x v="4"/>
    <x v="6"/>
    <x v="6"/>
    <x v="1"/>
    <x v="2"/>
    <x v="2"/>
    <n v="0.16118210299999999"/>
    <n v="9.6"/>
    <x v="2208"/>
    <n v="4.2"/>
  </r>
  <r>
    <x v="0"/>
    <x v="2455"/>
    <x v="1271"/>
    <x v="13"/>
    <x v="6"/>
    <x v="6"/>
    <x v="1"/>
    <x v="2"/>
    <x v="2"/>
    <n v="6.4141866000000006E-2"/>
    <n v="7.22"/>
    <x v="2209"/>
    <n v="4.2"/>
  </r>
  <r>
    <x v="0"/>
    <x v="2456"/>
    <x v="216"/>
    <x v="13"/>
    <x v="6"/>
    <x v="6"/>
    <x v="1"/>
    <x v="2"/>
    <x v="2"/>
    <n v="6.3416565999999994E-2"/>
    <n v="17.75"/>
    <x v="2210"/>
    <n v="4.2"/>
  </r>
  <r>
    <x v="0"/>
    <x v="2457"/>
    <x v="449"/>
    <x v="8"/>
    <x v="6"/>
    <x v="6"/>
    <x v="1"/>
    <x v="2"/>
    <x v="2"/>
    <n v="2.6827052000000001E-2"/>
    <n v="17.600000000000001"/>
    <x v="2211"/>
    <n v="4.2"/>
  </r>
  <r>
    <x v="0"/>
    <x v="2458"/>
    <x v="1128"/>
    <x v="3"/>
    <x v="6"/>
    <x v="6"/>
    <x v="1"/>
    <x v="2"/>
    <x v="2"/>
    <n v="4.7329385000000002E-2"/>
    <n v="8.6300000000000008"/>
    <x v="2212"/>
    <n v="4.2"/>
  </r>
  <r>
    <x v="0"/>
    <x v="2459"/>
    <x v="308"/>
    <x v="3"/>
    <x v="6"/>
    <x v="6"/>
    <x v="1"/>
    <x v="2"/>
    <x v="2"/>
    <n v="2.4660201999999999E-2"/>
    <n v="13.8"/>
    <x v="2213"/>
    <n v="4.2"/>
  </r>
  <r>
    <x v="0"/>
    <x v="2460"/>
    <x v="375"/>
    <x v="11"/>
    <x v="6"/>
    <x v="6"/>
    <x v="1"/>
    <x v="2"/>
    <x v="2"/>
    <n v="6.3850971000000006E-2"/>
    <n v="6.9050000000000002"/>
    <x v="2214"/>
    <n v="4.2"/>
  </r>
  <r>
    <x v="0"/>
    <x v="2461"/>
    <x v="205"/>
    <x v="2"/>
    <x v="6"/>
    <x v="6"/>
    <x v="1"/>
    <x v="2"/>
    <x v="2"/>
    <n v="8.6187886000000005E-2"/>
    <n v="20"/>
    <x v="2215"/>
    <n v="4.2"/>
  </r>
  <r>
    <x v="0"/>
    <x v="2462"/>
    <x v="1043"/>
    <x v="0"/>
    <x v="6"/>
    <x v="6"/>
    <x v="1"/>
    <x v="2"/>
    <x v="2"/>
    <n v="0.28634484799999999"/>
    <n v="9.3949999999999996"/>
    <x v="1515"/>
    <n v="4.2"/>
  </r>
  <r>
    <x v="0"/>
    <x v="2463"/>
    <x v="350"/>
    <x v="0"/>
    <x v="6"/>
    <x v="6"/>
    <x v="1"/>
    <x v="2"/>
    <x v="2"/>
    <n v="0.106816919"/>
    <n v="9.8000000000000007"/>
    <x v="2216"/>
    <n v="4.2"/>
  </r>
  <r>
    <x v="0"/>
    <x v="2464"/>
    <x v="0"/>
    <x v="0"/>
    <x v="6"/>
    <x v="6"/>
    <x v="1"/>
    <x v="2"/>
    <x v="2"/>
    <n v="0"/>
    <n v="15.1"/>
    <x v="2217"/>
    <n v="4.2"/>
  </r>
  <r>
    <x v="0"/>
    <x v="2465"/>
    <x v="759"/>
    <x v="0"/>
    <x v="6"/>
    <x v="6"/>
    <x v="1"/>
    <x v="2"/>
    <x v="2"/>
    <n v="8.0235511999999995E-2"/>
    <n v="20.6"/>
    <x v="2218"/>
    <n v="4.2"/>
  </r>
  <r>
    <x v="0"/>
    <x v="2466"/>
    <x v="1272"/>
    <x v="6"/>
    <x v="6"/>
    <x v="6"/>
    <x v="1"/>
    <x v="2"/>
    <x v="2"/>
    <n v="1.8310142000000001E-2"/>
    <n v="6.63"/>
    <x v="1181"/>
    <n v="4.2"/>
  </r>
  <r>
    <x v="0"/>
    <x v="2467"/>
    <x v="510"/>
    <x v="6"/>
    <x v="6"/>
    <x v="6"/>
    <x v="1"/>
    <x v="1"/>
    <x v="2"/>
    <n v="0.13338539799999999"/>
    <n v="16.850000000000001"/>
    <x v="2219"/>
    <n v="4.2"/>
  </r>
  <r>
    <x v="0"/>
    <x v="2468"/>
    <x v="433"/>
    <x v="15"/>
    <x v="6"/>
    <x v="6"/>
    <x v="1"/>
    <x v="1"/>
    <x v="2"/>
    <n v="0.22612296300000001"/>
    <n v="17.7"/>
    <x v="2220"/>
    <n v="4.2"/>
  </r>
  <r>
    <x v="1"/>
    <x v="2469"/>
    <x v="1063"/>
    <x v="0"/>
    <x v="3"/>
    <x v="3"/>
    <x v="1"/>
    <x v="2"/>
    <x v="0"/>
    <n v="4.9177539999999999E-2"/>
    <n v="13.65"/>
    <x v="2221"/>
    <n v="4.2"/>
  </r>
  <r>
    <x v="1"/>
    <x v="2470"/>
    <x v="253"/>
    <x v="5"/>
    <x v="3"/>
    <x v="3"/>
    <x v="1"/>
    <x v="2"/>
    <x v="0"/>
    <n v="3.4278797999999999E-2"/>
    <n v="18.75"/>
    <x v="2159"/>
    <n v="4.2"/>
  </r>
  <r>
    <x v="1"/>
    <x v="2471"/>
    <x v="1022"/>
    <x v="7"/>
    <x v="3"/>
    <x v="3"/>
    <x v="1"/>
    <x v="2"/>
    <x v="0"/>
    <n v="0.119351235"/>
    <n v="8.1549999999999994"/>
    <x v="2222"/>
    <n v="4.2"/>
  </r>
  <r>
    <x v="1"/>
    <x v="2472"/>
    <x v="688"/>
    <x v="13"/>
    <x v="3"/>
    <x v="3"/>
    <x v="1"/>
    <x v="2"/>
    <x v="0"/>
    <n v="8.1036436000000003E-2"/>
    <n v="15.6"/>
    <x v="2223"/>
    <n v="4.2"/>
  </r>
  <r>
    <x v="1"/>
    <x v="2473"/>
    <x v="793"/>
    <x v="8"/>
    <x v="3"/>
    <x v="3"/>
    <x v="1"/>
    <x v="2"/>
    <x v="0"/>
    <n v="0.11112796599999999"/>
    <n v="9.3000000000000007"/>
    <x v="2224"/>
    <n v="4.2"/>
  </r>
  <r>
    <x v="1"/>
    <x v="2474"/>
    <x v="1225"/>
    <x v="11"/>
    <x v="3"/>
    <x v="3"/>
    <x v="1"/>
    <x v="2"/>
    <x v="0"/>
    <n v="3.8422075999999999E-2"/>
    <n v="6.92"/>
    <x v="2225"/>
    <n v="4.2"/>
  </r>
  <r>
    <x v="1"/>
    <x v="2475"/>
    <x v="467"/>
    <x v="11"/>
    <x v="3"/>
    <x v="3"/>
    <x v="1"/>
    <x v="2"/>
    <x v="0"/>
    <n v="5.6748659E-2"/>
    <n v="10.6"/>
    <x v="2226"/>
    <n v="4.2"/>
  </r>
  <r>
    <x v="1"/>
    <x v="2476"/>
    <x v="986"/>
    <x v="11"/>
    <x v="3"/>
    <x v="3"/>
    <x v="1"/>
    <x v="2"/>
    <x v="0"/>
    <n v="8.2481200000000005E-2"/>
    <n v="10.8"/>
    <x v="2227"/>
    <n v="4.2"/>
  </r>
  <r>
    <x v="1"/>
    <x v="2477"/>
    <x v="1273"/>
    <x v="11"/>
    <x v="3"/>
    <x v="3"/>
    <x v="1"/>
    <x v="2"/>
    <x v="0"/>
    <n v="7.4565097999999996E-2"/>
    <n v="20.100000000000001"/>
    <x v="1292"/>
    <n v="4.2"/>
  </r>
  <r>
    <x v="1"/>
    <x v="2478"/>
    <x v="1274"/>
    <x v="2"/>
    <x v="3"/>
    <x v="3"/>
    <x v="1"/>
    <x v="2"/>
    <x v="0"/>
    <n v="9.9991245000000006E-2"/>
    <n v="19.2"/>
    <x v="2228"/>
    <n v="4.2"/>
  </r>
  <r>
    <x v="1"/>
    <x v="2479"/>
    <x v="1275"/>
    <x v="0"/>
    <x v="3"/>
    <x v="3"/>
    <x v="1"/>
    <x v="2"/>
    <x v="0"/>
    <n v="6.6565643999999993E-2"/>
    <n v="6.78"/>
    <x v="2229"/>
    <n v="4.2"/>
  </r>
  <r>
    <x v="1"/>
    <x v="2480"/>
    <x v="1276"/>
    <x v="0"/>
    <x v="3"/>
    <x v="3"/>
    <x v="1"/>
    <x v="2"/>
    <x v="0"/>
    <n v="2.8571131999999999E-2"/>
    <n v="7.35"/>
    <x v="2230"/>
    <n v="4.2"/>
  </r>
  <r>
    <x v="1"/>
    <x v="2481"/>
    <x v="58"/>
    <x v="0"/>
    <x v="3"/>
    <x v="3"/>
    <x v="1"/>
    <x v="2"/>
    <x v="0"/>
    <n v="4.1360996999999997E-2"/>
    <n v="10.5"/>
    <x v="2231"/>
    <n v="4.2"/>
  </r>
  <r>
    <x v="1"/>
    <x v="2482"/>
    <x v="160"/>
    <x v="0"/>
    <x v="3"/>
    <x v="3"/>
    <x v="1"/>
    <x v="2"/>
    <x v="0"/>
    <n v="9.6653315000000004E-2"/>
    <n v="19.100000000000001"/>
    <x v="2232"/>
    <n v="4.2"/>
  </r>
  <r>
    <x v="1"/>
    <x v="2483"/>
    <x v="1277"/>
    <x v="9"/>
    <x v="3"/>
    <x v="3"/>
    <x v="1"/>
    <x v="2"/>
    <x v="0"/>
    <n v="8.5020341999999999E-2"/>
    <n v="9.5"/>
    <x v="2233"/>
    <n v="4.2"/>
  </r>
  <r>
    <x v="1"/>
    <x v="2484"/>
    <x v="841"/>
    <x v="1"/>
    <x v="3"/>
    <x v="3"/>
    <x v="1"/>
    <x v="2"/>
    <x v="0"/>
    <n v="0.14492015999999999"/>
    <n v="12.15"/>
    <x v="1711"/>
    <n v="4.2"/>
  </r>
  <r>
    <x v="1"/>
    <x v="2485"/>
    <x v="248"/>
    <x v="1"/>
    <x v="3"/>
    <x v="3"/>
    <x v="1"/>
    <x v="2"/>
    <x v="0"/>
    <n v="8.9703476000000004E-2"/>
    <n v="14.5"/>
    <x v="2234"/>
    <n v="4.2"/>
  </r>
  <r>
    <x v="1"/>
    <x v="2486"/>
    <x v="416"/>
    <x v="1"/>
    <x v="3"/>
    <x v="3"/>
    <x v="1"/>
    <x v="2"/>
    <x v="0"/>
    <n v="9.7629611000000005E-2"/>
    <n v="17.75"/>
    <x v="2235"/>
    <n v="4.2"/>
  </r>
  <r>
    <x v="1"/>
    <x v="2487"/>
    <x v="525"/>
    <x v="1"/>
    <x v="3"/>
    <x v="3"/>
    <x v="1"/>
    <x v="2"/>
    <x v="0"/>
    <n v="7.7389796999999996E-2"/>
    <n v="20.100000000000001"/>
    <x v="1056"/>
    <n v="4.2"/>
  </r>
  <r>
    <x v="1"/>
    <x v="2488"/>
    <x v="847"/>
    <x v="5"/>
    <x v="3"/>
    <x v="3"/>
    <x v="1"/>
    <x v="2"/>
    <x v="0"/>
    <n v="0.16724376899999999"/>
    <n v="17.350000000000001"/>
    <x v="2236"/>
    <n v="4.2"/>
  </r>
  <r>
    <x v="1"/>
    <x v="2489"/>
    <x v="1278"/>
    <x v="5"/>
    <x v="3"/>
    <x v="3"/>
    <x v="1"/>
    <x v="2"/>
    <x v="0"/>
    <n v="5.0896669999999998E-2"/>
    <n v="17.7"/>
    <x v="388"/>
    <n v="4.2"/>
  </r>
  <r>
    <x v="1"/>
    <x v="2490"/>
    <x v="124"/>
    <x v="5"/>
    <x v="3"/>
    <x v="3"/>
    <x v="1"/>
    <x v="2"/>
    <x v="0"/>
    <n v="0.10794053300000001"/>
    <n v="19.25"/>
    <x v="2237"/>
    <n v="4.2"/>
  </r>
  <r>
    <x v="1"/>
    <x v="2491"/>
    <x v="1178"/>
    <x v="5"/>
    <x v="3"/>
    <x v="3"/>
    <x v="1"/>
    <x v="2"/>
    <x v="0"/>
    <n v="7.0933893999999997E-2"/>
    <n v="20.6"/>
    <x v="2238"/>
    <n v="4.2"/>
  </r>
  <r>
    <x v="1"/>
    <x v="2492"/>
    <x v="1241"/>
    <x v="7"/>
    <x v="3"/>
    <x v="3"/>
    <x v="1"/>
    <x v="2"/>
    <x v="0"/>
    <n v="2.2441882999999999E-2"/>
    <n v="6.8949999999999996"/>
    <x v="2239"/>
    <n v="4.2"/>
  </r>
  <r>
    <x v="1"/>
    <x v="2493"/>
    <x v="1191"/>
    <x v="7"/>
    <x v="3"/>
    <x v="3"/>
    <x v="1"/>
    <x v="2"/>
    <x v="0"/>
    <n v="5.8042926000000002E-2"/>
    <n v="17.600000000000001"/>
    <x v="935"/>
    <n v="4.2"/>
  </r>
  <r>
    <x v="1"/>
    <x v="2494"/>
    <x v="1023"/>
    <x v="6"/>
    <x v="3"/>
    <x v="3"/>
    <x v="1"/>
    <x v="2"/>
    <x v="0"/>
    <n v="0.16210760299999999"/>
    <n v="10.85"/>
    <x v="2240"/>
    <n v="4.2"/>
  </r>
  <r>
    <x v="1"/>
    <x v="2495"/>
    <x v="1279"/>
    <x v="6"/>
    <x v="3"/>
    <x v="3"/>
    <x v="1"/>
    <x v="2"/>
    <x v="0"/>
    <n v="2.8395166999999999E-2"/>
    <n v="16.5"/>
    <x v="2241"/>
    <n v="4.2"/>
  </r>
  <r>
    <x v="1"/>
    <x v="2496"/>
    <x v="1280"/>
    <x v="4"/>
    <x v="3"/>
    <x v="3"/>
    <x v="1"/>
    <x v="2"/>
    <x v="0"/>
    <n v="8.2170946999999994E-2"/>
    <n v="7.39"/>
    <x v="2242"/>
    <n v="4.2"/>
  </r>
  <r>
    <x v="1"/>
    <x v="2497"/>
    <x v="343"/>
    <x v="4"/>
    <x v="3"/>
    <x v="3"/>
    <x v="1"/>
    <x v="2"/>
    <x v="0"/>
    <n v="3.4424278000000003E-2"/>
    <n v="7.97"/>
    <x v="2204"/>
    <n v="4.2"/>
  </r>
  <r>
    <x v="1"/>
    <x v="2498"/>
    <x v="1281"/>
    <x v="4"/>
    <x v="3"/>
    <x v="3"/>
    <x v="1"/>
    <x v="2"/>
    <x v="0"/>
    <n v="2.4635076999999998E-2"/>
    <n v="19.7"/>
    <x v="1871"/>
    <n v="4.2"/>
  </r>
  <r>
    <x v="0"/>
    <x v="2499"/>
    <x v="885"/>
    <x v="13"/>
    <x v="3"/>
    <x v="3"/>
    <x v="1"/>
    <x v="2"/>
    <x v="0"/>
    <n v="5.1573902999999997E-2"/>
    <n v="9.1950000000000003"/>
    <x v="2243"/>
    <n v="4.2"/>
  </r>
  <r>
    <x v="0"/>
    <x v="2500"/>
    <x v="89"/>
    <x v="13"/>
    <x v="3"/>
    <x v="3"/>
    <x v="1"/>
    <x v="2"/>
    <x v="0"/>
    <n v="0.185704641"/>
    <n v="12.35"/>
    <x v="2244"/>
    <n v="4.2"/>
  </r>
  <r>
    <x v="0"/>
    <x v="2501"/>
    <x v="1282"/>
    <x v="13"/>
    <x v="3"/>
    <x v="3"/>
    <x v="1"/>
    <x v="2"/>
    <x v="0"/>
    <n v="3.1508510000000003E-2"/>
    <n v="12.6"/>
    <x v="2245"/>
    <n v="4.2"/>
  </r>
  <r>
    <x v="0"/>
    <x v="2502"/>
    <x v="1283"/>
    <x v="13"/>
    <x v="3"/>
    <x v="3"/>
    <x v="1"/>
    <x v="2"/>
    <x v="0"/>
    <n v="6.2172697999999998E-2"/>
    <n v="20.85"/>
    <x v="2246"/>
    <n v="4.2"/>
  </r>
  <r>
    <x v="0"/>
    <x v="2503"/>
    <x v="888"/>
    <x v="12"/>
    <x v="3"/>
    <x v="3"/>
    <x v="1"/>
    <x v="2"/>
    <x v="0"/>
    <n v="6.1124626000000001E-2"/>
    <n v="7.8949999999999996"/>
    <x v="1526"/>
    <n v="4.2"/>
  </r>
  <r>
    <x v="0"/>
    <x v="2504"/>
    <x v="106"/>
    <x v="12"/>
    <x v="3"/>
    <x v="3"/>
    <x v="1"/>
    <x v="2"/>
    <x v="0"/>
    <n v="5.6271701E-2"/>
    <n v="13.85"/>
    <x v="2247"/>
    <n v="4.2"/>
  </r>
  <r>
    <x v="0"/>
    <x v="2505"/>
    <x v="494"/>
    <x v="12"/>
    <x v="3"/>
    <x v="3"/>
    <x v="1"/>
    <x v="2"/>
    <x v="0"/>
    <n v="3.9215075000000002E-2"/>
    <n v="20.2"/>
    <x v="2248"/>
    <n v="4.2"/>
  </r>
  <r>
    <x v="0"/>
    <x v="2506"/>
    <x v="201"/>
    <x v="3"/>
    <x v="3"/>
    <x v="3"/>
    <x v="1"/>
    <x v="2"/>
    <x v="0"/>
    <n v="3.0816999000000001E-2"/>
    <n v="8.42"/>
    <x v="2249"/>
    <n v="4.2"/>
  </r>
  <r>
    <x v="0"/>
    <x v="2507"/>
    <x v="347"/>
    <x v="3"/>
    <x v="3"/>
    <x v="3"/>
    <x v="1"/>
    <x v="2"/>
    <x v="0"/>
    <n v="0.161301097"/>
    <n v="15"/>
    <x v="1297"/>
    <n v="4.2"/>
  </r>
  <r>
    <x v="0"/>
    <x v="2508"/>
    <x v="1284"/>
    <x v="2"/>
    <x v="3"/>
    <x v="3"/>
    <x v="1"/>
    <x v="2"/>
    <x v="0"/>
    <n v="0.12831540899999999"/>
    <n v="16.2"/>
    <x v="2250"/>
    <n v="4.2"/>
  </r>
  <r>
    <x v="0"/>
    <x v="2509"/>
    <x v="1285"/>
    <x v="0"/>
    <x v="3"/>
    <x v="3"/>
    <x v="1"/>
    <x v="2"/>
    <x v="0"/>
    <n v="3.8724611999999999E-2"/>
    <n v="5.7850000000000001"/>
    <x v="2251"/>
    <n v="4.2"/>
  </r>
  <r>
    <x v="0"/>
    <x v="2510"/>
    <x v="421"/>
    <x v="0"/>
    <x v="3"/>
    <x v="3"/>
    <x v="1"/>
    <x v="2"/>
    <x v="0"/>
    <n v="0"/>
    <n v="7.7850000000000001"/>
    <x v="2252"/>
    <n v="4.2"/>
  </r>
  <r>
    <x v="0"/>
    <x v="2511"/>
    <x v="959"/>
    <x v="0"/>
    <x v="3"/>
    <x v="3"/>
    <x v="1"/>
    <x v="2"/>
    <x v="0"/>
    <n v="0"/>
    <n v="8.0500000000000007"/>
    <x v="2253"/>
    <n v="4.2"/>
  </r>
  <r>
    <x v="0"/>
    <x v="2512"/>
    <x v="756"/>
    <x v="0"/>
    <x v="3"/>
    <x v="3"/>
    <x v="1"/>
    <x v="2"/>
    <x v="0"/>
    <n v="8.1684727999999998E-2"/>
    <n v="12.5"/>
    <x v="2254"/>
    <n v="4.2"/>
  </r>
  <r>
    <x v="0"/>
    <x v="2513"/>
    <x v="824"/>
    <x v="0"/>
    <x v="3"/>
    <x v="3"/>
    <x v="1"/>
    <x v="2"/>
    <x v="0"/>
    <n v="4.0897931999999998E-2"/>
    <n v="17.7"/>
    <x v="2255"/>
    <n v="4.2"/>
  </r>
  <r>
    <x v="0"/>
    <x v="2514"/>
    <x v="27"/>
    <x v="0"/>
    <x v="3"/>
    <x v="3"/>
    <x v="1"/>
    <x v="2"/>
    <x v="0"/>
    <n v="1.6582833000000002E-2"/>
    <n v="17.7"/>
    <x v="2256"/>
    <n v="4.2"/>
  </r>
  <r>
    <x v="0"/>
    <x v="2515"/>
    <x v="788"/>
    <x v="7"/>
    <x v="3"/>
    <x v="3"/>
    <x v="1"/>
    <x v="2"/>
    <x v="0"/>
    <n v="0.13725256999999999"/>
    <n v="6.9850000000000003"/>
    <x v="701"/>
    <n v="4.2"/>
  </r>
  <r>
    <x v="0"/>
    <x v="2516"/>
    <x v="83"/>
    <x v="7"/>
    <x v="3"/>
    <x v="3"/>
    <x v="1"/>
    <x v="2"/>
    <x v="0"/>
    <n v="1.2447774999999999E-2"/>
    <n v="10.195"/>
    <x v="17"/>
    <n v="4.2"/>
  </r>
  <r>
    <x v="0"/>
    <x v="2517"/>
    <x v="1286"/>
    <x v="7"/>
    <x v="3"/>
    <x v="3"/>
    <x v="1"/>
    <x v="2"/>
    <x v="0"/>
    <n v="1.0909703999999999E-2"/>
    <n v="11.65"/>
    <x v="2257"/>
    <n v="4.2"/>
  </r>
  <r>
    <x v="0"/>
    <x v="2518"/>
    <x v="534"/>
    <x v="7"/>
    <x v="3"/>
    <x v="3"/>
    <x v="1"/>
    <x v="2"/>
    <x v="0"/>
    <n v="5.5067732000000001E-2"/>
    <n v="15.35"/>
    <x v="2258"/>
    <n v="4.2"/>
  </r>
  <r>
    <x v="0"/>
    <x v="2519"/>
    <x v="226"/>
    <x v="7"/>
    <x v="3"/>
    <x v="3"/>
    <x v="1"/>
    <x v="2"/>
    <x v="0"/>
    <n v="0"/>
    <n v="19.350000000000001"/>
    <x v="2259"/>
    <n v="4.2"/>
  </r>
  <r>
    <x v="0"/>
    <x v="2520"/>
    <x v="1287"/>
    <x v="14"/>
    <x v="3"/>
    <x v="3"/>
    <x v="1"/>
    <x v="2"/>
    <x v="0"/>
    <n v="0.140123575"/>
    <n v="5.3650000000000002"/>
    <x v="1379"/>
    <n v="4.2"/>
  </r>
  <r>
    <x v="0"/>
    <x v="2521"/>
    <x v="438"/>
    <x v="6"/>
    <x v="3"/>
    <x v="3"/>
    <x v="1"/>
    <x v="2"/>
    <x v="0"/>
    <n v="0.12332588"/>
    <n v="6.67"/>
    <x v="2246"/>
    <n v="4.2"/>
  </r>
  <r>
    <x v="0"/>
    <x v="2522"/>
    <x v="1288"/>
    <x v="6"/>
    <x v="3"/>
    <x v="3"/>
    <x v="1"/>
    <x v="2"/>
    <x v="0"/>
    <n v="0.13631486300000001"/>
    <n v="6.89"/>
    <x v="2260"/>
    <n v="4.2"/>
  </r>
  <r>
    <x v="0"/>
    <x v="2523"/>
    <x v="1289"/>
    <x v="6"/>
    <x v="3"/>
    <x v="3"/>
    <x v="1"/>
    <x v="2"/>
    <x v="0"/>
    <n v="0.117387066"/>
    <n v="9.1950000000000003"/>
    <x v="2261"/>
    <n v="4.2"/>
  </r>
  <r>
    <x v="0"/>
    <x v="2524"/>
    <x v="1290"/>
    <x v="6"/>
    <x v="3"/>
    <x v="3"/>
    <x v="1"/>
    <x v="2"/>
    <x v="0"/>
    <n v="4.5653999000000001E-2"/>
    <n v="10.1"/>
    <x v="2262"/>
    <n v="4.2"/>
  </r>
  <r>
    <x v="0"/>
    <x v="2525"/>
    <x v="1052"/>
    <x v="6"/>
    <x v="3"/>
    <x v="3"/>
    <x v="1"/>
    <x v="2"/>
    <x v="0"/>
    <n v="4.5982388999999999E-2"/>
    <n v="20.6"/>
    <x v="2263"/>
    <n v="4.2"/>
  </r>
  <r>
    <x v="0"/>
    <x v="2526"/>
    <x v="1073"/>
    <x v="2"/>
    <x v="3"/>
    <x v="3"/>
    <x v="1"/>
    <x v="2"/>
    <x v="0"/>
    <n v="2.4185517E-2"/>
    <n v="8.39"/>
    <x v="2106"/>
    <n v="4.2"/>
  </r>
  <r>
    <x v="0"/>
    <x v="2527"/>
    <x v="854"/>
    <x v="6"/>
    <x v="3"/>
    <x v="3"/>
    <x v="1"/>
    <x v="2"/>
    <x v="0"/>
    <n v="1.3485235E-2"/>
    <n v="10.5"/>
    <x v="2264"/>
    <n v="4.2"/>
  </r>
  <r>
    <x v="0"/>
    <x v="2528"/>
    <x v="1224"/>
    <x v="6"/>
    <x v="3"/>
    <x v="3"/>
    <x v="1"/>
    <x v="2"/>
    <x v="0"/>
    <n v="0.121153331"/>
    <n v="20.2"/>
    <x v="2265"/>
    <n v="4.2"/>
  </r>
  <r>
    <x v="1"/>
    <x v="2529"/>
    <x v="1254"/>
    <x v="0"/>
    <x v="1"/>
    <x v="1"/>
    <x v="1"/>
    <x v="0"/>
    <x v="1"/>
    <n v="0.110459828"/>
    <n v="7.1"/>
    <x v="412"/>
    <n v="4.2"/>
  </r>
  <r>
    <x v="1"/>
    <x v="2530"/>
    <x v="1182"/>
    <x v="13"/>
    <x v="1"/>
    <x v="1"/>
    <x v="1"/>
    <x v="0"/>
    <x v="1"/>
    <n v="0.10339830899999999"/>
    <n v="9.17"/>
    <x v="2266"/>
    <n v="4.2"/>
  </r>
  <r>
    <x v="1"/>
    <x v="2531"/>
    <x v="493"/>
    <x v="13"/>
    <x v="1"/>
    <x v="1"/>
    <x v="1"/>
    <x v="0"/>
    <x v="1"/>
    <n v="6.5215311999999998E-2"/>
    <n v="13.35"/>
    <x v="2267"/>
    <n v="4.2"/>
  </r>
  <r>
    <x v="1"/>
    <x v="2532"/>
    <x v="639"/>
    <x v="13"/>
    <x v="1"/>
    <x v="1"/>
    <x v="1"/>
    <x v="0"/>
    <x v="1"/>
    <n v="5.5154295999999998E-2"/>
    <n v="15.75"/>
    <x v="2268"/>
    <n v="4.2"/>
  </r>
  <r>
    <x v="1"/>
    <x v="2533"/>
    <x v="466"/>
    <x v="3"/>
    <x v="1"/>
    <x v="1"/>
    <x v="1"/>
    <x v="0"/>
    <x v="1"/>
    <n v="9.8283459000000004E-2"/>
    <n v="8.5"/>
    <x v="845"/>
    <n v="4.2"/>
  </r>
  <r>
    <x v="1"/>
    <x v="2534"/>
    <x v="177"/>
    <x v="3"/>
    <x v="1"/>
    <x v="1"/>
    <x v="1"/>
    <x v="0"/>
    <x v="1"/>
    <n v="0.13705394700000001"/>
    <n v="15.85"/>
    <x v="183"/>
    <n v="4.2"/>
  </r>
  <r>
    <x v="1"/>
    <x v="2535"/>
    <x v="968"/>
    <x v="11"/>
    <x v="1"/>
    <x v="1"/>
    <x v="1"/>
    <x v="0"/>
    <x v="1"/>
    <n v="0.140121306"/>
    <n v="7.7850000000000001"/>
    <x v="2269"/>
    <n v="4.2"/>
  </r>
  <r>
    <x v="1"/>
    <x v="2536"/>
    <x v="932"/>
    <x v="11"/>
    <x v="1"/>
    <x v="1"/>
    <x v="1"/>
    <x v="0"/>
    <x v="1"/>
    <n v="1.6087659000000001E-2"/>
    <n v="9.3000000000000007"/>
    <x v="2270"/>
    <n v="4.2"/>
  </r>
  <r>
    <x v="1"/>
    <x v="2537"/>
    <x v="26"/>
    <x v="2"/>
    <x v="1"/>
    <x v="1"/>
    <x v="1"/>
    <x v="0"/>
    <x v="1"/>
    <n v="3.4080260000000001E-2"/>
    <n v="6.6950000000000003"/>
    <x v="2271"/>
    <n v="4.2"/>
  </r>
  <r>
    <x v="1"/>
    <x v="2538"/>
    <x v="447"/>
    <x v="2"/>
    <x v="1"/>
    <x v="1"/>
    <x v="1"/>
    <x v="0"/>
    <x v="1"/>
    <n v="1.7859320000000001E-2"/>
    <n v="7.1449999999999996"/>
    <x v="1228"/>
    <n v="4.2"/>
  </r>
  <r>
    <x v="1"/>
    <x v="2539"/>
    <x v="910"/>
    <x v="0"/>
    <x v="1"/>
    <x v="1"/>
    <x v="1"/>
    <x v="0"/>
    <x v="1"/>
    <n v="1.2198395000000001E-2"/>
    <n v="6.2149999999999999"/>
    <x v="2272"/>
    <n v="4.2"/>
  </r>
  <r>
    <x v="1"/>
    <x v="2540"/>
    <x v="799"/>
    <x v="0"/>
    <x v="1"/>
    <x v="1"/>
    <x v="1"/>
    <x v="0"/>
    <x v="1"/>
    <n v="9.0267996000000003E-2"/>
    <n v="18.2"/>
    <x v="102"/>
    <n v="4.2"/>
  </r>
  <r>
    <x v="1"/>
    <x v="2541"/>
    <x v="276"/>
    <x v="9"/>
    <x v="1"/>
    <x v="1"/>
    <x v="1"/>
    <x v="0"/>
    <x v="1"/>
    <n v="7.0533747999999993E-2"/>
    <n v="8.01"/>
    <x v="2273"/>
    <n v="4.2"/>
  </r>
  <r>
    <x v="1"/>
    <x v="2542"/>
    <x v="186"/>
    <x v="9"/>
    <x v="1"/>
    <x v="1"/>
    <x v="1"/>
    <x v="0"/>
    <x v="1"/>
    <n v="0.136286138"/>
    <n v="16.600000000000001"/>
    <x v="2274"/>
    <n v="4.2"/>
  </r>
  <r>
    <x v="1"/>
    <x v="2543"/>
    <x v="863"/>
    <x v="9"/>
    <x v="1"/>
    <x v="1"/>
    <x v="1"/>
    <x v="0"/>
    <x v="1"/>
    <n v="9.1237451999999997E-2"/>
    <n v="18.850000000000001"/>
    <x v="2275"/>
    <n v="4.2"/>
  </r>
  <r>
    <x v="1"/>
    <x v="2544"/>
    <x v="479"/>
    <x v="1"/>
    <x v="1"/>
    <x v="1"/>
    <x v="1"/>
    <x v="0"/>
    <x v="1"/>
    <n v="2.4576875000000001E-2"/>
    <n v="9.6"/>
    <x v="629"/>
    <n v="4.2"/>
  </r>
  <r>
    <x v="1"/>
    <x v="2545"/>
    <x v="944"/>
    <x v="1"/>
    <x v="1"/>
    <x v="1"/>
    <x v="1"/>
    <x v="0"/>
    <x v="1"/>
    <n v="1.8097419E-2"/>
    <n v="17.850000000000001"/>
    <x v="1632"/>
    <n v="4.2"/>
  </r>
  <r>
    <x v="1"/>
    <x v="2546"/>
    <x v="560"/>
    <x v="5"/>
    <x v="1"/>
    <x v="1"/>
    <x v="1"/>
    <x v="0"/>
    <x v="1"/>
    <n v="2.8714746999999999E-2"/>
    <n v="12.15"/>
    <x v="2276"/>
    <n v="4.2"/>
  </r>
  <r>
    <x v="1"/>
    <x v="2547"/>
    <x v="101"/>
    <x v="5"/>
    <x v="1"/>
    <x v="1"/>
    <x v="1"/>
    <x v="0"/>
    <x v="1"/>
    <n v="5.2715919999999999E-2"/>
    <n v="12.3"/>
    <x v="2277"/>
    <n v="4.2"/>
  </r>
  <r>
    <x v="1"/>
    <x v="2548"/>
    <x v="702"/>
    <x v="5"/>
    <x v="1"/>
    <x v="1"/>
    <x v="1"/>
    <x v="0"/>
    <x v="1"/>
    <n v="0"/>
    <n v="20.5"/>
    <x v="2278"/>
    <n v="4.2"/>
  </r>
  <r>
    <x v="1"/>
    <x v="2549"/>
    <x v="812"/>
    <x v="7"/>
    <x v="1"/>
    <x v="1"/>
    <x v="1"/>
    <x v="0"/>
    <x v="1"/>
    <n v="6.9707771000000002E-2"/>
    <n v="12.65"/>
    <x v="2279"/>
    <n v="4.2"/>
  </r>
  <r>
    <x v="1"/>
    <x v="2550"/>
    <x v="739"/>
    <x v="10"/>
    <x v="1"/>
    <x v="1"/>
    <x v="1"/>
    <x v="0"/>
    <x v="1"/>
    <n v="0.120770963"/>
    <n v="7.39"/>
    <x v="2280"/>
    <n v="4.2"/>
  </r>
  <r>
    <x v="1"/>
    <x v="2551"/>
    <x v="419"/>
    <x v="10"/>
    <x v="1"/>
    <x v="1"/>
    <x v="1"/>
    <x v="0"/>
    <x v="1"/>
    <n v="0"/>
    <n v="17.350000000000001"/>
    <x v="2281"/>
    <n v="4.2"/>
  </r>
  <r>
    <x v="1"/>
    <x v="2552"/>
    <x v="1250"/>
    <x v="14"/>
    <x v="1"/>
    <x v="1"/>
    <x v="1"/>
    <x v="0"/>
    <x v="1"/>
    <n v="2.1623214000000002E-2"/>
    <n v="7.97"/>
    <x v="2282"/>
    <n v="4.2"/>
  </r>
  <r>
    <x v="1"/>
    <x v="2553"/>
    <x v="1291"/>
    <x v="6"/>
    <x v="1"/>
    <x v="1"/>
    <x v="1"/>
    <x v="0"/>
    <x v="1"/>
    <n v="0"/>
    <n v="11.5"/>
    <x v="2283"/>
    <n v="4.2"/>
  </r>
  <r>
    <x v="1"/>
    <x v="2554"/>
    <x v="1292"/>
    <x v="6"/>
    <x v="1"/>
    <x v="1"/>
    <x v="1"/>
    <x v="0"/>
    <x v="1"/>
    <n v="8.9686321999999999E-2"/>
    <n v="14.75"/>
    <x v="2284"/>
    <n v="4.2"/>
  </r>
  <r>
    <x v="1"/>
    <x v="2555"/>
    <x v="281"/>
    <x v="6"/>
    <x v="1"/>
    <x v="1"/>
    <x v="1"/>
    <x v="0"/>
    <x v="1"/>
    <n v="3.7841362000000003E-2"/>
    <n v="15.6"/>
    <x v="2285"/>
    <n v="4.2"/>
  </r>
  <r>
    <x v="1"/>
    <x v="2556"/>
    <x v="1039"/>
    <x v="6"/>
    <x v="1"/>
    <x v="1"/>
    <x v="1"/>
    <x v="0"/>
    <x v="1"/>
    <n v="0"/>
    <n v="15.6"/>
    <x v="2286"/>
    <n v="4.2"/>
  </r>
  <r>
    <x v="1"/>
    <x v="2557"/>
    <x v="198"/>
    <x v="6"/>
    <x v="1"/>
    <x v="1"/>
    <x v="1"/>
    <x v="0"/>
    <x v="1"/>
    <n v="1.2659235E-2"/>
    <n v="18.2"/>
    <x v="2287"/>
    <n v="4.2"/>
  </r>
  <r>
    <x v="1"/>
    <x v="2558"/>
    <x v="492"/>
    <x v="4"/>
    <x v="1"/>
    <x v="1"/>
    <x v="1"/>
    <x v="0"/>
    <x v="1"/>
    <n v="0.17579341300000001"/>
    <n v="5.6550000000000002"/>
    <x v="2288"/>
    <n v="4.2"/>
  </r>
  <r>
    <x v="1"/>
    <x v="2559"/>
    <x v="1293"/>
    <x v="4"/>
    <x v="1"/>
    <x v="1"/>
    <x v="1"/>
    <x v="0"/>
    <x v="1"/>
    <n v="0"/>
    <n v="10.8"/>
    <x v="2289"/>
    <n v="4.2"/>
  </r>
  <r>
    <x v="1"/>
    <x v="2560"/>
    <x v="870"/>
    <x v="4"/>
    <x v="1"/>
    <x v="1"/>
    <x v="1"/>
    <x v="0"/>
    <x v="1"/>
    <n v="2.9902679000000001E-2"/>
    <n v="12.1"/>
    <x v="2290"/>
    <n v="4.2"/>
  </r>
  <r>
    <x v="1"/>
    <x v="2561"/>
    <x v="307"/>
    <x v="4"/>
    <x v="1"/>
    <x v="1"/>
    <x v="1"/>
    <x v="0"/>
    <x v="1"/>
    <n v="5.3589593999999997E-2"/>
    <n v="15.5"/>
    <x v="2291"/>
    <n v="4.2"/>
  </r>
  <r>
    <x v="0"/>
    <x v="2562"/>
    <x v="1294"/>
    <x v="13"/>
    <x v="1"/>
    <x v="1"/>
    <x v="1"/>
    <x v="0"/>
    <x v="1"/>
    <n v="2.6950103999999999E-2"/>
    <n v="15"/>
    <x v="2292"/>
    <n v="4.2"/>
  </r>
  <r>
    <x v="0"/>
    <x v="2563"/>
    <x v="218"/>
    <x v="8"/>
    <x v="1"/>
    <x v="1"/>
    <x v="1"/>
    <x v="0"/>
    <x v="1"/>
    <n v="0.16887149600000001"/>
    <n v="7.1550000000000002"/>
    <x v="244"/>
    <n v="4.2"/>
  </r>
  <r>
    <x v="0"/>
    <x v="2564"/>
    <x v="449"/>
    <x v="8"/>
    <x v="1"/>
    <x v="1"/>
    <x v="1"/>
    <x v="0"/>
    <x v="1"/>
    <n v="1.6092971000000001E-2"/>
    <n v="17.600000000000001"/>
    <x v="2293"/>
    <n v="4.2"/>
  </r>
  <r>
    <x v="0"/>
    <x v="2565"/>
    <x v="1295"/>
    <x v="12"/>
    <x v="1"/>
    <x v="1"/>
    <x v="1"/>
    <x v="0"/>
    <x v="1"/>
    <n v="6.0912864999999997E-2"/>
    <n v="10.695"/>
    <x v="2294"/>
    <n v="4.2"/>
  </r>
  <r>
    <x v="0"/>
    <x v="2566"/>
    <x v="1296"/>
    <x v="3"/>
    <x v="1"/>
    <x v="1"/>
    <x v="1"/>
    <x v="0"/>
    <x v="1"/>
    <n v="4.0369315000000003E-2"/>
    <n v="8.6"/>
    <x v="100"/>
    <n v="4.2"/>
  </r>
  <r>
    <x v="0"/>
    <x v="2567"/>
    <x v="834"/>
    <x v="3"/>
    <x v="1"/>
    <x v="1"/>
    <x v="1"/>
    <x v="0"/>
    <x v="1"/>
    <n v="0.104933928"/>
    <n v="9.5"/>
    <x v="2295"/>
    <n v="4.2"/>
  </r>
  <r>
    <x v="0"/>
    <x v="2568"/>
    <x v="1297"/>
    <x v="3"/>
    <x v="1"/>
    <x v="1"/>
    <x v="1"/>
    <x v="0"/>
    <x v="1"/>
    <n v="8.5110489999999997E-2"/>
    <n v="15.3"/>
    <x v="2296"/>
    <n v="4.2"/>
  </r>
  <r>
    <x v="0"/>
    <x v="2569"/>
    <x v="264"/>
    <x v="3"/>
    <x v="1"/>
    <x v="1"/>
    <x v="1"/>
    <x v="0"/>
    <x v="1"/>
    <n v="0.115031783"/>
    <n v="15.7"/>
    <x v="2297"/>
    <n v="4.2"/>
  </r>
  <r>
    <x v="0"/>
    <x v="2570"/>
    <x v="1071"/>
    <x v="11"/>
    <x v="1"/>
    <x v="1"/>
    <x v="1"/>
    <x v="0"/>
    <x v="1"/>
    <n v="6.8148886000000006E-2"/>
    <n v="13.5"/>
    <x v="2298"/>
    <n v="4.2"/>
  </r>
  <r>
    <x v="0"/>
    <x v="2571"/>
    <x v="1298"/>
    <x v="11"/>
    <x v="1"/>
    <x v="1"/>
    <x v="1"/>
    <x v="0"/>
    <x v="1"/>
    <n v="7.5705989999999999E-3"/>
    <n v="17.5"/>
    <x v="575"/>
    <n v="4.2"/>
  </r>
  <r>
    <x v="0"/>
    <x v="2572"/>
    <x v="958"/>
    <x v="2"/>
    <x v="1"/>
    <x v="1"/>
    <x v="1"/>
    <x v="0"/>
    <x v="1"/>
    <n v="7.6873991000000003E-2"/>
    <n v="8.84"/>
    <x v="258"/>
    <n v="4.2"/>
  </r>
  <r>
    <x v="0"/>
    <x v="2573"/>
    <x v="231"/>
    <x v="0"/>
    <x v="1"/>
    <x v="1"/>
    <x v="1"/>
    <x v="0"/>
    <x v="1"/>
    <n v="0.13262159400000001"/>
    <n v="12.15"/>
    <x v="2299"/>
    <n v="4.2"/>
  </r>
  <r>
    <x v="0"/>
    <x v="2574"/>
    <x v="1299"/>
    <x v="0"/>
    <x v="1"/>
    <x v="1"/>
    <x v="1"/>
    <x v="0"/>
    <x v="1"/>
    <n v="2.4503971999999999E-2"/>
    <n v="14.15"/>
    <x v="2300"/>
    <n v="4.2"/>
  </r>
  <r>
    <x v="0"/>
    <x v="2575"/>
    <x v="1207"/>
    <x v="0"/>
    <x v="1"/>
    <x v="1"/>
    <x v="1"/>
    <x v="0"/>
    <x v="1"/>
    <n v="0.106097275"/>
    <n v="15.1"/>
    <x v="2301"/>
    <n v="4.2"/>
  </r>
  <r>
    <x v="0"/>
    <x v="2576"/>
    <x v="20"/>
    <x v="0"/>
    <x v="1"/>
    <x v="1"/>
    <x v="1"/>
    <x v="0"/>
    <x v="1"/>
    <n v="0"/>
    <n v="15.1"/>
    <x v="2302"/>
    <n v="4.2"/>
  </r>
  <r>
    <x v="0"/>
    <x v="2577"/>
    <x v="1005"/>
    <x v="0"/>
    <x v="1"/>
    <x v="1"/>
    <x v="1"/>
    <x v="0"/>
    <x v="1"/>
    <n v="0.104201619"/>
    <n v="15.2"/>
    <x v="2303"/>
    <n v="4.2"/>
  </r>
  <r>
    <x v="0"/>
    <x v="2578"/>
    <x v="978"/>
    <x v="0"/>
    <x v="1"/>
    <x v="1"/>
    <x v="1"/>
    <x v="0"/>
    <x v="1"/>
    <n v="4.6798359999999997E-2"/>
    <n v="17.850000000000001"/>
    <x v="2304"/>
    <n v="4.2"/>
  </r>
  <r>
    <x v="0"/>
    <x v="2579"/>
    <x v="1160"/>
    <x v="7"/>
    <x v="1"/>
    <x v="1"/>
    <x v="1"/>
    <x v="0"/>
    <x v="1"/>
    <n v="7.6431919000000001E-2"/>
    <n v="17.600000000000001"/>
    <x v="2305"/>
    <n v="4.2"/>
  </r>
  <r>
    <x v="0"/>
    <x v="2580"/>
    <x v="1150"/>
    <x v="7"/>
    <x v="1"/>
    <x v="1"/>
    <x v="1"/>
    <x v="0"/>
    <x v="1"/>
    <n v="2.7190916999999998E-2"/>
    <n v="19.25"/>
    <x v="2306"/>
    <n v="4.2"/>
  </r>
  <r>
    <x v="0"/>
    <x v="2581"/>
    <x v="143"/>
    <x v="14"/>
    <x v="1"/>
    <x v="1"/>
    <x v="1"/>
    <x v="0"/>
    <x v="1"/>
    <n v="2.1661527E-2"/>
    <n v="7.42"/>
    <x v="2307"/>
    <n v="4.2"/>
  </r>
  <r>
    <x v="0"/>
    <x v="2582"/>
    <x v="789"/>
    <x v="6"/>
    <x v="1"/>
    <x v="1"/>
    <x v="1"/>
    <x v="0"/>
    <x v="1"/>
    <n v="5.6833394000000002E-2"/>
    <n v="5.59"/>
    <x v="816"/>
    <n v="4.2"/>
  </r>
  <r>
    <x v="0"/>
    <x v="2583"/>
    <x v="1158"/>
    <x v="6"/>
    <x v="1"/>
    <x v="1"/>
    <x v="1"/>
    <x v="0"/>
    <x v="1"/>
    <n v="7.4451126000000006E-2"/>
    <n v="5.78"/>
    <x v="314"/>
    <n v="4.2"/>
  </r>
  <r>
    <x v="0"/>
    <x v="2584"/>
    <x v="1290"/>
    <x v="6"/>
    <x v="1"/>
    <x v="1"/>
    <x v="1"/>
    <x v="0"/>
    <x v="1"/>
    <n v="4.5878152999999998E-2"/>
    <n v="10.1"/>
    <x v="2308"/>
    <n v="4.2"/>
  </r>
  <r>
    <x v="0"/>
    <x v="2585"/>
    <x v="1247"/>
    <x v="6"/>
    <x v="1"/>
    <x v="1"/>
    <x v="1"/>
    <x v="0"/>
    <x v="1"/>
    <n v="1.6030343999999998E-2"/>
    <n v="17"/>
    <x v="2207"/>
    <n v="4.2"/>
  </r>
  <r>
    <x v="0"/>
    <x v="2586"/>
    <x v="1224"/>
    <x v="6"/>
    <x v="1"/>
    <x v="1"/>
    <x v="1"/>
    <x v="0"/>
    <x v="1"/>
    <n v="0.121748174"/>
    <n v="20.2"/>
    <x v="2309"/>
    <n v="4.2"/>
  </r>
  <r>
    <x v="0"/>
    <x v="2587"/>
    <x v="506"/>
    <x v="15"/>
    <x v="1"/>
    <x v="1"/>
    <x v="1"/>
    <x v="0"/>
    <x v="1"/>
    <n v="6.4882206999999997E-2"/>
    <n v="12.3"/>
    <x v="2310"/>
    <n v="4.2"/>
  </r>
  <r>
    <x v="1"/>
    <x v="2588"/>
    <x v="901"/>
    <x v="5"/>
    <x v="1"/>
    <x v="1"/>
    <x v="1"/>
    <x v="0"/>
    <x v="1"/>
    <n v="0"/>
    <n v="21.1"/>
    <x v="2311"/>
    <n v="4.2"/>
  </r>
  <r>
    <x v="0"/>
    <x v="2589"/>
    <x v="1300"/>
    <x v="8"/>
    <x v="1"/>
    <x v="1"/>
    <x v="1"/>
    <x v="0"/>
    <x v="1"/>
    <n v="7.5035902000000002E-2"/>
    <n v="7.72"/>
    <x v="2312"/>
    <n v="4.2"/>
  </r>
  <r>
    <x v="0"/>
    <x v="2590"/>
    <x v="957"/>
    <x v="2"/>
    <x v="1"/>
    <x v="1"/>
    <x v="1"/>
    <x v="0"/>
    <x v="1"/>
    <n v="8.3268522999999997E-2"/>
    <n v="7.75"/>
    <x v="2313"/>
    <n v="4.2"/>
  </r>
  <r>
    <x v="0"/>
    <x v="2591"/>
    <x v="390"/>
    <x v="6"/>
    <x v="1"/>
    <x v="1"/>
    <x v="1"/>
    <x v="0"/>
    <x v="1"/>
    <n v="0.11614859600000001"/>
    <n v="8.31"/>
    <x v="2314"/>
    <n v="4.2"/>
  </r>
  <r>
    <x v="0"/>
    <x v="2592"/>
    <x v="1164"/>
    <x v="15"/>
    <x v="1"/>
    <x v="1"/>
    <x v="1"/>
    <x v="0"/>
    <x v="1"/>
    <n v="1.7703044000000001E-2"/>
    <n v="10.195"/>
    <x v="2315"/>
    <n v="4.2"/>
  </r>
  <r>
    <x v="1"/>
    <x v="2593"/>
    <x v="150"/>
    <x v="13"/>
    <x v="7"/>
    <x v="7"/>
    <x v="1"/>
    <x v="0"/>
    <x v="3"/>
    <n v="0.112718928"/>
    <m/>
    <x v="2316"/>
    <n v="4.2"/>
  </r>
  <r>
    <x v="1"/>
    <x v="2594"/>
    <x v="233"/>
    <x v="13"/>
    <x v="7"/>
    <x v="7"/>
    <x v="1"/>
    <x v="0"/>
    <x v="3"/>
    <n v="4.6958532999999997E-2"/>
    <m/>
    <x v="2317"/>
    <n v="4.2"/>
  </r>
  <r>
    <x v="1"/>
    <x v="2595"/>
    <x v="729"/>
    <x v="13"/>
    <x v="7"/>
    <x v="7"/>
    <x v="1"/>
    <x v="0"/>
    <x v="3"/>
    <n v="5.6389439999999999E-3"/>
    <m/>
    <x v="2318"/>
    <n v="4.2"/>
  </r>
  <r>
    <x v="1"/>
    <x v="2596"/>
    <x v="803"/>
    <x v="13"/>
    <x v="7"/>
    <x v="7"/>
    <x v="1"/>
    <x v="0"/>
    <x v="3"/>
    <n v="3.7449986999999997E-2"/>
    <m/>
    <x v="2319"/>
    <n v="4.2"/>
  </r>
  <r>
    <x v="1"/>
    <x v="2597"/>
    <x v="583"/>
    <x v="13"/>
    <x v="7"/>
    <x v="7"/>
    <x v="1"/>
    <x v="0"/>
    <x v="3"/>
    <n v="0.118783796"/>
    <m/>
    <x v="2320"/>
    <n v="4.2"/>
  </r>
  <r>
    <x v="1"/>
    <x v="2598"/>
    <x v="151"/>
    <x v="12"/>
    <x v="7"/>
    <x v="7"/>
    <x v="1"/>
    <x v="0"/>
    <x v="3"/>
    <n v="2.1273160999999999E-2"/>
    <m/>
    <x v="2321"/>
    <n v="4.2"/>
  </r>
  <r>
    <x v="1"/>
    <x v="2599"/>
    <x v="23"/>
    <x v="11"/>
    <x v="7"/>
    <x v="7"/>
    <x v="1"/>
    <x v="0"/>
    <x v="3"/>
    <n v="4.2037073000000001E-2"/>
    <m/>
    <x v="729"/>
    <n v="4.2"/>
  </r>
  <r>
    <x v="1"/>
    <x v="2600"/>
    <x v="540"/>
    <x v="11"/>
    <x v="7"/>
    <x v="7"/>
    <x v="1"/>
    <x v="0"/>
    <x v="3"/>
    <n v="3.0288215E-2"/>
    <m/>
    <x v="2322"/>
    <n v="4.2"/>
  </r>
  <r>
    <x v="1"/>
    <x v="2601"/>
    <x v="616"/>
    <x v="2"/>
    <x v="7"/>
    <x v="7"/>
    <x v="1"/>
    <x v="0"/>
    <x v="3"/>
    <n v="8.2795450000000007E-2"/>
    <m/>
    <x v="1658"/>
    <n v="4.2"/>
  </r>
  <r>
    <x v="1"/>
    <x v="2602"/>
    <x v="1275"/>
    <x v="0"/>
    <x v="7"/>
    <x v="7"/>
    <x v="1"/>
    <x v="0"/>
    <x v="3"/>
    <n v="6.6298468999999999E-2"/>
    <m/>
    <x v="1328"/>
    <n v="4.2"/>
  </r>
  <r>
    <x v="1"/>
    <x v="2603"/>
    <x v="468"/>
    <x v="0"/>
    <x v="7"/>
    <x v="7"/>
    <x v="1"/>
    <x v="0"/>
    <x v="3"/>
    <n v="7.5691712999999994E-2"/>
    <m/>
    <x v="1942"/>
    <n v="4.2"/>
  </r>
  <r>
    <x v="1"/>
    <x v="2604"/>
    <x v="989"/>
    <x v="0"/>
    <x v="7"/>
    <x v="7"/>
    <x v="1"/>
    <x v="0"/>
    <x v="3"/>
    <n v="4.9478258999999997E-2"/>
    <m/>
    <x v="2323"/>
    <n v="4.2"/>
  </r>
  <r>
    <x v="1"/>
    <x v="2605"/>
    <x v="183"/>
    <x v="0"/>
    <x v="7"/>
    <x v="7"/>
    <x v="1"/>
    <x v="0"/>
    <x v="3"/>
    <n v="4.6259036000000003E-2"/>
    <m/>
    <x v="2324"/>
    <n v="4.2"/>
  </r>
  <r>
    <x v="1"/>
    <x v="2606"/>
    <x v="1188"/>
    <x v="0"/>
    <x v="7"/>
    <x v="7"/>
    <x v="1"/>
    <x v="0"/>
    <x v="3"/>
    <n v="7.6483450999999994E-2"/>
    <m/>
    <x v="1700"/>
    <n v="4.2"/>
  </r>
  <r>
    <x v="1"/>
    <x v="2607"/>
    <x v="326"/>
    <x v="9"/>
    <x v="7"/>
    <x v="7"/>
    <x v="1"/>
    <x v="0"/>
    <x v="3"/>
    <n v="4.4036020000000002E-2"/>
    <m/>
    <x v="2325"/>
    <n v="4.2"/>
  </r>
  <r>
    <x v="1"/>
    <x v="2608"/>
    <x v="1"/>
    <x v="1"/>
    <x v="7"/>
    <x v="7"/>
    <x v="1"/>
    <x v="0"/>
    <x v="3"/>
    <n v="8.5197180000000008E-3"/>
    <m/>
    <x v="2080"/>
    <n v="4.2"/>
  </r>
  <r>
    <x v="1"/>
    <x v="2609"/>
    <x v="810"/>
    <x v="1"/>
    <x v="7"/>
    <x v="7"/>
    <x v="1"/>
    <x v="0"/>
    <x v="3"/>
    <n v="0.14272811299999999"/>
    <m/>
    <x v="1269"/>
    <n v="4.2"/>
  </r>
  <r>
    <x v="1"/>
    <x v="2610"/>
    <x v="811"/>
    <x v="1"/>
    <x v="7"/>
    <x v="7"/>
    <x v="1"/>
    <x v="0"/>
    <x v="3"/>
    <n v="0.11338767700000001"/>
    <m/>
    <x v="2326"/>
    <n v="4.2"/>
  </r>
  <r>
    <x v="1"/>
    <x v="2611"/>
    <x v="1035"/>
    <x v="1"/>
    <x v="7"/>
    <x v="7"/>
    <x v="1"/>
    <x v="0"/>
    <x v="3"/>
    <n v="7.0791390999999995E-2"/>
    <m/>
    <x v="2327"/>
    <n v="4.2"/>
  </r>
  <r>
    <x v="1"/>
    <x v="2612"/>
    <x v="248"/>
    <x v="1"/>
    <x v="7"/>
    <x v="7"/>
    <x v="1"/>
    <x v="0"/>
    <x v="3"/>
    <n v="8.9343433E-2"/>
    <m/>
    <x v="341"/>
    <n v="4.2"/>
  </r>
  <r>
    <x v="1"/>
    <x v="2613"/>
    <x v="1301"/>
    <x v="1"/>
    <x v="7"/>
    <x v="7"/>
    <x v="1"/>
    <x v="0"/>
    <x v="3"/>
    <n v="2.8723187000000001E-2"/>
    <m/>
    <x v="2328"/>
    <n v="4.2"/>
  </r>
  <r>
    <x v="1"/>
    <x v="2614"/>
    <x v="1200"/>
    <x v="1"/>
    <x v="7"/>
    <x v="7"/>
    <x v="1"/>
    <x v="0"/>
    <x v="3"/>
    <n v="7.6860102999999999E-2"/>
    <m/>
    <x v="2329"/>
    <n v="4.2"/>
  </r>
  <r>
    <x v="1"/>
    <x v="2615"/>
    <x v="193"/>
    <x v="5"/>
    <x v="7"/>
    <x v="7"/>
    <x v="1"/>
    <x v="0"/>
    <x v="3"/>
    <n v="2.6769591999999998E-2"/>
    <m/>
    <x v="2330"/>
    <n v="4.2"/>
  </r>
  <r>
    <x v="1"/>
    <x v="2616"/>
    <x v="748"/>
    <x v="5"/>
    <x v="7"/>
    <x v="7"/>
    <x v="1"/>
    <x v="0"/>
    <x v="3"/>
    <n v="1.3956115999999999E-2"/>
    <m/>
    <x v="2331"/>
    <n v="4.2"/>
  </r>
  <r>
    <x v="1"/>
    <x v="2617"/>
    <x v="1066"/>
    <x v="5"/>
    <x v="7"/>
    <x v="7"/>
    <x v="1"/>
    <x v="0"/>
    <x v="3"/>
    <n v="0.124110734"/>
    <m/>
    <x v="2332"/>
    <n v="4.2"/>
  </r>
  <r>
    <x v="1"/>
    <x v="2618"/>
    <x v="1302"/>
    <x v="7"/>
    <x v="7"/>
    <x v="7"/>
    <x v="1"/>
    <x v="0"/>
    <x v="3"/>
    <n v="8.9032120000000006E-3"/>
    <m/>
    <x v="2333"/>
    <n v="4.2"/>
  </r>
  <r>
    <x v="1"/>
    <x v="2619"/>
    <x v="949"/>
    <x v="10"/>
    <x v="7"/>
    <x v="7"/>
    <x v="1"/>
    <x v="0"/>
    <x v="3"/>
    <n v="8.0933327999999999E-2"/>
    <m/>
    <x v="2334"/>
    <n v="4.2"/>
  </r>
  <r>
    <x v="1"/>
    <x v="2620"/>
    <x v="1303"/>
    <x v="6"/>
    <x v="7"/>
    <x v="7"/>
    <x v="1"/>
    <x v="0"/>
    <x v="3"/>
    <n v="1.520491E-2"/>
    <m/>
    <x v="2335"/>
    <n v="4.2"/>
  </r>
  <r>
    <x v="1"/>
    <x v="2621"/>
    <x v="1304"/>
    <x v="6"/>
    <x v="7"/>
    <x v="7"/>
    <x v="1"/>
    <x v="0"/>
    <x v="3"/>
    <n v="0"/>
    <m/>
    <x v="2336"/>
    <n v="4.2"/>
  </r>
  <r>
    <x v="1"/>
    <x v="2622"/>
    <x v="1235"/>
    <x v="6"/>
    <x v="7"/>
    <x v="7"/>
    <x v="1"/>
    <x v="0"/>
    <x v="3"/>
    <n v="6.4052392E-2"/>
    <m/>
    <x v="881"/>
    <n v="4.2"/>
  </r>
  <r>
    <x v="1"/>
    <x v="2623"/>
    <x v="1305"/>
    <x v="6"/>
    <x v="7"/>
    <x v="7"/>
    <x v="1"/>
    <x v="0"/>
    <x v="3"/>
    <n v="5.3971565999999999E-2"/>
    <m/>
    <x v="2337"/>
    <n v="4.2"/>
  </r>
  <r>
    <x v="1"/>
    <x v="2624"/>
    <x v="72"/>
    <x v="6"/>
    <x v="7"/>
    <x v="7"/>
    <x v="1"/>
    <x v="0"/>
    <x v="3"/>
    <n v="0"/>
    <m/>
    <x v="2338"/>
    <n v="4.2"/>
  </r>
  <r>
    <x v="1"/>
    <x v="2625"/>
    <x v="1306"/>
    <x v="6"/>
    <x v="7"/>
    <x v="7"/>
    <x v="1"/>
    <x v="0"/>
    <x v="3"/>
    <n v="3.0657949E-2"/>
    <m/>
    <x v="2339"/>
    <n v="4.2"/>
  </r>
  <r>
    <x v="1"/>
    <x v="2626"/>
    <x v="868"/>
    <x v="6"/>
    <x v="7"/>
    <x v="7"/>
    <x v="1"/>
    <x v="0"/>
    <x v="3"/>
    <n v="1.8942606000000001E-2"/>
    <m/>
    <x v="2340"/>
    <n v="4.2"/>
  </r>
  <r>
    <x v="1"/>
    <x v="2627"/>
    <x v="129"/>
    <x v="6"/>
    <x v="7"/>
    <x v="7"/>
    <x v="1"/>
    <x v="0"/>
    <x v="3"/>
    <n v="5.1924192000000001E-2"/>
    <m/>
    <x v="2341"/>
    <n v="4.2"/>
  </r>
  <r>
    <x v="1"/>
    <x v="2628"/>
    <x v="4"/>
    <x v="4"/>
    <x v="7"/>
    <x v="7"/>
    <x v="1"/>
    <x v="0"/>
    <x v="3"/>
    <n v="3.3737272999999998E-2"/>
    <m/>
    <x v="2342"/>
    <n v="4.2"/>
  </r>
  <r>
    <x v="1"/>
    <x v="2629"/>
    <x v="1307"/>
    <x v="4"/>
    <x v="7"/>
    <x v="7"/>
    <x v="1"/>
    <x v="0"/>
    <x v="3"/>
    <n v="6.0805497E-2"/>
    <m/>
    <x v="1771"/>
    <n v="4.2"/>
  </r>
  <r>
    <x v="1"/>
    <x v="2630"/>
    <x v="1308"/>
    <x v="15"/>
    <x v="7"/>
    <x v="7"/>
    <x v="1"/>
    <x v="0"/>
    <x v="3"/>
    <n v="0.122242847"/>
    <m/>
    <x v="2343"/>
    <n v="4.2"/>
  </r>
  <r>
    <x v="0"/>
    <x v="2631"/>
    <x v="502"/>
    <x v="13"/>
    <x v="7"/>
    <x v="7"/>
    <x v="1"/>
    <x v="0"/>
    <x v="3"/>
    <n v="5.3576850000000002E-2"/>
    <m/>
    <x v="2344"/>
    <n v="4.2"/>
  </r>
  <r>
    <x v="0"/>
    <x v="2632"/>
    <x v="1046"/>
    <x v="13"/>
    <x v="7"/>
    <x v="7"/>
    <x v="1"/>
    <x v="0"/>
    <x v="3"/>
    <n v="7.8943220999999994E-2"/>
    <m/>
    <x v="2345"/>
    <n v="4.2"/>
  </r>
  <r>
    <x v="0"/>
    <x v="2633"/>
    <x v="74"/>
    <x v="13"/>
    <x v="7"/>
    <x v="7"/>
    <x v="1"/>
    <x v="0"/>
    <x v="3"/>
    <n v="7.5384242000000004E-2"/>
    <m/>
    <x v="2346"/>
    <n v="4.2"/>
  </r>
  <r>
    <x v="0"/>
    <x v="2634"/>
    <x v="1089"/>
    <x v="8"/>
    <x v="7"/>
    <x v="7"/>
    <x v="1"/>
    <x v="0"/>
    <x v="3"/>
    <n v="2.923013E-2"/>
    <m/>
    <x v="2347"/>
    <n v="4.2"/>
  </r>
  <r>
    <x v="0"/>
    <x v="2635"/>
    <x v="1309"/>
    <x v="3"/>
    <x v="7"/>
    <x v="7"/>
    <x v="1"/>
    <x v="0"/>
    <x v="3"/>
    <n v="1.612717E-2"/>
    <m/>
    <x v="2348"/>
    <n v="4.2"/>
  </r>
  <r>
    <x v="0"/>
    <x v="2636"/>
    <x v="1001"/>
    <x v="3"/>
    <x v="7"/>
    <x v="7"/>
    <x v="1"/>
    <x v="0"/>
    <x v="3"/>
    <n v="2.6440214E-2"/>
    <m/>
    <x v="2349"/>
    <n v="4.2"/>
  </r>
  <r>
    <x v="0"/>
    <x v="2637"/>
    <x v="1310"/>
    <x v="11"/>
    <x v="7"/>
    <x v="7"/>
    <x v="1"/>
    <x v="0"/>
    <x v="3"/>
    <n v="4.5763623000000003E-2"/>
    <m/>
    <x v="2350"/>
    <n v="4.2"/>
  </r>
  <r>
    <x v="0"/>
    <x v="2638"/>
    <x v="1311"/>
    <x v="11"/>
    <x v="7"/>
    <x v="7"/>
    <x v="1"/>
    <x v="0"/>
    <x v="3"/>
    <n v="6.3024670000000005E-2"/>
    <m/>
    <x v="2351"/>
    <n v="4.2"/>
  </r>
  <r>
    <x v="0"/>
    <x v="2639"/>
    <x v="505"/>
    <x v="11"/>
    <x v="7"/>
    <x v="7"/>
    <x v="1"/>
    <x v="0"/>
    <x v="3"/>
    <n v="0.106538757"/>
    <m/>
    <x v="2352"/>
    <n v="4.2"/>
  </r>
  <r>
    <x v="0"/>
    <x v="2640"/>
    <x v="1221"/>
    <x v="2"/>
    <x v="7"/>
    <x v="7"/>
    <x v="1"/>
    <x v="0"/>
    <x v="3"/>
    <n v="3.2296885999999997E-2"/>
    <m/>
    <x v="2353"/>
    <n v="4.2"/>
  </r>
  <r>
    <x v="0"/>
    <x v="2641"/>
    <x v="1312"/>
    <x v="2"/>
    <x v="7"/>
    <x v="7"/>
    <x v="1"/>
    <x v="0"/>
    <x v="3"/>
    <n v="0"/>
    <m/>
    <x v="1511"/>
    <n v="4.2"/>
  </r>
  <r>
    <x v="0"/>
    <x v="2642"/>
    <x v="231"/>
    <x v="0"/>
    <x v="7"/>
    <x v="7"/>
    <x v="1"/>
    <x v="0"/>
    <x v="3"/>
    <n v="0.13144392099999999"/>
    <m/>
    <x v="1533"/>
    <n v="4.2"/>
  </r>
  <r>
    <x v="0"/>
    <x v="2643"/>
    <x v="874"/>
    <x v="0"/>
    <x v="7"/>
    <x v="7"/>
    <x v="1"/>
    <x v="0"/>
    <x v="3"/>
    <n v="5.6782236999999999E-2"/>
    <m/>
    <x v="2354"/>
    <n v="4.2"/>
  </r>
  <r>
    <x v="0"/>
    <x v="2644"/>
    <x v="565"/>
    <x v="6"/>
    <x v="7"/>
    <x v="7"/>
    <x v="1"/>
    <x v="0"/>
    <x v="3"/>
    <n v="8.9512542E-2"/>
    <m/>
    <x v="2355"/>
    <n v="4.2"/>
  </r>
  <r>
    <x v="0"/>
    <x v="2645"/>
    <x v="270"/>
    <x v="6"/>
    <x v="7"/>
    <x v="7"/>
    <x v="1"/>
    <x v="0"/>
    <x v="3"/>
    <n v="0.104786172"/>
    <m/>
    <x v="2356"/>
    <n v="4.2"/>
  </r>
  <r>
    <x v="0"/>
    <x v="2646"/>
    <x v="982"/>
    <x v="6"/>
    <x v="7"/>
    <x v="7"/>
    <x v="1"/>
    <x v="0"/>
    <x v="3"/>
    <n v="4.1754583999999997E-2"/>
    <m/>
    <x v="2357"/>
    <n v="4.2"/>
  </r>
  <r>
    <x v="0"/>
    <x v="2647"/>
    <x v="1051"/>
    <x v="6"/>
    <x v="7"/>
    <x v="7"/>
    <x v="1"/>
    <x v="0"/>
    <x v="3"/>
    <n v="7.6348932999999994E-2"/>
    <m/>
    <x v="1972"/>
    <n v="4.2"/>
  </r>
  <r>
    <x v="1"/>
    <x v="2648"/>
    <x v="932"/>
    <x v="11"/>
    <x v="0"/>
    <x v="0"/>
    <x v="0"/>
    <x v="0"/>
    <x v="0"/>
    <n v="1.6047301E-2"/>
    <n v="9.3000000000000007"/>
    <x v="2358"/>
    <n v="4.0999999999999996"/>
  </r>
  <r>
    <x v="0"/>
    <x v="2649"/>
    <x v="675"/>
    <x v="13"/>
    <x v="7"/>
    <x v="7"/>
    <x v="1"/>
    <x v="0"/>
    <x v="3"/>
    <n v="3.5399923E-2"/>
    <m/>
    <x v="2359"/>
    <n v="4.0999999999999996"/>
  </r>
  <r>
    <x v="1"/>
    <x v="2650"/>
    <x v="973"/>
    <x v="1"/>
    <x v="0"/>
    <x v="0"/>
    <x v="0"/>
    <x v="0"/>
    <x v="0"/>
    <n v="8.9291137000000007E-2"/>
    <n v="10"/>
    <x v="2360"/>
    <n v="4.0999999999999996"/>
  </r>
  <r>
    <x v="0"/>
    <x v="2651"/>
    <x v="1115"/>
    <x v="4"/>
    <x v="1"/>
    <x v="1"/>
    <x v="1"/>
    <x v="0"/>
    <x v="1"/>
    <n v="0.113123893"/>
    <n v="8.85"/>
    <x v="2361"/>
    <n v="4.0999999999999996"/>
  </r>
  <r>
    <x v="1"/>
    <x v="2652"/>
    <x v="1313"/>
    <x v="1"/>
    <x v="2"/>
    <x v="2"/>
    <x v="0"/>
    <x v="1"/>
    <x v="0"/>
    <n v="6.7779712000000006E-2"/>
    <n v="7.39"/>
    <x v="2239"/>
    <n v="4.0999999999999996"/>
  </r>
  <r>
    <x v="1"/>
    <x v="2653"/>
    <x v="1314"/>
    <x v="0"/>
    <x v="8"/>
    <x v="8"/>
    <x v="2"/>
    <x v="1"/>
    <x v="0"/>
    <n v="5.3212651999999999E-2"/>
    <n v="19.7"/>
    <x v="2362"/>
    <n v="4.0999999999999996"/>
  </r>
  <r>
    <x v="1"/>
    <x v="2654"/>
    <x v="1315"/>
    <x v="8"/>
    <x v="5"/>
    <x v="5"/>
    <x v="2"/>
    <x v="1"/>
    <x v="0"/>
    <n v="4.9058013999999997E-2"/>
    <n v="12.6"/>
    <x v="1962"/>
    <n v="4.0999999999999996"/>
  </r>
  <r>
    <x v="1"/>
    <x v="2655"/>
    <x v="1269"/>
    <x v="10"/>
    <x v="4"/>
    <x v="4"/>
    <x v="2"/>
    <x v="1"/>
    <x v="0"/>
    <n v="9.1221855000000004E-2"/>
    <n v="12.8"/>
    <x v="2363"/>
    <n v="4.0999999999999996"/>
  </r>
  <r>
    <x v="1"/>
    <x v="2656"/>
    <x v="1316"/>
    <x v="3"/>
    <x v="1"/>
    <x v="1"/>
    <x v="1"/>
    <x v="0"/>
    <x v="1"/>
    <n v="4.5838210999999997E-2"/>
    <n v="5.9050000000000002"/>
    <x v="2364"/>
    <n v="4.0999999999999996"/>
  </r>
  <r>
    <x v="1"/>
    <x v="2657"/>
    <x v="190"/>
    <x v="1"/>
    <x v="4"/>
    <x v="4"/>
    <x v="2"/>
    <x v="1"/>
    <x v="0"/>
    <n v="5.2146456000000001E-2"/>
    <n v="18.75"/>
    <x v="2365"/>
    <n v="4.0999999999999996"/>
  </r>
  <r>
    <x v="1"/>
    <x v="2658"/>
    <x v="461"/>
    <x v="7"/>
    <x v="8"/>
    <x v="8"/>
    <x v="2"/>
    <x v="1"/>
    <x v="0"/>
    <n v="0"/>
    <n v="6.32"/>
    <x v="514"/>
    <n v="4.0999999999999996"/>
  </r>
  <r>
    <x v="0"/>
    <x v="2659"/>
    <x v="286"/>
    <x v="13"/>
    <x v="5"/>
    <x v="5"/>
    <x v="2"/>
    <x v="1"/>
    <x v="0"/>
    <n v="0.11511990499999999"/>
    <n v="5.4249999999999998"/>
    <x v="2366"/>
    <n v="4.0999999999999996"/>
  </r>
  <r>
    <x v="1"/>
    <x v="2660"/>
    <x v="1317"/>
    <x v="3"/>
    <x v="5"/>
    <x v="5"/>
    <x v="2"/>
    <x v="1"/>
    <x v="0"/>
    <n v="5.1038044999999997E-2"/>
    <n v="7.5"/>
    <x v="2367"/>
    <n v="4.0999999999999996"/>
  </r>
  <r>
    <x v="1"/>
    <x v="2661"/>
    <x v="118"/>
    <x v="2"/>
    <x v="5"/>
    <x v="5"/>
    <x v="2"/>
    <x v="1"/>
    <x v="0"/>
    <n v="2.7022883000000001E-2"/>
    <n v="17.5"/>
    <x v="2368"/>
    <n v="4.0999999999999996"/>
  </r>
  <r>
    <x v="0"/>
    <x v="2662"/>
    <x v="402"/>
    <x v="6"/>
    <x v="3"/>
    <x v="3"/>
    <x v="1"/>
    <x v="2"/>
    <x v="0"/>
    <n v="9.3577789999999994E-2"/>
    <n v="11.8"/>
    <x v="2369"/>
    <n v="4.0999999999999996"/>
  </r>
  <r>
    <x v="1"/>
    <x v="2663"/>
    <x v="614"/>
    <x v="12"/>
    <x v="4"/>
    <x v="4"/>
    <x v="2"/>
    <x v="1"/>
    <x v="0"/>
    <n v="7.2545601000000001E-2"/>
    <n v="8.8949999999999996"/>
    <x v="2370"/>
    <n v="4.0999999999999996"/>
  </r>
  <r>
    <x v="0"/>
    <x v="2664"/>
    <x v="1160"/>
    <x v="7"/>
    <x v="5"/>
    <x v="5"/>
    <x v="2"/>
    <x v="1"/>
    <x v="0"/>
    <n v="7.6552407000000003E-2"/>
    <n v="17.600000000000001"/>
    <x v="2371"/>
    <n v="4.0999999999999996"/>
  </r>
  <r>
    <x v="0"/>
    <x v="2665"/>
    <x v="309"/>
    <x v="3"/>
    <x v="7"/>
    <x v="7"/>
    <x v="1"/>
    <x v="0"/>
    <x v="3"/>
    <n v="2.747716E-2"/>
    <m/>
    <x v="758"/>
    <n v="4.0999999999999996"/>
  </r>
  <r>
    <x v="1"/>
    <x v="2666"/>
    <x v="157"/>
    <x v="0"/>
    <x v="7"/>
    <x v="7"/>
    <x v="1"/>
    <x v="0"/>
    <x v="3"/>
    <n v="4.3351896000000001E-2"/>
    <m/>
    <x v="2372"/>
    <n v="4.0999999999999996"/>
  </r>
  <r>
    <x v="0"/>
    <x v="2667"/>
    <x v="136"/>
    <x v="12"/>
    <x v="7"/>
    <x v="7"/>
    <x v="1"/>
    <x v="0"/>
    <x v="3"/>
    <n v="2.0618324E-2"/>
    <m/>
    <x v="2373"/>
    <n v="4.0999999999999996"/>
  </r>
  <r>
    <x v="0"/>
    <x v="2668"/>
    <x v="927"/>
    <x v="13"/>
    <x v="3"/>
    <x v="3"/>
    <x v="1"/>
    <x v="2"/>
    <x v="0"/>
    <n v="6.2799379000000002E-2"/>
    <n v="17.350000000000001"/>
    <x v="2374"/>
    <n v="4.0999999999999996"/>
  </r>
  <r>
    <x v="0"/>
    <x v="2669"/>
    <x v="1318"/>
    <x v="2"/>
    <x v="2"/>
    <x v="2"/>
    <x v="0"/>
    <x v="1"/>
    <x v="0"/>
    <n v="7.8929571000000004E-2"/>
    <n v="11.6"/>
    <x v="2375"/>
    <n v="4.0999999999999996"/>
  </r>
  <r>
    <x v="1"/>
    <x v="2670"/>
    <x v="175"/>
    <x v="13"/>
    <x v="4"/>
    <x v="4"/>
    <x v="2"/>
    <x v="1"/>
    <x v="0"/>
    <n v="8.0757579999999995E-2"/>
    <n v="14.35"/>
    <x v="2376"/>
    <n v="4.0999999999999996"/>
  </r>
  <r>
    <x v="1"/>
    <x v="2671"/>
    <x v="529"/>
    <x v="6"/>
    <x v="0"/>
    <x v="0"/>
    <x v="0"/>
    <x v="0"/>
    <x v="0"/>
    <n v="0.112271498"/>
    <n v="10.395"/>
    <x v="2377"/>
    <n v="4.0999999999999996"/>
  </r>
  <r>
    <x v="0"/>
    <x v="2672"/>
    <x v="1132"/>
    <x v="0"/>
    <x v="3"/>
    <x v="3"/>
    <x v="1"/>
    <x v="2"/>
    <x v="0"/>
    <n v="1.2194556E-2"/>
    <n v="18.2"/>
    <x v="2378"/>
    <n v="4.0999999999999996"/>
  </r>
  <r>
    <x v="0"/>
    <x v="2673"/>
    <x v="292"/>
    <x v="0"/>
    <x v="2"/>
    <x v="2"/>
    <x v="0"/>
    <x v="1"/>
    <x v="0"/>
    <n v="0.14268884600000001"/>
    <n v="18"/>
    <x v="2379"/>
    <n v="4.0999999999999996"/>
  </r>
  <r>
    <x v="1"/>
    <x v="2674"/>
    <x v="1102"/>
    <x v="5"/>
    <x v="4"/>
    <x v="4"/>
    <x v="2"/>
    <x v="1"/>
    <x v="0"/>
    <n v="8.9163056000000004E-2"/>
    <n v="18.350000000000001"/>
    <x v="2380"/>
    <n v="4.0999999999999996"/>
  </r>
  <r>
    <x v="0"/>
    <x v="2675"/>
    <x v="1319"/>
    <x v="13"/>
    <x v="2"/>
    <x v="2"/>
    <x v="0"/>
    <x v="1"/>
    <x v="0"/>
    <n v="4.8143291999999997E-2"/>
    <n v="10.8"/>
    <x v="2381"/>
    <n v="4.0999999999999996"/>
  </r>
  <r>
    <x v="1"/>
    <x v="2676"/>
    <x v="48"/>
    <x v="5"/>
    <x v="6"/>
    <x v="6"/>
    <x v="1"/>
    <x v="1"/>
    <x v="2"/>
    <n v="0"/>
    <n v="10.5"/>
    <x v="2382"/>
    <n v="4.0999999999999996"/>
  </r>
  <r>
    <x v="1"/>
    <x v="2677"/>
    <x v="988"/>
    <x v="2"/>
    <x v="6"/>
    <x v="6"/>
    <x v="1"/>
    <x v="1"/>
    <x v="2"/>
    <n v="3.7772489999999999E-2"/>
    <n v="7.0750000000000002"/>
    <x v="2383"/>
    <n v="4.0999999999999996"/>
  </r>
  <r>
    <x v="1"/>
    <x v="2678"/>
    <x v="1320"/>
    <x v="7"/>
    <x v="1"/>
    <x v="1"/>
    <x v="1"/>
    <x v="0"/>
    <x v="1"/>
    <n v="7.3095440000000003E-3"/>
    <n v="11.3"/>
    <x v="841"/>
    <n v="4.0999999999999996"/>
  </r>
  <r>
    <x v="0"/>
    <x v="2679"/>
    <x v="1321"/>
    <x v="2"/>
    <x v="4"/>
    <x v="4"/>
    <x v="2"/>
    <x v="1"/>
    <x v="0"/>
    <n v="5.2517968999999998E-2"/>
    <n v="16.7"/>
    <x v="2384"/>
    <n v="4.0999999999999996"/>
  </r>
  <r>
    <x v="1"/>
    <x v="2680"/>
    <x v="1094"/>
    <x v="2"/>
    <x v="5"/>
    <x v="5"/>
    <x v="2"/>
    <x v="1"/>
    <x v="0"/>
    <n v="5.2852621000000002E-2"/>
    <n v="10.5"/>
    <x v="2385"/>
    <n v="4.0999999999999996"/>
  </r>
  <r>
    <x v="1"/>
    <x v="2681"/>
    <x v="602"/>
    <x v="5"/>
    <x v="4"/>
    <x v="4"/>
    <x v="2"/>
    <x v="1"/>
    <x v="0"/>
    <n v="1.5756783999999999E-2"/>
    <n v="19.5"/>
    <x v="720"/>
    <n v="4.0999999999999996"/>
  </r>
  <r>
    <x v="0"/>
    <x v="2682"/>
    <x v="76"/>
    <x v="8"/>
    <x v="7"/>
    <x v="7"/>
    <x v="1"/>
    <x v="0"/>
    <x v="3"/>
    <n v="3.0118338000000001E-2"/>
    <m/>
    <x v="2176"/>
    <n v="4.0999999999999996"/>
  </r>
  <r>
    <x v="1"/>
    <x v="2683"/>
    <x v="829"/>
    <x v="9"/>
    <x v="4"/>
    <x v="4"/>
    <x v="2"/>
    <x v="0"/>
    <x v="0"/>
    <n v="1.5335349E-2"/>
    <n v="18.350000000000001"/>
    <x v="2386"/>
    <n v="4.0999999999999996"/>
  </r>
  <r>
    <x v="1"/>
    <x v="2684"/>
    <x v="782"/>
    <x v="1"/>
    <x v="1"/>
    <x v="1"/>
    <x v="1"/>
    <x v="0"/>
    <x v="1"/>
    <n v="3.2754431000000001E-2"/>
    <n v="8.6"/>
    <x v="2387"/>
    <n v="4.0999999999999996"/>
  </r>
  <r>
    <x v="0"/>
    <x v="2685"/>
    <x v="813"/>
    <x v="2"/>
    <x v="3"/>
    <x v="3"/>
    <x v="1"/>
    <x v="2"/>
    <x v="0"/>
    <n v="6.2648111000000006E-2"/>
    <n v="12.6"/>
    <x v="2388"/>
    <n v="4.0999999999999996"/>
  </r>
  <r>
    <x v="0"/>
    <x v="2686"/>
    <x v="354"/>
    <x v="6"/>
    <x v="4"/>
    <x v="4"/>
    <x v="2"/>
    <x v="0"/>
    <x v="0"/>
    <n v="3.8606364999999997E-2"/>
    <n v="16.7"/>
    <x v="2389"/>
    <n v="4.0999999999999996"/>
  </r>
  <r>
    <x v="1"/>
    <x v="2687"/>
    <x v="775"/>
    <x v="6"/>
    <x v="4"/>
    <x v="4"/>
    <x v="2"/>
    <x v="0"/>
    <x v="0"/>
    <n v="4.5361705000000002E-2"/>
    <n v="9.3949999999999996"/>
    <x v="2390"/>
    <n v="4.0999999999999996"/>
  </r>
  <r>
    <x v="1"/>
    <x v="2688"/>
    <x v="769"/>
    <x v="0"/>
    <x v="4"/>
    <x v="4"/>
    <x v="2"/>
    <x v="0"/>
    <x v="0"/>
    <n v="3.7699254000000001E-2"/>
    <n v="18.7"/>
    <x v="2391"/>
    <n v="4.0999999999999996"/>
  </r>
  <r>
    <x v="1"/>
    <x v="2689"/>
    <x v="488"/>
    <x v="3"/>
    <x v="4"/>
    <x v="4"/>
    <x v="2"/>
    <x v="0"/>
    <x v="0"/>
    <n v="8.2719632000000001E-2"/>
    <n v="19.5"/>
    <x v="2392"/>
    <n v="4.0999999999999996"/>
  </r>
  <r>
    <x v="1"/>
    <x v="2690"/>
    <x v="554"/>
    <x v="3"/>
    <x v="2"/>
    <x v="2"/>
    <x v="0"/>
    <x v="1"/>
    <x v="0"/>
    <n v="4.1105788999999997E-2"/>
    <n v="6.98"/>
    <x v="2393"/>
    <n v="4.0999999999999996"/>
  </r>
  <r>
    <x v="0"/>
    <x v="2691"/>
    <x v="547"/>
    <x v="12"/>
    <x v="8"/>
    <x v="8"/>
    <x v="2"/>
    <x v="1"/>
    <x v="0"/>
    <n v="9.4549300000000003E-2"/>
    <n v="7.8949999999999996"/>
    <x v="823"/>
    <n v="4.0999999999999996"/>
  </r>
  <r>
    <x v="1"/>
    <x v="2692"/>
    <x v="468"/>
    <x v="0"/>
    <x v="2"/>
    <x v="2"/>
    <x v="0"/>
    <x v="1"/>
    <x v="0"/>
    <n v="7.6060036999999997E-2"/>
    <n v="12.8"/>
    <x v="1269"/>
    <n v="4.0999999999999996"/>
  </r>
  <r>
    <x v="1"/>
    <x v="2693"/>
    <x v="67"/>
    <x v="5"/>
    <x v="3"/>
    <x v="3"/>
    <x v="1"/>
    <x v="2"/>
    <x v="0"/>
    <n v="7.4502580000000004E-3"/>
    <n v="12.6"/>
    <x v="2394"/>
    <n v="4.0999999999999996"/>
  </r>
  <r>
    <x v="1"/>
    <x v="2694"/>
    <x v="1322"/>
    <x v="1"/>
    <x v="2"/>
    <x v="2"/>
    <x v="0"/>
    <x v="1"/>
    <x v="0"/>
    <n v="3.0208510000000001E-2"/>
    <n v="10.1"/>
    <x v="2395"/>
    <n v="4.0999999999999996"/>
  </r>
  <r>
    <x v="1"/>
    <x v="2695"/>
    <x v="91"/>
    <x v="10"/>
    <x v="1"/>
    <x v="1"/>
    <x v="1"/>
    <x v="0"/>
    <x v="1"/>
    <n v="1.3420879E-2"/>
    <n v="16.350000000000001"/>
    <x v="1899"/>
    <n v="4.0999999999999996"/>
  </r>
  <r>
    <x v="1"/>
    <x v="2696"/>
    <x v="1323"/>
    <x v="11"/>
    <x v="7"/>
    <x v="7"/>
    <x v="1"/>
    <x v="0"/>
    <x v="3"/>
    <n v="6.0252433000000001E-2"/>
    <m/>
    <x v="2396"/>
    <n v="4.0999999999999996"/>
  </r>
  <r>
    <x v="1"/>
    <x v="2697"/>
    <x v="1146"/>
    <x v="6"/>
    <x v="2"/>
    <x v="2"/>
    <x v="0"/>
    <x v="1"/>
    <x v="0"/>
    <n v="8.9272252999999996E-2"/>
    <n v="18.7"/>
    <x v="2397"/>
    <n v="4.0999999999999996"/>
  </r>
  <r>
    <x v="1"/>
    <x v="2698"/>
    <x v="70"/>
    <x v="7"/>
    <x v="1"/>
    <x v="1"/>
    <x v="1"/>
    <x v="0"/>
    <x v="1"/>
    <n v="2.6950103999999999E-2"/>
    <n v="9.8000000000000007"/>
    <x v="357"/>
    <n v="4.0999999999999996"/>
  </r>
  <r>
    <x v="1"/>
    <x v="2699"/>
    <x v="124"/>
    <x v="5"/>
    <x v="1"/>
    <x v="1"/>
    <x v="1"/>
    <x v="0"/>
    <x v="1"/>
    <n v="0.108470504"/>
    <n v="19.25"/>
    <x v="2398"/>
    <n v="4.0999999999999996"/>
  </r>
  <r>
    <x v="1"/>
    <x v="2700"/>
    <x v="931"/>
    <x v="6"/>
    <x v="3"/>
    <x v="3"/>
    <x v="1"/>
    <x v="2"/>
    <x v="0"/>
    <n v="4.1886576000000002E-2"/>
    <n v="6.6749999999999998"/>
    <x v="2399"/>
    <n v="4.0999999999999996"/>
  </r>
  <r>
    <x v="1"/>
    <x v="2701"/>
    <x v="1243"/>
    <x v="4"/>
    <x v="6"/>
    <x v="6"/>
    <x v="1"/>
    <x v="0"/>
    <x v="2"/>
    <n v="0.16135017600000001"/>
    <n v="15.35"/>
    <x v="2400"/>
    <n v="4.0999999999999996"/>
  </r>
  <r>
    <x v="1"/>
    <x v="2702"/>
    <x v="1265"/>
    <x v="2"/>
    <x v="1"/>
    <x v="1"/>
    <x v="1"/>
    <x v="0"/>
    <x v="1"/>
    <n v="6.7055339000000005E-2"/>
    <n v="9.3000000000000007"/>
    <x v="2401"/>
    <n v="4.0999999999999996"/>
  </r>
  <r>
    <x v="0"/>
    <x v="2703"/>
    <x v="214"/>
    <x v="13"/>
    <x v="7"/>
    <x v="7"/>
    <x v="1"/>
    <x v="0"/>
    <x v="3"/>
    <n v="4.3810028000000001E-2"/>
    <m/>
    <x v="222"/>
    <n v="4.0999999999999996"/>
  </r>
  <r>
    <x v="1"/>
    <x v="2704"/>
    <x v="1324"/>
    <x v="0"/>
    <x v="6"/>
    <x v="6"/>
    <x v="1"/>
    <x v="0"/>
    <x v="2"/>
    <n v="0.11867253699999999"/>
    <n v="7.68"/>
    <x v="2402"/>
    <n v="4.0999999999999996"/>
  </r>
  <r>
    <x v="0"/>
    <x v="2705"/>
    <x v="262"/>
    <x v="13"/>
    <x v="7"/>
    <x v="7"/>
    <x v="1"/>
    <x v="0"/>
    <x v="3"/>
    <n v="5.8446423999999997E-2"/>
    <m/>
    <x v="2403"/>
    <n v="4.0999999999999996"/>
  </r>
  <r>
    <x v="1"/>
    <x v="2706"/>
    <x v="779"/>
    <x v="13"/>
    <x v="0"/>
    <x v="0"/>
    <x v="0"/>
    <x v="0"/>
    <x v="0"/>
    <n v="7.6077720000000001E-2"/>
    <n v="17.75"/>
    <x v="998"/>
    <n v="4.0999999999999996"/>
  </r>
  <r>
    <x v="1"/>
    <x v="2707"/>
    <x v="183"/>
    <x v="0"/>
    <x v="0"/>
    <x v="0"/>
    <x v="0"/>
    <x v="0"/>
    <x v="0"/>
    <n v="4.6556408000000001E-2"/>
    <n v="8.1850000000000005"/>
    <x v="2404"/>
    <n v="4.0999999999999996"/>
  </r>
  <r>
    <x v="1"/>
    <x v="2708"/>
    <x v="632"/>
    <x v="13"/>
    <x v="0"/>
    <x v="0"/>
    <x v="0"/>
    <x v="0"/>
    <x v="0"/>
    <n v="7.6193762999999998E-2"/>
    <n v="15.1"/>
    <x v="2405"/>
    <n v="4.0999999999999996"/>
  </r>
  <r>
    <x v="1"/>
    <x v="2709"/>
    <x v="1325"/>
    <x v="8"/>
    <x v="0"/>
    <x v="0"/>
    <x v="0"/>
    <x v="0"/>
    <x v="0"/>
    <n v="1.1106464999999999E-2"/>
    <n v="10.6"/>
    <x v="2406"/>
    <n v="4.0999999999999996"/>
  </r>
  <r>
    <x v="1"/>
    <x v="2710"/>
    <x v="1317"/>
    <x v="3"/>
    <x v="0"/>
    <x v="0"/>
    <x v="0"/>
    <x v="0"/>
    <x v="0"/>
    <n v="5.0829881E-2"/>
    <n v="7.5"/>
    <x v="2407"/>
    <n v="4.0999999999999996"/>
  </r>
  <r>
    <x v="1"/>
    <x v="2711"/>
    <x v="152"/>
    <x v="3"/>
    <x v="0"/>
    <x v="0"/>
    <x v="0"/>
    <x v="0"/>
    <x v="0"/>
    <n v="8.9817198000000001E-2"/>
    <n v="14.1"/>
    <x v="2408"/>
    <n v="4.0999999999999996"/>
  </r>
  <r>
    <x v="1"/>
    <x v="2712"/>
    <x v="322"/>
    <x v="11"/>
    <x v="0"/>
    <x v="0"/>
    <x v="0"/>
    <x v="0"/>
    <x v="0"/>
    <n v="4.5378572999999998E-2"/>
    <n v="19.100000000000001"/>
    <x v="2409"/>
    <n v="4.0999999999999996"/>
  </r>
  <r>
    <x v="1"/>
    <x v="2713"/>
    <x v="1326"/>
    <x v="11"/>
    <x v="0"/>
    <x v="0"/>
    <x v="0"/>
    <x v="0"/>
    <x v="0"/>
    <n v="4.4566659000000002E-2"/>
    <n v="19.850000000000001"/>
    <x v="2410"/>
    <n v="4.0999999999999996"/>
  </r>
  <r>
    <x v="1"/>
    <x v="2714"/>
    <x v="667"/>
    <x v="2"/>
    <x v="0"/>
    <x v="0"/>
    <x v="0"/>
    <x v="0"/>
    <x v="0"/>
    <n v="3.6729122000000003E-2"/>
    <n v="13.15"/>
    <x v="2411"/>
    <n v="4.0999999999999996"/>
  </r>
  <r>
    <x v="1"/>
    <x v="2715"/>
    <x v="897"/>
    <x v="2"/>
    <x v="0"/>
    <x v="0"/>
    <x v="0"/>
    <x v="0"/>
    <x v="0"/>
    <n v="2.6362624000000001E-2"/>
    <n v="14.3"/>
    <x v="2412"/>
    <n v="4.0999999999999996"/>
  </r>
  <r>
    <x v="1"/>
    <x v="2716"/>
    <x v="296"/>
    <x v="2"/>
    <x v="0"/>
    <x v="0"/>
    <x v="0"/>
    <x v="0"/>
    <x v="0"/>
    <n v="8.9956449999999993E-2"/>
    <n v="15.25"/>
    <x v="2413"/>
    <n v="4.0999999999999996"/>
  </r>
  <r>
    <x v="1"/>
    <x v="2717"/>
    <x v="358"/>
    <x v="2"/>
    <x v="0"/>
    <x v="0"/>
    <x v="0"/>
    <x v="0"/>
    <x v="0"/>
    <n v="3.2678839000000001E-2"/>
    <n v="17.100000000000001"/>
    <x v="2414"/>
    <n v="4.0999999999999996"/>
  </r>
  <r>
    <x v="1"/>
    <x v="2718"/>
    <x v="1161"/>
    <x v="2"/>
    <x v="0"/>
    <x v="0"/>
    <x v="0"/>
    <x v="0"/>
    <x v="0"/>
    <n v="5.6379439000000003E-2"/>
    <n v="17.600000000000001"/>
    <x v="2406"/>
    <n v="4.0999999999999996"/>
  </r>
  <r>
    <x v="1"/>
    <x v="2719"/>
    <x v="182"/>
    <x v="0"/>
    <x v="0"/>
    <x v="0"/>
    <x v="0"/>
    <x v="0"/>
    <x v="0"/>
    <n v="5.2061482999999999E-2"/>
    <n v="7.72"/>
    <x v="2415"/>
    <n v="4.0999999999999996"/>
  </r>
  <r>
    <x v="1"/>
    <x v="2720"/>
    <x v="1097"/>
    <x v="1"/>
    <x v="0"/>
    <x v="0"/>
    <x v="0"/>
    <x v="0"/>
    <x v="0"/>
    <n v="6.9653585000000004E-2"/>
    <n v="9"/>
    <x v="2416"/>
    <n v="4.0999999999999996"/>
  </r>
  <r>
    <x v="1"/>
    <x v="2721"/>
    <x v="692"/>
    <x v="1"/>
    <x v="0"/>
    <x v="0"/>
    <x v="0"/>
    <x v="0"/>
    <x v="0"/>
    <n v="2.7757460000000001E-2"/>
    <n v="19.350000000000001"/>
    <x v="2417"/>
    <n v="4.0999999999999996"/>
  </r>
  <r>
    <x v="1"/>
    <x v="2722"/>
    <x v="302"/>
    <x v="5"/>
    <x v="0"/>
    <x v="0"/>
    <x v="0"/>
    <x v="0"/>
    <x v="0"/>
    <n v="0"/>
    <n v="8.51"/>
    <x v="2418"/>
    <n v="4.0999999999999996"/>
  </r>
  <r>
    <x v="1"/>
    <x v="2723"/>
    <x v="1327"/>
    <x v="5"/>
    <x v="0"/>
    <x v="0"/>
    <x v="0"/>
    <x v="0"/>
    <x v="0"/>
    <n v="4.4730667000000002E-2"/>
    <n v="9.3000000000000007"/>
    <x v="1833"/>
    <n v="4.0999999999999996"/>
  </r>
  <r>
    <x v="1"/>
    <x v="2724"/>
    <x v="1328"/>
    <x v="5"/>
    <x v="0"/>
    <x v="0"/>
    <x v="0"/>
    <x v="0"/>
    <x v="0"/>
    <n v="5.9417055000000003E-2"/>
    <n v="15.1"/>
    <x v="2419"/>
    <n v="4.0999999999999996"/>
  </r>
  <r>
    <x v="1"/>
    <x v="2725"/>
    <x v="1329"/>
    <x v="10"/>
    <x v="0"/>
    <x v="0"/>
    <x v="0"/>
    <x v="0"/>
    <x v="0"/>
    <n v="4.8762382999999999E-2"/>
    <n v="10.65"/>
    <x v="1952"/>
    <n v="4.0999999999999996"/>
  </r>
  <r>
    <x v="1"/>
    <x v="2726"/>
    <x v="931"/>
    <x v="6"/>
    <x v="0"/>
    <x v="0"/>
    <x v="0"/>
    <x v="0"/>
    <x v="0"/>
    <n v="4.1986638999999999E-2"/>
    <n v="6.6749999999999998"/>
    <x v="2420"/>
    <n v="4.0999999999999996"/>
  </r>
  <r>
    <x v="1"/>
    <x v="2727"/>
    <x v="255"/>
    <x v="6"/>
    <x v="0"/>
    <x v="0"/>
    <x v="0"/>
    <x v="0"/>
    <x v="0"/>
    <n v="0.108059141"/>
    <n v="9.1950000000000003"/>
    <x v="2421"/>
    <n v="4.0999999999999996"/>
  </r>
  <r>
    <x v="1"/>
    <x v="2728"/>
    <x v="340"/>
    <x v="6"/>
    <x v="0"/>
    <x v="0"/>
    <x v="0"/>
    <x v="0"/>
    <x v="0"/>
    <n v="6.6979957000000007E-2"/>
    <n v="14.1"/>
    <x v="2422"/>
    <n v="4.0999999999999996"/>
  </r>
  <r>
    <x v="1"/>
    <x v="2729"/>
    <x v="1009"/>
    <x v="4"/>
    <x v="0"/>
    <x v="0"/>
    <x v="0"/>
    <x v="0"/>
    <x v="0"/>
    <n v="4.1951439E-2"/>
    <n v="9.5"/>
    <x v="2423"/>
    <n v="4.0999999999999996"/>
  </r>
  <r>
    <x v="1"/>
    <x v="2730"/>
    <x v="996"/>
    <x v="4"/>
    <x v="0"/>
    <x v="0"/>
    <x v="0"/>
    <x v="0"/>
    <x v="0"/>
    <n v="2.3613954999999999E-2"/>
    <n v="16.100000000000001"/>
    <x v="2424"/>
    <n v="4.0999999999999996"/>
  </r>
  <r>
    <x v="0"/>
    <x v="2731"/>
    <x v="371"/>
    <x v="13"/>
    <x v="0"/>
    <x v="0"/>
    <x v="0"/>
    <x v="0"/>
    <x v="0"/>
    <n v="6.3359419999999998E-3"/>
    <n v="6.6349999999999998"/>
    <x v="2425"/>
    <n v="4.0999999999999996"/>
  </r>
  <r>
    <x v="0"/>
    <x v="2732"/>
    <x v="287"/>
    <x v="13"/>
    <x v="0"/>
    <x v="0"/>
    <x v="0"/>
    <x v="0"/>
    <x v="0"/>
    <n v="0.12845948099999999"/>
    <n v="14.5"/>
    <x v="1629"/>
    <n v="4.0999999999999996"/>
  </r>
  <r>
    <x v="0"/>
    <x v="2733"/>
    <x v="1330"/>
    <x v="8"/>
    <x v="0"/>
    <x v="0"/>
    <x v="0"/>
    <x v="0"/>
    <x v="0"/>
    <n v="2.454694E-2"/>
    <n v="5.26"/>
    <x v="2426"/>
    <n v="4.0999999999999996"/>
  </r>
  <r>
    <x v="0"/>
    <x v="2734"/>
    <x v="934"/>
    <x v="8"/>
    <x v="0"/>
    <x v="0"/>
    <x v="0"/>
    <x v="0"/>
    <x v="0"/>
    <n v="0"/>
    <n v="9.6"/>
    <x v="2427"/>
    <n v="4.0999999999999996"/>
  </r>
  <r>
    <x v="0"/>
    <x v="2735"/>
    <x v="201"/>
    <x v="3"/>
    <x v="0"/>
    <x v="0"/>
    <x v="0"/>
    <x v="0"/>
    <x v="0"/>
    <n v="3.0890618000000002E-2"/>
    <n v="8.42"/>
    <x v="2428"/>
    <n v="4.0999999999999996"/>
  </r>
  <r>
    <x v="0"/>
    <x v="2736"/>
    <x v="1090"/>
    <x v="11"/>
    <x v="0"/>
    <x v="0"/>
    <x v="0"/>
    <x v="0"/>
    <x v="0"/>
    <n v="7.4035365000000006E-2"/>
    <n v="12.6"/>
    <x v="422"/>
    <n v="4.0999999999999996"/>
  </r>
  <r>
    <x v="0"/>
    <x v="2737"/>
    <x v="1311"/>
    <x v="11"/>
    <x v="0"/>
    <x v="0"/>
    <x v="0"/>
    <x v="0"/>
    <x v="0"/>
    <n v="6.3429817999999999E-2"/>
    <n v="16.100000000000001"/>
    <x v="2429"/>
    <n v="4.0999999999999996"/>
  </r>
  <r>
    <x v="0"/>
    <x v="2738"/>
    <x v="872"/>
    <x v="2"/>
    <x v="0"/>
    <x v="0"/>
    <x v="0"/>
    <x v="0"/>
    <x v="0"/>
    <n v="3.7580876999999999E-2"/>
    <n v="14"/>
    <x v="2430"/>
    <n v="4.0999999999999996"/>
  </r>
  <r>
    <x v="0"/>
    <x v="2739"/>
    <x v="1285"/>
    <x v="0"/>
    <x v="0"/>
    <x v="0"/>
    <x v="0"/>
    <x v="0"/>
    <x v="0"/>
    <n v="3.8817121000000003E-2"/>
    <n v="5.7850000000000001"/>
    <x v="2431"/>
    <n v="4.0999999999999996"/>
  </r>
  <r>
    <x v="0"/>
    <x v="2740"/>
    <x v="1108"/>
    <x v="0"/>
    <x v="0"/>
    <x v="0"/>
    <x v="0"/>
    <x v="0"/>
    <x v="0"/>
    <n v="3.0992735E-2"/>
    <n v="7.55"/>
    <x v="1684"/>
    <n v="4.0999999999999996"/>
  </r>
  <r>
    <x v="0"/>
    <x v="2741"/>
    <x v="977"/>
    <x v="0"/>
    <x v="0"/>
    <x v="0"/>
    <x v="0"/>
    <x v="0"/>
    <x v="0"/>
    <n v="0.16561641499999999"/>
    <n v="13.15"/>
    <x v="729"/>
    <n v="4.0999999999999996"/>
  </r>
  <r>
    <x v="0"/>
    <x v="2742"/>
    <x v="1207"/>
    <x v="0"/>
    <x v="0"/>
    <x v="0"/>
    <x v="0"/>
    <x v="0"/>
    <x v="0"/>
    <n v="0.105831117"/>
    <n v="15.1"/>
    <x v="2432"/>
    <n v="4.0999999999999996"/>
  </r>
  <r>
    <x v="0"/>
    <x v="2743"/>
    <x v="109"/>
    <x v="7"/>
    <x v="0"/>
    <x v="0"/>
    <x v="0"/>
    <x v="0"/>
    <x v="0"/>
    <n v="4.4321421999999999E-2"/>
    <n v="5.19"/>
    <x v="946"/>
    <n v="4.0999999999999996"/>
  </r>
  <r>
    <x v="0"/>
    <x v="2744"/>
    <x v="1331"/>
    <x v="7"/>
    <x v="0"/>
    <x v="0"/>
    <x v="0"/>
    <x v="0"/>
    <x v="0"/>
    <n v="0.151087845"/>
    <n v="5.86"/>
    <x v="2433"/>
    <n v="4.0999999999999996"/>
  </r>
  <r>
    <x v="0"/>
    <x v="2745"/>
    <x v="736"/>
    <x v="7"/>
    <x v="0"/>
    <x v="0"/>
    <x v="0"/>
    <x v="0"/>
    <x v="0"/>
    <n v="0.15130832599999999"/>
    <n v="20.350000000000001"/>
    <x v="2434"/>
    <n v="4.0999999999999996"/>
  </r>
  <r>
    <x v="0"/>
    <x v="2746"/>
    <x v="1288"/>
    <x v="6"/>
    <x v="0"/>
    <x v="0"/>
    <x v="0"/>
    <x v="0"/>
    <x v="0"/>
    <n v="0"/>
    <n v="6.89"/>
    <x v="2435"/>
    <n v="4.0999999999999996"/>
  </r>
  <r>
    <x v="0"/>
    <x v="2747"/>
    <x v="664"/>
    <x v="6"/>
    <x v="0"/>
    <x v="0"/>
    <x v="0"/>
    <x v="0"/>
    <x v="0"/>
    <n v="0.144856342"/>
    <n v="7.21"/>
    <x v="2436"/>
    <n v="4.0999999999999996"/>
  </r>
  <r>
    <x v="0"/>
    <x v="2748"/>
    <x v="1209"/>
    <x v="6"/>
    <x v="0"/>
    <x v="0"/>
    <x v="0"/>
    <x v="0"/>
    <x v="0"/>
    <n v="2.0908607999999999E-2"/>
    <n v="19.850000000000001"/>
    <x v="2437"/>
    <n v="4.0999999999999996"/>
  </r>
  <r>
    <x v="0"/>
    <x v="2749"/>
    <x v="911"/>
    <x v="4"/>
    <x v="0"/>
    <x v="0"/>
    <x v="0"/>
    <x v="0"/>
    <x v="0"/>
    <n v="7.7292301999999993E-2"/>
    <n v="19.5"/>
    <x v="2438"/>
    <n v="4.0999999999999996"/>
  </r>
  <r>
    <x v="0"/>
    <x v="2750"/>
    <x v="110"/>
    <x v="15"/>
    <x v="0"/>
    <x v="0"/>
    <x v="0"/>
    <x v="0"/>
    <x v="0"/>
    <n v="0"/>
    <n v="21.2"/>
    <x v="2439"/>
    <n v="4.0999999999999996"/>
  </r>
  <r>
    <x v="1"/>
    <x v="2751"/>
    <x v="713"/>
    <x v="8"/>
    <x v="7"/>
    <x v="9"/>
    <x v="0"/>
    <x v="1"/>
    <x v="2"/>
    <n v="4.2941558999999997E-2"/>
    <m/>
    <x v="2440"/>
    <n v="4.0999999999999996"/>
  </r>
  <r>
    <x v="1"/>
    <x v="2752"/>
    <x v="1332"/>
    <x v="3"/>
    <x v="7"/>
    <x v="9"/>
    <x v="0"/>
    <x v="1"/>
    <x v="2"/>
    <n v="0.112161697"/>
    <m/>
    <x v="2441"/>
    <n v="4.0999999999999996"/>
  </r>
  <r>
    <x v="1"/>
    <x v="2753"/>
    <x v="1265"/>
    <x v="2"/>
    <x v="7"/>
    <x v="9"/>
    <x v="0"/>
    <x v="1"/>
    <x v="2"/>
    <n v="0.116928924"/>
    <m/>
    <x v="604"/>
    <n v="4.0999999999999996"/>
  </r>
  <r>
    <x v="1"/>
    <x v="2754"/>
    <x v="920"/>
    <x v="2"/>
    <x v="7"/>
    <x v="9"/>
    <x v="0"/>
    <x v="1"/>
    <x v="2"/>
    <n v="0.12658509500000001"/>
    <m/>
    <x v="405"/>
    <n v="4.0999999999999996"/>
  </r>
  <r>
    <x v="1"/>
    <x v="2755"/>
    <x v="88"/>
    <x v="1"/>
    <x v="7"/>
    <x v="9"/>
    <x v="0"/>
    <x v="1"/>
    <x v="2"/>
    <n v="1.7295906E-2"/>
    <m/>
    <x v="2442"/>
    <n v="4.0999999999999996"/>
  </r>
  <r>
    <x v="1"/>
    <x v="2756"/>
    <x v="247"/>
    <x v="1"/>
    <x v="7"/>
    <x v="9"/>
    <x v="0"/>
    <x v="1"/>
    <x v="2"/>
    <n v="7.3077196999999997E-2"/>
    <m/>
    <x v="2443"/>
    <n v="4.0999999999999996"/>
  </r>
  <r>
    <x v="1"/>
    <x v="2757"/>
    <x v="1097"/>
    <x v="1"/>
    <x v="7"/>
    <x v="9"/>
    <x v="0"/>
    <x v="1"/>
    <x v="2"/>
    <n v="0.121765124"/>
    <m/>
    <x v="2444"/>
    <n v="4.0999999999999996"/>
  </r>
  <r>
    <x v="1"/>
    <x v="2758"/>
    <x v="1333"/>
    <x v="1"/>
    <x v="7"/>
    <x v="9"/>
    <x v="0"/>
    <x v="1"/>
    <x v="2"/>
    <n v="0.10178199"/>
    <m/>
    <x v="2445"/>
    <n v="4.0999999999999996"/>
  </r>
  <r>
    <x v="1"/>
    <x v="2759"/>
    <x v="1334"/>
    <x v="5"/>
    <x v="7"/>
    <x v="9"/>
    <x v="0"/>
    <x v="1"/>
    <x v="2"/>
    <n v="0.162248011"/>
    <m/>
    <x v="2446"/>
    <n v="4.0999999999999996"/>
  </r>
  <r>
    <x v="1"/>
    <x v="2760"/>
    <x v="1278"/>
    <x v="5"/>
    <x v="7"/>
    <x v="9"/>
    <x v="0"/>
    <x v="1"/>
    <x v="2"/>
    <n v="8.9187719999999998E-2"/>
    <m/>
    <x v="2447"/>
    <n v="4.0999999999999996"/>
  </r>
  <r>
    <x v="1"/>
    <x v="2761"/>
    <x v="1335"/>
    <x v="5"/>
    <x v="7"/>
    <x v="9"/>
    <x v="0"/>
    <x v="1"/>
    <x v="2"/>
    <n v="6.8753558000000006E-2"/>
    <m/>
    <x v="2448"/>
    <n v="4.0999999999999996"/>
  </r>
  <r>
    <x v="1"/>
    <x v="2762"/>
    <x v="1336"/>
    <x v="5"/>
    <x v="7"/>
    <x v="9"/>
    <x v="0"/>
    <x v="1"/>
    <x v="2"/>
    <n v="0.102371638"/>
    <m/>
    <x v="2449"/>
    <n v="4.0999999999999996"/>
  </r>
  <r>
    <x v="1"/>
    <x v="2763"/>
    <x v="802"/>
    <x v="14"/>
    <x v="7"/>
    <x v="9"/>
    <x v="0"/>
    <x v="1"/>
    <x v="2"/>
    <n v="5.9281315000000001E-2"/>
    <m/>
    <x v="1034"/>
    <n v="4.0999999999999996"/>
  </r>
  <r>
    <x v="1"/>
    <x v="2764"/>
    <x v="1270"/>
    <x v="6"/>
    <x v="7"/>
    <x v="9"/>
    <x v="0"/>
    <x v="1"/>
    <x v="2"/>
    <n v="0.20816215599999999"/>
    <m/>
    <x v="2450"/>
    <n v="4.0999999999999996"/>
  </r>
  <r>
    <x v="1"/>
    <x v="2765"/>
    <x v="367"/>
    <x v="6"/>
    <x v="7"/>
    <x v="9"/>
    <x v="0"/>
    <x v="1"/>
    <x v="2"/>
    <n v="0.24732103899999999"/>
    <m/>
    <x v="2451"/>
    <n v="4.0999999999999996"/>
  </r>
  <r>
    <x v="1"/>
    <x v="2766"/>
    <x v="1337"/>
    <x v="6"/>
    <x v="7"/>
    <x v="9"/>
    <x v="0"/>
    <x v="1"/>
    <x v="2"/>
    <n v="5.4443762E-2"/>
    <m/>
    <x v="145"/>
    <n v="4.0999999999999996"/>
  </r>
  <r>
    <x v="1"/>
    <x v="2767"/>
    <x v="1338"/>
    <x v="6"/>
    <x v="7"/>
    <x v="9"/>
    <x v="0"/>
    <x v="1"/>
    <x v="2"/>
    <n v="4.8932713000000003E-2"/>
    <m/>
    <x v="2452"/>
    <n v="4.0999999999999996"/>
  </r>
  <r>
    <x v="1"/>
    <x v="2768"/>
    <x v="544"/>
    <x v="6"/>
    <x v="7"/>
    <x v="9"/>
    <x v="0"/>
    <x v="1"/>
    <x v="2"/>
    <n v="0.24410231499999999"/>
    <m/>
    <x v="2453"/>
    <n v="4.0999999999999996"/>
  </r>
  <r>
    <x v="1"/>
    <x v="2769"/>
    <x v="73"/>
    <x v="6"/>
    <x v="7"/>
    <x v="9"/>
    <x v="0"/>
    <x v="1"/>
    <x v="2"/>
    <n v="3.6012918999999997E-2"/>
    <m/>
    <x v="1484"/>
    <n v="4.0999999999999996"/>
  </r>
  <r>
    <x v="1"/>
    <x v="2770"/>
    <x v="1215"/>
    <x v="6"/>
    <x v="7"/>
    <x v="9"/>
    <x v="0"/>
    <x v="1"/>
    <x v="2"/>
    <n v="7.7849832999999993E-2"/>
    <m/>
    <x v="2454"/>
    <n v="4.0999999999999996"/>
  </r>
  <r>
    <x v="0"/>
    <x v="2771"/>
    <x v="1088"/>
    <x v="13"/>
    <x v="7"/>
    <x v="9"/>
    <x v="0"/>
    <x v="1"/>
    <x v="2"/>
    <n v="5.2791124000000002E-2"/>
    <m/>
    <x v="2455"/>
    <n v="4.0999999999999996"/>
  </r>
  <r>
    <x v="0"/>
    <x v="2772"/>
    <x v="1282"/>
    <x v="13"/>
    <x v="7"/>
    <x v="9"/>
    <x v="0"/>
    <x v="1"/>
    <x v="2"/>
    <n v="5.5213281000000003E-2"/>
    <m/>
    <x v="2456"/>
    <n v="4.0999999999999996"/>
  </r>
  <r>
    <x v="0"/>
    <x v="2773"/>
    <x v="1125"/>
    <x v="8"/>
    <x v="7"/>
    <x v="9"/>
    <x v="0"/>
    <x v="1"/>
    <x v="2"/>
    <n v="6.0587738000000002E-2"/>
    <m/>
    <x v="2457"/>
    <n v="4.0999999999999996"/>
  </r>
  <r>
    <x v="0"/>
    <x v="2774"/>
    <x v="200"/>
    <x v="3"/>
    <x v="7"/>
    <x v="9"/>
    <x v="0"/>
    <x v="1"/>
    <x v="2"/>
    <n v="5.6338482000000002E-2"/>
    <m/>
    <x v="2458"/>
    <n v="4.0999999999999996"/>
  </r>
  <r>
    <x v="0"/>
    <x v="2775"/>
    <x v="737"/>
    <x v="3"/>
    <x v="7"/>
    <x v="9"/>
    <x v="0"/>
    <x v="1"/>
    <x v="2"/>
    <n v="0.148737487"/>
    <m/>
    <x v="2433"/>
    <n v="4.0999999999999996"/>
  </r>
  <r>
    <x v="0"/>
    <x v="2776"/>
    <x v="204"/>
    <x v="11"/>
    <x v="7"/>
    <x v="9"/>
    <x v="0"/>
    <x v="1"/>
    <x v="2"/>
    <n v="0.1107011"/>
    <m/>
    <x v="37"/>
    <n v="4.0999999999999996"/>
  </r>
  <r>
    <x v="0"/>
    <x v="2777"/>
    <x v="961"/>
    <x v="0"/>
    <x v="7"/>
    <x v="9"/>
    <x v="0"/>
    <x v="1"/>
    <x v="2"/>
    <n v="0.102999154"/>
    <m/>
    <x v="2459"/>
    <n v="4.0999999999999996"/>
  </r>
  <r>
    <x v="0"/>
    <x v="2778"/>
    <x v="41"/>
    <x v="0"/>
    <x v="7"/>
    <x v="9"/>
    <x v="0"/>
    <x v="1"/>
    <x v="2"/>
    <n v="3.3144603000000002E-2"/>
    <m/>
    <x v="2460"/>
    <n v="4.0999999999999996"/>
  </r>
  <r>
    <x v="0"/>
    <x v="2779"/>
    <x v="913"/>
    <x v="0"/>
    <x v="7"/>
    <x v="9"/>
    <x v="0"/>
    <x v="1"/>
    <x v="2"/>
    <n v="0.10229590399999999"/>
    <m/>
    <x v="2461"/>
    <n v="4.0999999999999996"/>
  </r>
  <r>
    <x v="0"/>
    <x v="2780"/>
    <x v="0"/>
    <x v="0"/>
    <x v="7"/>
    <x v="9"/>
    <x v="0"/>
    <x v="1"/>
    <x v="2"/>
    <n v="0.17483889999999999"/>
    <m/>
    <x v="2462"/>
    <n v="4.0999999999999996"/>
  </r>
  <r>
    <x v="0"/>
    <x v="2781"/>
    <x v="83"/>
    <x v="7"/>
    <x v="7"/>
    <x v="9"/>
    <x v="0"/>
    <x v="1"/>
    <x v="2"/>
    <n v="2.1812600000000001E-2"/>
    <m/>
    <x v="102"/>
    <n v="4.0999999999999996"/>
  </r>
  <r>
    <x v="0"/>
    <x v="2782"/>
    <x v="1339"/>
    <x v="6"/>
    <x v="7"/>
    <x v="9"/>
    <x v="0"/>
    <x v="1"/>
    <x v="2"/>
    <n v="0"/>
    <m/>
    <x v="2463"/>
    <n v="4.0999999999999996"/>
  </r>
  <r>
    <x v="0"/>
    <x v="2783"/>
    <x v="873"/>
    <x v="2"/>
    <x v="7"/>
    <x v="9"/>
    <x v="0"/>
    <x v="1"/>
    <x v="2"/>
    <n v="0.16147713999999999"/>
    <m/>
    <x v="2464"/>
    <n v="4.0999999999999996"/>
  </r>
  <r>
    <x v="1"/>
    <x v="2784"/>
    <x v="879"/>
    <x v="11"/>
    <x v="2"/>
    <x v="2"/>
    <x v="0"/>
    <x v="1"/>
    <x v="0"/>
    <n v="5.7060090000000001E-2"/>
    <n v="16"/>
    <x v="2465"/>
    <n v="4.0999999999999996"/>
  </r>
  <r>
    <x v="1"/>
    <x v="2785"/>
    <x v="645"/>
    <x v="5"/>
    <x v="2"/>
    <x v="2"/>
    <x v="0"/>
    <x v="1"/>
    <x v="0"/>
    <n v="1.4274291999999999E-2"/>
    <n v="19.5"/>
    <x v="2466"/>
    <n v="4.0999999999999996"/>
  </r>
  <r>
    <x v="1"/>
    <x v="2786"/>
    <x v="1340"/>
    <x v="13"/>
    <x v="2"/>
    <x v="2"/>
    <x v="0"/>
    <x v="1"/>
    <x v="0"/>
    <n v="2.3734872000000001E-2"/>
    <n v="14"/>
    <x v="2467"/>
    <n v="4.0999999999999996"/>
  </r>
  <r>
    <x v="1"/>
    <x v="2787"/>
    <x v="150"/>
    <x v="13"/>
    <x v="2"/>
    <x v="2"/>
    <x v="0"/>
    <x v="1"/>
    <x v="0"/>
    <n v="0.11326743"/>
    <n v="14.1"/>
    <x v="2468"/>
    <n v="4.0999999999999996"/>
  </r>
  <r>
    <x v="1"/>
    <x v="2788"/>
    <x v="1079"/>
    <x v="13"/>
    <x v="2"/>
    <x v="2"/>
    <x v="0"/>
    <x v="1"/>
    <x v="0"/>
    <n v="3.4369528000000003E-2"/>
    <n v="20"/>
    <x v="1209"/>
    <n v="4.0999999999999996"/>
  </r>
  <r>
    <x v="1"/>
    <x v="2789"/>
    <x v="237"/>
    <x v="13"/>
    <x v="2"/>
    <x v="2"/>
    <x v="0"/>
    <x v="1"/>
    <x v="0"/>
    <n v="6.0699725000000003E-2"/>
    <n v="20.350000000000001"/>
    <x v="2469"/>
    <n v="4.0999999999999996"/>
  </r>
  <r>
    <x v="1"/>
    <x v="2790"/>
    <x v="921"/>
    <x v="12"/>
    <x v="2"/>
    <x v="2"/>
    <x v="0"/>
    <x v="1"/>
    <x v="0"/>
    <n v="8.9260667000000002E-2"/>
    <n v="20.75"/>
    <x v="2470"/>
    <n v="4.0999999999999996"/>
  </r>
  <r>
    <x v="1"/>
    <x v="2791"/>
    <x v="1184"/>
    <x v="3"/>
    <x v="2"/>
    <x v="2"/>
    <x v="0"/>
    <x v="1"/>
    <x v="0"/>
    <n v="3.7398952999999999E-2"/>
    <n v="5.1749999999999998"/>
    <x v="2471"/>
    <n v="4.0999999999999996"/>
  </r>
  <r>
    <x v="1"/>
    <x v="2792"/>
    <x v="1171"/>
    <x v="11"/>
    <x v="2"/>
    <x v="2"/>
    <x v="0"/>
    <x v="1"/>
    <x v="0"/>
    <n v="4.4925784000000003E-2"/>
    <n v="8.2100000000000009"/>
    <x v="1114"/>
    <n v="4.0999999999999996"/>
  </r>
  <r>
    <x v="1"/>
    <x v="2793"/>
    <x v="1341"/>
    <x v="11"/>
    <x v="2"/>
    <x v="2"/>
    <x v="0"/>
    <x v="1"/>
    <x v="0"/>
    <n v="7.4940030000000005E-2"/>
    <n v="13.1"/>
    <x v="2472"/>
    <n v="4.0999999999999996"/>
  </r>
  <r>
    <x v="1"/>
    <x v="2794"/>
    <x v="539"/>
    <x v="11"/>
    <x v="2"/>
    <x v="2"/>
    <x v="0"/>
    <x v="1"/>
    <x v="0"/>
    <n v="6.1986574000000003E-2"/>
    <n v="14.5"/>
    <x v="2473"/>
    <n v="4.0999999999999996"/>
  </r>
  <r>
    <x v="1"/>
    <x v="2795"/>
    <x v="1342"/>
    <x v="11"/>
    <x v="2"/>
    <x v="2"/>
    <x v="0"/>
    <x v="1"/>
    <x v="0"/>
    <n v="3.3213989999999999E-2"/>
    <n v="18.350000000000001"/>
    <x v="2474"/>
    <n v="4.0999999999999996"/>
  </r>
  <r>
    <x v="1"/>
    <x v="2796"/>
    <x v="805"/>
    <x v="11"/>
    <x v="2"/>
    <x v="2"/>
    <x v="0"/>
    <x v="1"/>
    <x v="0"/>
    <n v="0"/>
    <n v="20.7"/>
    <x v="1794"/>
    <n v="4.0999999999999996"/>
  </r>
  <r>
    <x v="1"/>
    <x v="2797"/>
    <x v="180"/>
    <x v="2"/>
    <x v="2"/>
    <x v="2"/>
    <x v="0"/>
    <x v="1"/>
    <x v="0"/>
    <n v="2.1860984999999999E-2"/>
    <n v="12.3"/>
    <x v="2475"/>
    <n v="4.0999999999999996"/>
  </r>
  <r>
    <x v="1"/>
    <x v="2798"/>
    <x v="47"/>
    <x v="2"/>
    <x v="2"/>
    <x v="2"/>
    <x v="0"/>
    <x v="1"/>
    <x v="0"/>
    <n v="1.3637046E-2"/>
    <n v="17.5"/>
    <x v="2476"/>
    <n v="4.0999999999999996"/>
  </r>
  <r>
    <x v="1"/>
    <x v="2799"/>
    <x v="181"/>
    <x v="2"/>
    <x v="2"/>
    <x v="2"/>
    <x v="0"/>
    <x v="1"/>
    <x v="0"/>
    <n v="3.9294853999999997E-2"/>
    <n v="18.600000000000001"/>
    <x v="2477"/>
    <n v="4.0999999999999996"/>
  </r>
  <r>
    <x v="1"/>
    <x v="2800"/>
    <x v="861"/>
    <x v="0"/>
    <x v="2"/>
    <x v="2"/>
    <x v="0"/>
    <x v="1"/>
    <x v="0"/>
    <n v="1.2448294E-2"/>
    <n v="19.75"/>
    <x v="2478"/>
    <n v="4.0999999999999996"/>
  </r>
  <r>
    <x v="1"/>
    <x v="2801"/>
    <x v="1018"/>
    <x v="9"/>
    <x v="2"/>
    <x v="2"/>
    <x v="0"/>
    <x v="1"/>
    <x v="0"/>
    <n v="4.3785694E-2"/>
    <n v="9.3000000000000007"/>
    <x v="2479"/>
    <n v="4.0999999999999996"/>
  </r>
  <r>
    <x v="1"/>
    <x v="2802"/>
    <x v="229"/>
    <x v="1"/>
    <x v="2"/>
    <x v="2"/>
    <x v="0"/>
    <x v="1"/>
    <x v="0"/>
    <n v="7.5735621000000003E-2"/>
    <n v="16.75"/>
    <x v="2480"/>
    <n v="4.0999999999999996"/>
  </r>
  <r>
    <x v="1"/>
    <x v="2803"/>
    <x v="191"/>
    <x v="5"/>
    <x v="2"/>
    <x v="2"/>
    <x v="0"/>
    <x v="1"/>
    <x v="0"/>
    <n v="5.9785949999999997E-3"/>
    <n v="6.36"/>
    <x v="1249"/>
    <n v="4.0999999999999996"/>
  </r>
  <r>
    <x v="1"/>
    <x v="2804"/>
    <x v="947"/>
    <x v="5"/>
    <x v="2"/>
    <x v="2"/>
    <x v="0"/>
    <x v="1"/>
    <x v="0"/>
    <n v="0.17769484599999999"/>
    <n v="8.43"/>
    <x v="277"/>
    <n v="4.0999999999999996"/>
  </r>
  <r>
    <x v="1"/>
    <x v="2805"/>
    <x v="1343"/>
    <x v="5"/>
    <x v="2"/>
    <x v="2"/>
    <x v="0"/>
    <x v="1"/>
    <x v="0"/>
    <n v="3.2022534999999998E-2"/>
    <n v="9"/>
    <x v="2481"/>
    <n v="4.0999999999999996"/>
  </r>
  <r>
    <x v="1"/>
    <x v="2806"/>
    <x v="1344"/>
    <x v="5"/>
    <x v="2"/>
    <x v="2"/>
    <x v="0"/>
    <x v="1"/>
    <x v="0"/>
    <n v="0"/>
    <n v="9.1"/>
    <x v="245"/>
    <n v="4.0999999999999996"/>
  </r>
  <r>
    <x v="1"/>
    <x v="2807"/>
    <x v="1345"/>
    <x v="5"/>
    <x v="2"/>
    <x v="2"/>
    <x v="0"/>
    <x v="1"/>
    <x v="0"/>
    <n v="5.1847425000000003E-2"/>
    <n v="9.1300000000000008"/>
    <x v="2482"/>
    <n v="4.0999999999999996"/>
  </r>
  <r>
    <x v="1"/>
    <x v="2808"/>
    <x v="603"/>
    <x v="5"/>
    <x v="2"/>
    <x v="2"/>
    <x v="0"/>
    <x v="1"/>
    <x v="0"/>
    <n v="4.1824524000000002E-2"/>
    <n v="13"/>
    <x v="2483"/>
    <n v="4.0999999999999996"/>
  </r>
  <r>
    <x v="1"/>
    <x v="2809"/>
    <x v="252"/>
    <x v="5"/>
    <x v="2"/>
    <x v="2"/>
    <x v="0"/>
    <x v="1"/>
    <x v="0"/>
    <n v="3.3599041000000003E-2"/>
    <n v="15.2"/>
    <x v="2484"/>
    <n v="4.0999999999999996"/>
  </r>
  <r>
    <x v="1"/>
    <x v="2810"/>
    <x v="1346"/>
    <x v="5"/>
    <x v="2"/>
    <x v="2"/>
    <x v="0"/>
    <x v="1"/>
    <x v="0"/>
    <n v="2.0487624999999999E-2"/>
    <n v="15.85"/>
    <x v="238"/>
    <n v="4.0999999999999996"/>
  </r>
  <r>
    <x v="1"/>
    <x v="2811"/>
    <x v="919"/>
    <x v="5"/>
    <x v="2"/>
    <x v="2"/>
    <x v="0"/>
    <x v="1"/>
    <x v="0"/>
    <n v="3.6641596999999998E-2"/>
    <n v="16.5"/>
    <x v="2485"/>
    <n v="4.0999999999999996"/>
  </r>
  <r>
    <x v="1"/>
    <x v="2812"/>
    <x v="1347"/>
    <x v="5"/>
    <x v="2"/>
    <x v="2"/>
    <x v="0"/>
    <x v="1"/>
    <x v="0"/>
    <n v="0"/>
    <n v="19"/>
    <x v="1533"/>
    <n v="4.0999999999999996"/>
  </r>
  <r>
    <x v="1"/>
    <x v="2813"/>
    <x v="1105"/>
    <x v="14"/>
    <x v="2"/>
    <x v="2"/>
    <x v="0"/>
    <x v="1"/>
    <x v="0"/>
    <n v="5.4025643999999998E-2"/>
    <n v="19.850000000000001"/>
    <x v="2486"/>
    <n v="4.0999999999999996"/>
  </r>
  <r>
    <x v="1"/>
    <x v="2814"/>
    <x v="950"/>
    <x v="6"/>
    <x v="2"/>
    <x v="2"/>
    <x v="0"/>
    <x v="1"/>
    <x v="0"/>
    <n v="7.1985530000000006E-2"/>
    <n v="6.1950000000000003"/>
    <x v="2487"/>
    <n v="4.0999999999999996"/>
  </r>
  <r>
    <x v="1"/>
    <x v="2815"/>
    <x v="43"/>
    <x v="6"/>
    <x v="2"/>
    <x v="2"/>
    <x v="0"/>
    <x v="1"/>
    <x v="0"/>
    <n v="0.174350275"/>
    <n v="9.3000000000000007"/>
    <x v="2488"/>
    <n v="4.0999999999999996"/>
  </r>
  <r>
    <x v="1"/>
    <x v="2816"/>
    <x v="427"/>
    <x v="6"/>
    <x v="2"/>
    <x v="2"/>
    <x v="0"/>
    <x v="1"/>
    <x v="0"/>
    <n v="4.3763679999999999E-2"/>
    <n v="13.15"/>
    <x v="1422"/>
    <n v="4.0999999999999996"/>
  </r>
  <r>
    <x v="1"/>
    <x v="2817"/>
    <x v="1039"/>
    <x v="6"/>
    <x v="2"/>
    <x v="2"/>
    <x v="0"/>
    <x v="1"/>
    <x v="0"/>
    <n v="8.7719692000000002E-2"/>
    <n v="15.6"/>
    <x v="2489"/>
    <n v="4.0999999999999996"/>
  </r>
  <r>
    <x v="1"/>
    <x v="2818"/>
    <x v="544"/>
    <x v="6"/>
    <x v="2"/>
    <x v="2"/>
    <x v="0"/>
    <x v="1"/>
    <x v="0"/>
    <n v="0.139417654"/>
    <n v="16.850000000000001"/>
    <x v="2490"/>
    <n v="4.0999999999999996"/>
  </r>
  <r>
    <x v="1"/>
    <x v="2819"/>
    <x v="198"/>
    <x v="6"/>
    <x v="2"/>
    <x v="2"/>
    <x v="0"/>
    <x v="1"/>
    <x v="0"/>
    <n v="1.2607876E-2"/>
    <n v="18.2"/>
    <x v="205"/>
    <n v="4.0999999999999996"/>
  </r>
  <r>
    <x v="1"/>
    <x v="2820"/>
    <x v="1193"/>
    <x v="4"/>
    <x v="2"/>
    <x v="2"/>
    <x v="0"/>
    <x v="1"/>
    <x v="0"/>
    <n v="3.5943717E-2"/>
    <n v="14.15"/>
    <x v="2491"/>
    <n v="4.0999999999999996"/>
  </r>
  <r>
    <x v="1"/>
    <x v="2821"/>
    <x v="1348"/>
    <x v="4"/>
    <x v="2"/>
    <x v="2"/>
    <x v="0"/>
    <x v="1"/>
    <x v="0"/>
    <n v="3.3380060000000003E-2"/>
    <n v="16.2"/>
    <x v="2492"/>
    <n v="4.0999999999999996"/>
  </r>
  <r>
    <x v="0"/>
    <x v="2822"/>
    <x v="1349"/>
    <x v="13"/>
    <x v="2"/>
    <x v="2"/>
    <x v="0"/>
    <x v="1"/>
    <x v="0"/>
    <n v="3.4411237999999997E-2"/>
    <n v="14.3"/>
    <x v="2493"/>
    <n v="4.0999999999999996"/>
  </r>
  <r>
    <x v="0"/>
    <x v="2823"/>
    <x v="1125"/>
    <x v="8"/>
    <x v="2"/>
    <x v="2"/>
    <x v="0"/>
    <x v="1"/>
    <x v="0"/>
    <n v="3.4604343000000003E-2"/>
    <n v="6.55"/>
    <x v="2494"/>
    <n v="4.0999999999999996"/>
  </r>
  <r>
    <x v="0"/>
    <x v="2824"/>
    <x v="547"/>
    <x v="12"/>
    <x v="2"/>
    <x v="2"/>
    <x v="0"/>
    <x v="1"/>
    <x v="0"/>
    <n v="9.4567181E-2"/>
    <n v="7.8949999999999996"/>
    <x v="2495"/>
    <n v="4.0999999999999996"/>
  </r>
  <r>
    <x v="0"/>
    <x v="2825"/>
    <x v="219"/>
    <x v="3"/>
    <x v="2"/>
    <x v="2"/>
    <x v="0"/>
    <x v="1"/>
    <x v="0"/>
    <n v="0.153494979"/>
    <n v="7.84"/>
    <x v="2496"/>
    <n v="4.0999999999999996"/>
  </r>
  <r>
    <x v="0"/>
    <x v="2826"/>
    <x v="648"/>
    <x v="3"/>
    <x v="2"/>
    <x v="2"/>
    <x v="0"/>
    <x v="1"/>
    <x v="0"/>
    <n v="6.8125755999999996E-2"/>
    <n v="16.5"/>
    <x v="2497"/>
    <n v="4.0999999999999996"/>
  </r>
  <r>
    <x v="0"/>
    <x v="2827"/>
    <x v="653"/>
    <x v="11"/>
    <x v="2"/>
    <x v="2"/>
    <x v="0"/>
    <x v="1"/>
    <x v="0"/>
    <n v="4.7588696E-2"/>
    <n v="7.71"/>
    <x v="2498"/>
    <n v="4.0999999999999996"/>
  </r>
  <r>
    <x v="0"/>
    <x v="2828"/>
    <x v="1350"/>
    <x v="11"/>
    <x v="2"/>
    <x v="2"/>
    <x v="0"/>
    <x v="1"/>
    <x v="0"/>
    <n v="3.8211536999999997E-2"/>
    <n v="8.3000000000000007"/>
    <x v="2499"/>
    <n v="4.0999999999999996"/>
  </r>
  <r>
    <x v="0"/>
    <x v="2829"/>
    <x v="1351"/>
    <x v="11"/>
    <x v="2"/>
    <x v="2"/>
    <x v="0"/>
    <x v="1"/>
    <x v="0"/>
    <n v="0.14586734700000001"/>
    <n v="10.195"/>
    <x v="2500"/>
    <n v="4.0999999999999996"/>
  </r>
  <r>
    <x v="0"/>
    <x v="2830"/>
    <x v="348"/>
    <x v="11"/>
    <x v="2"/>
    <x v="2"/>
    <x v="0"/>
    <x v="1"/>
    <x v="0"/>
    <n v="0.18329487999999999"/>
    <n v="18.25"/>
    <x v="2501"/>
    <n v="4.0999999999999996"/>
  </r>
  <r>
    <x v="0"/>
    <x v="2831"/>
    <x v="480"/>
    <x v="2"/>
    <x v="2"/>
    <x v="2"/>
    <x v="0"/>
    <x v="1"/>
    <x v="0"/>
    <n v="0.150015234"/>
    <n v="7.8250000000000002"/>
    <x v="2502"/>
    <n v="4.0999999999999996"/>
  </r>
  <r>
    <x v="0"/>
    <x v="2832"/>
    <x v="290"/>
    <x v="2"/>
    <x v="2"/>
    <x v="2"/>
    <x v="0"/>
    <x v="1"/>
    <x v="0"/>
    <n v="8.5834991999999999E-2"/>
    <n v="15.5"/>
    <x v="2503"/>
    <n v="4.0999999999999996"/>
  </r>
  <r>
    <x v="0"/>
    <x v="2833"/>
    <x v="908"/>
    <x v="0"/>
    <x v="2"/>
    <x v="2"/>
    <x v="0"/>
    <x v="1"/>
    <x v="0"/>
    <n v="4.9162885000000003E-2"/>
    <n v="6.46"/>
    <x v="2288"/>
    <n v="4.0999999999999996"/>
  </r>
  <r>
    <x v="0"/>
    <x v="2834"/>
    <x v="1299"/>
    <x v="0"/>
    <x v="2"/>
    <x v="2"/>
    <x v="0"/>
    <x v="1"/>
    <x v="0"/>
    <n v="2.4404558E-2"/>
    <n v="14.15"/>
    <x v="2504"/>
    <n v="4.0999999999999996"/>
  </r>
  <r>
    <x v="0"/>
    <x v="2835"/>
    <x v="41"/>
    <x v="0"/>
    <x v="2"/>
    <x v="2"/>
    <x v="0"/>
    <x v="1"/>
    <x v="0"/>
    <n v="1.8930352000000001E-2"/>
    <n v="15.7"/>
    <x v="1544"/>
    <n v="4.0999999999999996"/>
  </r>
  <r>
    <x v="0"/>
    <x v="2836"/>
    <x v="1331"/>
    <x v="7"/>
    <x v="2"/>
    <x v="2"/>
    <x v="0"/>
    <x v="1"/>
    <x v="0"/>
    <n v="0.15085330799999999"/>
    <n v="5.86"/>
    <x v="2505"/>
    <n v="4.0999999999999996"/>
  </r>
  <r>
    <x v="0"/>
    <x v="2837"/>
    <x v="268"/>
    <x v="7"/>
    <x v="2"/>
    <x v="2"/>
    <x v="0"/>
    <x v="1"/>
    <x v="0"/>
    <n v="2.2058723999999998E-2"/>
    <n v="9.5"/>
    <x v="2506"/>
    <n v="4.0999999999999996"/>
  </r>
  <r>
    <x v="0"/>
    <x v="2838"/>
    <x v="390"/>
    <x v="6"/>
    <x v="2"/>
    <x v="2"/>
    <x v="0"/>
    <x v="1"/>
    <x v="0"/>
    <n v="0"/>
    <n v="8.31"/>
    <x v="2507"/>
    <n v="4.0999999999999996"/>
  </r>
  <r>
    <x v="0"/>
    <x v="2839"/>
    <x v="85"/>
    <x v="6"/>
    <x v="2"/>
    <x v="2"/>
    <x v="0"/>
    <x v="1"/>
    <x v="0"/>
    <n v="2.7343610000000001E-2"/>
    <n v="9.6"/>
    <x v="2508"/>
    <n v="4.0999999999999996"/>
  </r>
  <r>
    <x v="0"/>
    <x v="2840"/>
    <x v="551"/>
    <x v="6"/>
    <x v="2"/>
    <x v="2"/>
    <x v="0"/>
    <x v="1"/>
    <x v="0"/>
    <n v="6.5896555999999995E-2"/>
    <n v="15.25"/>
    <x v="2509"/>
    <n v="4.0999999999999996"/>
  </r>
  <r>
    <x v="0"/>
    <x v="2841"/>
    <x v="1352"/>
    <x v="6"/>
    <x v="2"/>
    <x v="2"/>
    <x v="0"/>
    <x v="1"/>
    <x v="0"/>
    <n v="8.9554185999999994E-2"/>
    <n v="8.27"/>
    <x v="2510"/>
    <n v="4.0999999999999996"/>
  </r>
  <r>
    <x v="1"/>
    <x v="2842"/>
    <x v="1353"/>
    <x v="13"/>
    <x v="4"/>
    <x v="4"/>
    <x v="2"/>
    <x v="0"/>
    <x v="0"/>
    <n v="4.3326510999999998E-2"/>
    <n v="7.75"/>
    <x v="1825"/>
    <n v="4.0999999999999996"/>
  </r>
  <r>
    <x v="1"/>
    <x v="2843"/>
    <x v="1354"/>
    <x v="5"/>
    <x v="4"/>
    <x v="4"/>
    <x v="2"/>
    <x v="0"/>
    <x v="0"/>
    <n v="8.3009875999999996E-2"/>
    <n v="13"/>
    <x v="2511"/>
    <n v="4.0999999999999996"/>
  </r>
  <r>
    <x v="1"/>
    <x v="2844"/>
    <x v="1355"/>
    <x v="6"/>
    <x v="4"/>
    <x v="4"/>
    <x v="2"/>
    <x v="0"/>
    <x v="0"/>
    <n v="5.9472609000000003E-2"/>
    <n v="7.76"/>
    <x v="18"/>
    <n v="4.0999999999999996"/>
  </r>
  <r>
    <x v="1"/>
    <x v="2845"/>
    <x v="1096"/>
    <x v="0"/>
    <x v="5"/>
    <x v="5"/>
    <x v="2"/>
    <x v="0"/>
    <x v="0"/>
    <n v="0.17699102899999999"/>
    <n v="19.850000000000001"/>
    <x v="2512"/>
    <n v="4.0999999999999996"/>
  </r>
  <r>
    <x v="1"/>
    <x v="2846"/>
    <x v="596"/>
    <x v="15"/>
    <x v="5"/>
    <x v="5"/>
    <x v="2"/>
    <x v="0"/>
    <x v="0"/>
    <n v="6.1192211000000003E-2"/>
    <n v="16"/>
    <x v="2513"/>
    <n v="4.0999999999999996"/>
  </r>
  <r>
    <x v="1"/>
    <x v="2847"/>
    <x v="1356"/>
    <x v="13"/>
    <x v="4"/>
    <x v="4"/>
    <x v="2"/>
    <x v="0"/>
    <x v="0"/>
    <n v="0.103481775"/>
    <n v="5.6349999999999998"/>
    <x v="1555"/>
    <n v="4.0999999999999996"/>
  </r>
  <r>
    <x v="1"/>
    <x v="2848"/>
    <x v="767"/>
    <x v="13"/>
    <x v="4"/>
    <x v="4"/>
    <x v="2"/>
    <x v="0"/>
    <x v="0"/>
    <n v="1.3957308E-2"/>
    <n v="8.3550000000000004"/>
    <x v="394"/>
    <n v="4.0999999999999996"/>
  </r>
  <r>
    <x v="1"/>
    <x v="2849"/>
    <x v="1092"/>
    <x v="12"/>
    <x v="4"/>
    <x v="4"/>
    <x v="2"/>
    <x v="0"/>
    <x v="0"/>
    <n v="0.14339617499999999"/>
    <n v="15.6"/>
    <x v="2514"/>
    <n v="4.0999999999999996"/>
  </r>
  <r>
    <x v="1"/>
    <x v="2850"/>
    <x v="1139"/>
    <x v="3"/>
    <x v="4"/>
    <x v="4"/>
    <x v="2"/>
    <x v="0"/>
    <x v="0"/>
    <n v="0.1175683"/>
    <n v="4.9050000000000002"/>
    <x v="2515"/>
    <n v="4.0999999999999996"/>
  </r>
  <r>
    <x v="1"/>
    <x v="2851"/>
    <x v="1199"/>
    <x v="3"/>
    <x v="4"/>
    <x v="4"/>
    <x v="2"/>
    <x v="0"/>
    <x v="0"/>
    <n v="3.0188505000000001E-2"/>
    <n v="12.1"/>
    <x v="1103"/>
    <n v="4.0999999999999996"/>
  </r>
  <r>
    <x v="1"/>
    <x v="2852"/>
    <x v="1027"/>
    <x v="11"/>
    <x v="4"/>
    <x v="4"/>
    <x v="2"/>
    <x v="0"/>
    <x v="0"/>
    <n v="7.6891526000000002E-2"/>
    <n v="6.13"/>
    <x v="884"/>
    <n v="4.0999999999999996"/>
  </r>
  <r>
    <x v="1"/>
    <x v="2853"/>
    <x v="537"/>
    <x v="11"/>
    <x v="4"/>
    <x v="4"/>
    <x v="2"/>
    <x v="0"/>
    <x v="0"/>
    <n v="2.4276035000000001E-2"/>
    <n v="19.600000000000001"/>
    <x v="2516"/>
    <n v="4.0999999999999996"/>
  </r>
  <r>
    <x v="1"/>
    <x v="2854"/>
    <x v="359"/>
    <x v="2"/>
    <x v="4"/>
    <x v="4"/>
    <x v="2"/>
    <x v="0"/>
    <x v="0"/>
    <n v="9.5989601999999993E-2"/>
    <n v="5.9850000000000003"/>
    <x v="2517"/>
    <n v="4.0999999999999996"/>
  </r>
  <r>
    <x v="1"/>
    <x v="2855"/>
    <x v="478"/>
    <x v="2"/>
    <x v="4"/>
    <x v="4"/>
    <x v="2"/>
    <x v="0"/>
    <x v="0"/>
    <n v="5.2418124000000003E-2"/>
    <n v="7.36"/>
    <x v="2518"/>
    <n v="4.0999999999999996"/>
  </r>
  <r>
    <x v="1"/>
    <x v="2856"/>
    <x v="1029"/>
    <x v="2"/>
    <x v="4"/>
    <x v="4"/>
    <x v="2"/>
    <x v="0"/>
    <x v="0"/>
    <n v="1.4721579E-2"/>
    <n v="17.350000000000001"/>
    <x v="2519"/>
    <n v="4.0999999999999996"/>
  </r>
  <r>
    <x v="1"/>
    <x v="2857"/>
    <x v="94"/>
    <x v="0"/>
    <x v="4"/>
    <x v="4"/>
    <x v="2"/>
    <x v="0"/>
    <x v="0"/>
    <n v="2.1647195000000001E-2"/>
    <n v="8.7750000000000004"/>
    <x v="1585"/>
    <n v="4.0999999999999996"/>
  </r>
  <r>
    <x v="1"/>
    <x v="2858"/>
    <x v="989"/>
    <x v="0"/>
    <x v="4"/>
    <x v="4"/>
    <x v="2"/>
    <x v="0"/>
    <x v="0"/>
    <n v="4.9819857000000002E-2"/>
    <n v="10.8"/>
    <x v="2520"/>
    <n v="4.0999999999999996"/>
  </r>
  <r>
    <x v="1"/>
    <x v="2859"/>
    <x v="1096"/>
    <x v="0"/>
    <x v="4"/>
    <x v="4"/>
    <x v="2"/>
    <x v="0"/>
    <x v="0"/>
    <n v="0.17635244999999999"/>
    <n v="19.850000000000001"/>
    <x v="2521"/>
    <n v="4.0999999999999996"/>
  </r>
  <r>
    <x v="1"/>
    <x v="2860"/>
    <x v="246"/>
    <x v="1"/>
    <x v="4"/>
    <x v="4"/>
    <x v="2"/>
    <x v="1"/>
    <x v="0"/>
    <n v="9.3071679000000004E-2"/>
    <n v="5.32"/>
    <x v="1531"/>
    <n v="4.0999999999999996"/>
  </r>
  <r>
    <x v="1"/>
    <x v="2861"/>
    <x v="1357"/>
    <x v="1"/>
    <x v="4"/>
    <x v="4"/>
    <x v="2"/>
    <x v="1"/>
    <x v="0"/>
    <n v="1.2141035999999999E-2"/>
    <n v="15.2"/>
    <x v="2522"/>
    <n v="4.0999999999999996"/>
  </r>
  <r>
    <x v="1"/>
    <x v="2862"/>
    <x v="1214"/>
    <x v="5"/>
    <x v="4"/>
    <x v="4"/>
    <x v="2"/>
    <x v="1"/>
    <x v="0"/>
    <n v="0"/>
    <n v="8.18"/>
    <x v="2387"/>
    <n v="4.0999999999999996"/>
  </r>
  <r>
    <x v="1"/>
    <x v="2863"/>
    <x v="365"/>
    <x v="5"/>
    <x v="4"/>
    <x v="4"/>
    <x v="2"/>
    <x v="1"/>
    <x v="0"/>
    <n v="1.9546213999999999E-2"/>
    <n v="9"/>
    <x v="2523"/>
    <n v="4.0999999999999996"/>
  </r>
  <r>
    <x v="1"/>
    <x v="2864"/>
    <x v="1098"/>
    <x v="5"/>
    <x v="4"/>
    <x v="4"/>
    <x v="2"/>
    <x v="1"/>
    <x v="0"/>
    <n v="2.8738058E-2"/>
    <n v="10.85"/>
    <x v="2524"/>
    <n v="4.0999999999999996"/>
  </r>
  <r>
    <x v="1"/>
    <x v="2865"/>
    <x v="333"/>
    <x v="5"/>
    <x v="4"/>
    <x v="4"/>
    <x v="2"/>
    <x v="1"/>
    <x v="0"/>
    <n v="1.4251461E-2"/>
    <n v="20.25"/>
    <x v="2525"/>
    <n v="4.0999999999999996"/>
  </r>
  <r>
    <x v="1"/>
    <x v="2866"/>
    <x v="812"/>
    <x v="7"/>
    <x v="4"/>
    <x v="4"/>
    <x v="2"/>
    <x v="1"/>
    <x v="0"/>
    <n v="6.9565759000000005E-2"/>
    <n v="12.65"/>
    <x v="2526"/>
    <n v="4.0999999999999996"/>
  </r>
  <r>
    <x v="1"/>
    <x v="2867"/>
    <x v="1191"/>
    <x v="7"/>
    <x v="4"/>
    <x v="4"/>
    <x v="2"/>
    <x v="1"/>
    <x v="0"/>
    <n v="5.8209078999999997E-2"/>
    <n v="17.600000000000001"/>
    <x v="2527"/>
    <n v="4.0999999999999996"/>
  </r>
  <r>
    <x v="1"/>
    <x v="2868"/>
    <x v="1358"/>
    <x v="10"/>
    <x v="4"/>
    <x v="4"/>
    <x v="2"/>
    <x v="1"/>
    <x v="0"/>
    <n v="8.1361288000000004E-2"/>
    <n v="6.0949999999999998"/>
    <x v="2528"/>
    <n v="4.0999999999999996"/>
  </r>
  <r>
    <x v="1"/>
    <x v="2869"/>
    <x v="391"/>
    <x v="10"/>
    <x v="4"/>
    <x v="4"/>
    <x v="2"/>
    <x v="1"/>
    <x v="0"/>
    <n v="3.4013539000000002E-2"/>
    <n v="18.5"/>
    <x v="2529"/>
    <n v="4.0999999999999996"/>
  </r>
  <r>
    <x v="1"/>
    <x v="2870"/>
    <x v="1163"/>
    <x v="6"/>
    <x v="4"/>
    <x v="4"/>
    <x v="2"/>
    <x v="1"/>
    <x v="0"/>
    <n v="5.2917344999999998E-2"/>
    <n v="18.75"/>
    <x v="2530"/>
    <n v="4.0999999999999996"/>
  </r>
  <r>
    <x v="1"/>
    <x v="2871"/>
    <x v="1359"/>
    <x v="4"/>
    <x v="4"/>
    <x v="4"/>
    <x v="2"/>
    <x v="1"/>
    <x v="0"/>
    <n v="4.5463871000000003E-2"/>
    <n v="5.73"/>
    <x v="2531"/>
    <n v="4.0999999999999996"/>
  </r>
  <r>
    <x v="1"/>
    <x v="2872"/>
    <x v="596"/>
    <x v="15"/>
    <x v="4"/>
    <x v="4"/>
    <x v="2"/>
    <x v="1"/>
    <x v="0"/>
    <n v="6.0971431E-2"/>
    <n v="16"/>
    <x v="455"/>
    <n v="4.0999999999999996"/>
  </r>
  <r>
    <x v="1"/>
    <x v="2873"/>
    <x v="235"/>
    <x v="13"/>
    <x v="5"/>
    <x v="5"/>
    <x v="2"/>
    <x v="1"/>
    <x v="0"/>
    <n v="9.5696333999999994E-2"/>
    <n v="15.1"/>
    <x v="2532"/>
    <n v="4.0999999999999996"/>
  </r>
  <r>
    <x v="1"/>
    <x v="2874"/>
    <x v="113"/>
    <x v="13"/>
    <x v="5"/>
    <x v="5"/>
    <x v="2"/>
    <x v="1"/>
    <x v="0"/>
    <n v="8.3473583000000004E-2"/>
    <n v="20.6"/>
    <x v="706"/>
    <n v="4.0999999999999996"/>
  </r>
  <r>
    <x v="1"/>
    <x v="2875"/>
    <x v="584"/>
    <x v="8"/>
    <x v="5"/>
    <x v="5"/>
    <x v="2"/>
    <x v="1"/>
    <x v="0"/>
    <n v="0.14168603699999999"/>
    <n v="4.6349999999999998"/>
    <x v="2533"/>
    <n v="4.0999999999999996"/>
  </r>
  <r>
    <x v="1"/>
    <x v="2876"/>
    <x v="238"/>
    <x v="8"/>
    <x v="5"/>
    <x v="5"/>
    <x v="2"/>
    <x v="1"/>
    <x v="0"/>
    <n v="9.3117400000000003E-2"/>
    <n v="4.7850000000000001"/>
    <x v="1601"/>
    <n v="4.0999999999999996"/>
  </r>
  <r>
    <x v="1"/>
    <x v="2877"/>
    <x v="16"/>
    <x v="8"/>
    <x v="5"/>
    <x v="5"/>
    <x v="2"/>
    <x v="1"/>
    <x v="0"/>
    <n v="0.14725560400000001"/>
    <n v="17.850000000000001"/>
    <x v="16"/>
    <n v="4.0999999999999996"/>
  </r>
  <r>
    <x v="1"/>
    <x v="2878"/>
    <x v="1092"/>
    <x v="12"/>
    <x v="5"/>
    <x v="5"/>
    <x v="2"/>
    <x v="1"/>
    <x v="0"/>
    <n v="0.14391541699999999"/>
    <n v="15.6"/>
    <x v="2534"/>
    <n v="4.0999999999999996"/>
  </r>
  <r>
    <x v="1"/>
    <x v="2879"/>
    <x v="240"/>
    <x v="3"/>
    <x v="5"/>
    <x v="5"/>
    <x v="2"/>
    <x v="1"/>
    <x v="0"/>
    <n v="0"/>
    <n v="7.96"/>
    <x v="354"/>
    <n v="4.0999999999999996"/>
  </r>
  <r>
    <x v="1"/>
    <x v="2880"/>
    <x v="895"/>
    <x v="3"/>
    <x v="5"/>
    <x v="5"/>
    <x v="2"/>
    <x v="1"/>
    <x v="0"/>
    <n v="1.7845372000000002E-2"/>
    <n v="11.6"/>
    <x v="2535"/>
    <n v="4.0999999999999996"/>
  </r>
  <r>
    <x v="1"/>
    <x v="2881"/>
    <x v="1360"/>
    <x v="3"/>
    <x v="5"/>
    <x v="5"/>
    <x v="2"/>
    <x v="1"/>
    <x v="0"/>
    <n v="7.3606828999999999E-2"/>
    <n v="18"/>
    <x v="2536"/>
    <n v="4.0999999999999996"/>
  </r>
  <r>
    <x v="1"/>
    <x v="2882"/>
    <x v="154"/>
    <x v="11"/>
    <x v="5"/>
    <x v="5"/>
    <x v="2"/>
    <x v="1"/>
    <x v="0"/>
    <n v="5.8431120000000003E-2"/>
    <n v="13.8"/>
    <x v="187"/>
    <n v="4.0999999999999996"/>
  </r>
  <r>
    <x v="1"/>
    <x v="2883"/>
    <x v="93"/>
    <x v="11"/>
    <x v="5"/>
    <x v="5"/>
    <x v="2"/>
    <x v="1"/>
    <x v="0"/>
    <n v="0.14215211"/>
    <n v="13.8"/>
    <x v="2537"/>
    <n v="4.0999999999999996"/>
  </r>
  <r>
    <x v="1"/>
    <x v="2884"/>
    <x v="1167"/>
    <x v="11"/>
    <x v="5"/>
    <x v="5"/>
    <x v="2"/>
    <x v="1"/>
    <x v="0"/>
    <n v="8.9975293999999997E-2"/>
    <n v="20.350000000000001"/>
    <x v="22"/>
    <n v="4.0999999999999996"/>
  </r>
  <r>
    <x v="1"/>
    <x v="2885"/>
    <x v="1058"/>
    <x v="2"/>
    <x v="5"/>
    <x v="5"/>
    <x v="2"/>
    <x v="1"/>
    <x v="0"/>
    <n v="8.6945823000000005E-2"/>
    <n v="5.88"/>
    <x v="2538"/>
    <n v="4.0999999999999996"/>
  </r>
  <r>
    <x v="1"/>
    <x v="2886"/>
    <x v="969"/>
    <x v="2"/>
    <x v="5"/>
    <x v="5"/>
    <x v="2"/>
    <x v="1"/>
    <x v="0"/>
    <n v="0"/>
    <n v="7.9050000000000002"/>
    <x v="2539"/>
    <n v="4.0999999999999996"/>
  </r>
  <r>
    <x v="1"/>
    <x v="2887"/>
    <x v="296"/>
    <x v="2"/>
    <x v="5"/>
    <x v="5"/>
    <x v="2"/>
    <x v="1"/>
    <x v="0"/>
    <n v="9.0324848999999999E-2"/>
    <n v="15.25"/>
    <x v="2540"/>
    <n v="4.0999999999999996"/>
  </r>
  <r>
    <x v="1"/>
    <x v="2888"/>
    <x v="679"/>
    <x v="2"/>
    <x v="5"/>
    <x v="5"/>
    <x v="2"/>
    <x v="1"/>
    <x v="0"/>
    <n v="0.117574554"/>
    <n v="15.6"/>
    <x v="2541"/>
    <n v="4.0999999999999996"/>
  </r>
  <r>
    <x v="1"/>
    <x v="2889"/>
    <x v="1274"/>
    <x v="2"/>
    <x v="5"/>
    <x v="5"/>
    <x v="2"/>
    <x v="1"/>
    <x v="0"/>
    <n v="0.100640587"/>
    <n v="19.2"/>
    <x v="2542"/>
    <n v="4.0999999999999996"/>
  </r>
  <r>
    <x v="1"/>
    <x v="2890"/>
    <x v="612"/>
    <x v="0"/>
    <x v="5"/>
    <x v="5"/>
    <x v="2"/>
    <x v="1"/>
    <x v="0"/>
    <n v="8.5757338000000002E-2"/>
    <n v="5.6550000000000002"/>
    <x v="2543"/>
    <n v="4.0999999999999996"/>
  </r>
  <r>
    <x v="1"/>
    <x v="2891"/>
    <x v="1361"/>
    <x v="0"/>
    <x v="5"/>
    <x v="5"/>
    <x v="2"/>
    <x v="1"/>
    <x v="0"/>
    <n v="9.3913606999999996E-2"/>
    <n v="7.3250000000000002"/>
    <x v="2544"/>
    <n v="4.0999999999999996"/>
  </r>
  <r>
    <x v="1"/>
    <x v="2892"/>
    <x v="1063"/>
    <x v="0"/>
    <x v="5"/>
    <x v="5"/>
    <x v="2"/>
    <x v="1"/>
    <x v="0"/>
    <n v="4.9496898999999997E-2"/>
    <n v="13.65"/>
    <x v="2545"/>
    <n v="4.0999999999999996"/>
  </r>
  <r>
    <x v="1"/>
    <x v="2893"/>
    <x v="60"/>
    <x v="9"/>
    <x v="5"/>
    <x v="5"/>
    <x v="2"/>
    <x v="1"/>
    <x v="0"/>
    <n v="3.6124109999999998E-3"/>
    <n v="5.88"/>
    <x v="2546"/>
    <n v="4.0999999999999996"/>
  </r>
  <r>
    <x v="1"/>
    <x v="2894"/>
    <x v="668"/>
    <x v="9"/>
    <x v="5"/>
    <x v="5"/>
    <x v="2"/>
    <x v="1"/>
    <x v="0"/>
    <n v="7.2252888000000001E-2"/>
    <n v="8.3650000000000002"/>
    <x v="2547"/>
    <n v="4.0999999999999996"/>
  </r>
  <r>
    <x v="1"/>
    <x v="2895"/>
    <x v="98"/>
    <x v="1"/>
    <x v="5"/>
    <x v="5"/>
    <x v="2"/>
    <x v="1"/>
    <x v="0"/>
    <n v="0.12648042200000001"/>
    <n v="5.6150000000000002"/>
    <x v="2548"/>
    <n v="4.0999999999999996"/>
  </r>
  <r>
    <x v="1"/>
    <x v="2896"/>
    <x v="302"/>
    <x v="5"/>
    <x v="5"/>
    <x v="5"/>
    <x v="2"/>
    <x v="1"/>
    <x v="0"/>
    <n v="5.2239735000000002E-2"/>
    <n v="8.51"/>
    <x v="2549"/>
    <n v="4.0999999999999996"/>
  </r>
  <r>
    <x v="1"/>
    <x v="2897"/>
    <x v="250"/>
    <x v="5"/>
    <x v="5"/>
    <x v="5"/>
    <x v="2"/>
    <x v="1"/>
    <x v="0"/>
    <n v="2.9811549999999999E-2"/>
    <n v="9.6"/>
    <x v="2550"/>
    <n v="4.0999999999999996"/>
  </r>
  <r>
    <x v="1"/>
    <x v="2898"/>
    <x v="1085"/>
    <x v="5"/>
    <x v="5"/>
    <x v="5"/>
    <x v="2"/>
    <x v="1"/>
    <x v="0"/>
    <n v="0.10402738"/>
    <n v="12.5"/>
    <x v="1438"/>
    <n v="4.0999999999999996"/>
  </r>
  <r>
    <x v="1"/>
    <x v="2899"/>
    <x v="252"/>
    <x v="5"/>
    <x v="5"/>
    <x v="5"/>
    <x v="2"/>
    <x v="2"/>
    <x v="0"/>
    <n v="0"/>
    <n v="15.2"/>
    <x v="2551"/>
    <n v="4.0999999999999996"/>
  </r>
  <r>
    <x v="1"/>
    <x v="2900"/>
    <x v="1362"/>
    <x v="5"/>
    <x v="5"/>
    <x v="5"/>
    <x v="2"/>
    <x v="2"/>
    <x v="0"/>
    <n v="3.5348491000000003E-2"/>
    <n v="15.35"/>
    <x v="2552"/>
    <n v="4.0999999999999996"/>
  </r>
  <r>
    <x v="1"/>
    <x v="2901"/>
    <x v="1363"/>
    <x v="5"/>
    <x v="5"/>
    <x v="5"/>
    <x v="2"/>
    <x v="2"/>
    <x v="0"/>
    <n v="7.3080167000000001E-2"/>
    <n v="16"/>
    <x v="503"/>
    <n v="4.0999999999999996"/>
  </r>
  <r>
    <x v="1"/>
    <x v="2902"/>
    <x v="125"/>
    <x v="5"/>
    <x v="5"/>
    <x v="5"/>
    <x v="2"/>
    <x v="2"/>
    <x v="0"/>
    <n v="2.1447101999999999E-2"/>
    <n v="20.350000000000001"/>
    <x v="2553"/>
    <n v="4.0999999999999996"/>
  </r>
  <r>
    <x v="1"/>
    <x v="2903"/>
    <x v="1320"/>
    <x v="7"/>
    <x v="5"/>
    <x v="5"/>
    <x v="2"/>
    <x v="2"/>
    <x v="0"/>
    <n v="7.3210669999999997E-3"/>
    <n v="11.3"/>
    <x v="2554"/>
    <n v="4.0999999999999996"/>
  </r>
  <r>
    <x v="1"/>
    <x v="2904"/>
    <x v="802"/>
    <x v="14"/>
    <x v="5"/>
    <x v="5"/>
    <x v="2"/>
    <x v="2"/>
    <x v="0"/>
    <n v="3.4049703000000001E-2"/>
    <n v="11.65"/>
    <x v="2555"/>
    <n v="4.0999999999999996"/>
  </r>
  <r>
    <x v="1"/>
    <x v="2905"/>
    <x v="561"/>
    <x v="6"/>
    <x v="5"/>
    <x v="5"/>
    <x v="2"/>
    <x v="2"/>
    <x v="0"/>
    <n v="4.0144377000000002E-2"/>
    <n v="11.65"/>
    <x v="2556"/>
    <n v="4.0999999999999996"/>
  </r>
  <r>
    <x v="1"/>
    <x v="2906"/>
    <x v="574"/>
    <x v="6"/>
    <x v="5"/>
    <x v="5"/>
    <x v="2"/>
    <x v="2"/>
    <x v="0"/>
    <n v="0.12881466899999999"/>
    <n v="19"/>
    <x v="2179"/>
    <n v="4.0999999999999996"/>
  </r>
  <r>
    <x v="1"/>
    <x v="2907"/>
    <x v="1235"/>
    <x v="6"/>
    <x v="5"/>
    <x v="5"/>
    <x v="2"/>
    <x v="2"/>
    <x v="0"/>
    <n v="6.4728147999999999E-2"/>
    <n v="20.2"/>
    <x v="2557"/>
    <n v="4.0999999999999996"/>
  </r>
  <r>
    <x v="1"/>
    <x v="2908"/>
    <x v="594"/>
    <x v="6"/>
    <x v="5"/>
    <x v="5"/>
    <x v="2"/>
    <x v="2"/>
    <x v="0"/>
    <n v="1.9533097999999999E-2"/>
    <n v="21.25"/>
    <x v="2558"/>
    <n v="4.0999999999999996"/>
  </r>
  <r>
    <x v="1"/>
    <x v="2909"/>
    <x v="1364"/>
    <x v="15"/>
    <x v="5"/>
    <x v="5"/>
    <x v="2"/>
    <x v="2"/>
    <x v="0"/>
    <n v="3.8123176000000002E-2"/>
    <n v="14.15"/>
    <x v="2559"/>
    <n v="4.0999999999999996"/>
  </r>
  <r>
    <x v="1"/>
    <x v="2910"/>
    <x v="1087"/>
    <x v="15"/>
    <x v="5"/>
    <x v="5"/>
    <x v="2"/>
    <x v="2"/>
    <x v="0"/>
    <n v="6.0589424000000003E-2"/>
    <n v="18.25"/>
    <x v="1377"/>
    <n v="4.0999999999999996"/>
  </r>
  <r>
    <x v="0"/>
    <x v="2911"/>
    <x v="462"/>
    <x v="3"/>
    <x v="4"/>
    <x v="4"/>
    <x v="2"/>
    <x v="2"/>
    <x v="0"/>
    <n v="0.14029249499999999"/>
    <n v="6.8849999999999998"/>
    <x v="2560"/>
    <n v="4.0999999999999996"/>
  </r>
  <r>
    <x v="0"/>
    <x v="2912"/>
    <x v="682"/>
    <x v="3"/>
    <x v="4"/>
    <x v="4"/>
    <x v="2"/>
    <x v="2"/>
    <x v="0"/>
    <n v="2.0823288999999998E-2"/>
    <n v="7.27"/>
    <x v="2561"/>
    <n v="4.0999999999999996"/>
  </r>
  <r>
    <x v="0"/>
    <x v="2913"/>
    <x v="345"/>
    <x v="3"/>
    <x v="4"/>
    <x v="4"/>
    <x v="2"/>
    <x v="2"/>
    <x v="0"/>
    <n v="3.0150192999999999E-2"/>
    <n v="13"/>
    <x v="2562"/>
    <n v="4.0999999999999996"/>
  </r>
  <r>
    <x v="0"/>
    <x v="2914"/>
    <x v="1365"/>
    <x v="11"/>
    <x v="4"/>
    <x v="4"/>
    <x v="2"/>
    <x v="2"/>
    <x v="0"/>
    <n v="8.2966919999999996E-3"/>
    <n v="11.15"/>
    <x v="2563"/>
    <n v="4.0999999999999996"/>
  </r>
  <r>
    <x v="0"/>
    <x v="2915"/>
    <x v="505"/>
    <x v="11"/>
    <x v="4"/>
    <x v="4"/>
    <x v="2"/>
    <x v="2"/>
    <x v="0"/>
    <n v="0.107274301"/>
    <n v="11.8"/>
    <x v="2564"/>
    <n v="4.0999999999999996"/>
  </r>
  <r>
    <x v="0"/>
    <x v="2916"/>
    <x v="1366"/>
    <x v="2"/>
    <x v="4"/>
    <x v="4"/>
    <x v="2"/>
    <x v="2"/>
    <x v="0"/>
    <n v="8.8025298000000002E-2"/>
    <n v="11"/>
    <x v="2565"/>
    <n v="4.0999999999999996"/>
  </r>
  <r>
    <x v="0"/>
    <x v="2917"/>
    <x v="475"/>
    <x v="2"/>
    <x v="4"/>
    <x v="4"/>
    <x v="2"/>
    <x v="2"/>
    <x v="0"/>
    <n v="0"/>
    <n v="18.5"/>
    <x v="2566"/>
    <n v="4.0999999999999996"/>
  </r>
  <r>
    <x v="0"/>
    <x v="2918"/>
    <x v="1109"/>
    <x v="0"/>
    <x v="4"/>
    <x v="4"/>
    <x v="2"/>
    <x v="2"/>
    <x v="0"/>
    <n v="4.1641932999999999E-2"/>
    <n v="12.6"/>
    <x v="2567"/>
    <n v="4.0999999999999996"/>
  </r>
  <r>
    <x v="0"/>
    <x v="2919"/>
    <x v="1299"/>
    <x v="0"/>
    <x v="4"/>
    <x v="4"/>
    <x v="2"/>
    <x v="2"/>
    <x v="0"/>
    <n v="2.4454052E-2"/>
    <n v="14.15"/>
    <x v="1029"/>
    <n v="4.0999999999999996"/>
  </r>
  <r>
    <x v="0"/>
    <x v="2920"/>
    <x v="41"/>
    <x v="0"/>
    <x v="4"/>
    <x v="4"/>
    <x v="2"/>
    <x v="2"/>
    <x v="0"/>
    <n v="1.8968743E-2"/>
    <n v="15.7"/>
    <x v="2568"/>
    <n v="4.0999999999999996"/>
  </r>
  <r>
    <x v="0"/>
    <x v="2921"/>
    <x v="788"/>
    <x v="7"/>
    <x v="4"/>
    <x v="4"/>
    <x v="2"/>
    <x v="2"/>
    <x v="0"/>
    <n v="0.13764546699999999"/>
    <n v="6.9850000000000003"/>
    <x v="622"/>
    <n v="4.0999999999999996"/>
  </r>
  <r>
    <x v="0"/>
    <x v="2922"/>
    <x v="477"/>
    <x v="7"/>
    <x v="4"/>
    <x v="4"/>
    <x v="2"/>
    <x v="2"/>
    <x v="0"/>
    <n v="6.9728295999999995E-2"/>
    <n v="11.395"/>
    <x v="1785"/>
    <n v="4.0999999999999996"/>
  </r>
  <r>
    <x v="0"/>
    <x v="2923"/>
    <x v="84"/>
    <x v="7"/>
    <x v="4"/>
    <x v="4"/>
    <x v="2"/>
    <x v="2"/>
    <x v="0"/>
    <n v="0"/>
    <n v="13.65"/>
    <x v="83"/>
    <n v="4.0999999999999996"/>
  </r>
  <r>
    <x v="0"/>
    <x v="2924"/>
    <x v="146"/>
    <x v="6"/>
    <x v="4"/>
    <x v="4"/>
    <x v="2"/>
    <x v="2"/>
    <x v="0"/>
    <n v="0.12396141500000001"/>
    <n v="6.3849999999999998"/>
    <x v="2569"/>
    <n v="4.0999999999999996"/>
  </r>
  <r>
    <x v="0"/>
    <x v="2925"/>
    <x v="1219"/>
    <x v="13"/>
    <x v="5"/>
    <x v="5"/>
    <x v="2"/>
    <x v="2"/>
    <x v="0"/>
    <n v="4.7152553999999999E-2"/>
    <n v="8.3800000000000008"/>
    <x v="377"/>
    <n v="4.0999999999999996"/>
  </r>
  <r>
    <x v="0"/>
    <x v="2926"/>
    <x v="885"/>
    <x v="13"/>
    <x v="5"/>
    <x v="5"/>
    <x v="2"/>
    <x v="2"/>
    <x v="0"/>
    <n v="5.1908823999999999E-2"/>
    <n v="9.1950000000000003"/>
    <x v="2570"/>
    <n v="4.0999999999999996"/>
  </r>
  <r>
    <x v="0"/>
    <x v="2927"/>
    <x v="3"/>
    <x v="3"/>
    <x v="5"/>
    <x v="5"/>
    <x v="2"/>
    <x v="2"/>
    <x v="0"/>
    <n v="4.2552418000000002E-2"/>
    <n v="12.15"/>
    <x v="2559"/>
    <n v="4.0999999999999996"/>
  </r>
  <r>
    <x v="0"/>
    <x v="2928"/>
    <x v="346"/>
    <x v="3"/>
    <x v="5"/>
    <x v="5"/>
    <x v="2"/>
    <x v="2"/>
    <x v="0"/>
    <n v="4.1482393999999999E-2"/>
    <n v="14.5"/>
    <x v="2571"/>
    <n v="4.0999999999999996"/>
  </r>
  <r>
    <x v="0"/>
    <x v="2929"/>
    <x v="1367"/>
    <x v="2"/>
    <x v="5"/>
    <x v="5"/>
    <x v="2"/>
    <x v="2"/>
    <x v="0"/>
    <n v="3.6042939000000003E-2"/>
    <n v="6.8650000000000002"/>
    <x v="2572"/>
    <n v="4.0999999999999996"/>
  </r>
  <r>
    <x v="0"/>
    <x v="2930"/>
    <x v="890"/>
    <x v="2"/>
    <x v="5"/>
    <x v="5"/>
    <x v="2"/>
    <x v="2"/>
    <x v="0"/>
    <n v="0.153011599"/>
    <n v="7.47"/>
    <x v="2573"/>
    <n v="4.0999999999999996"/>
  </r>
  <r>
    <x v="0"/>
    <x v="2931"/>
    <x v="549"/>
    <x v="2"/>
    <x v="5"/>
    <x v="5"/>
    <x v="2"/>
    <x v="2"/>
    <x v="0"/>
    <n v="0"/>
    <n v="20.5"/>
    <x v="2574"/>
    <n v="4.0999999999999996"/>
  </r>
  <r>
    <x v="0"/>
    <x v="2932"/>
    <x v="1170"/>
    <x v="0"/>
    <x v="5"/>
    <x v="5"/>
    <x v="2"/>
    <x v="0"/>
    <x v="0"/>
    <n v="3.5350044999999997E-2"/>
    <n v="9.5"/>
    <x v="1343"/>
    <n v="4.0999999999999996"/>
  </r>
  <r>
    <x v="0"/>
    <x v="2933"/>
    <x v="1368"/>
    <x v="0"/>
    <x v="5"/>
    <x v="5"/>
    <x v="2"/>
    <x v="0"/>
    <x v="0"/>
    <n v="0.101335811"/>
    <n v="15.5"/>
    <x v="438"/>
    <n v="4.0999999999999996"/>
  </r>
  <r>
    <x v="0"/>
    <x v="2934"/>
    <x v="760"/>
    <x v="7"/>
    <x v="5"/>
    <x v="5"/>
    <x v="2"/>
    <x v="0"/>
    <x v="0"/>
    <n v="9.5195305999999993E-2"/>
    <n v="6.1550000000000002"/>
    <x v="2575"/>
    <n v="4.0999999999999996"/>
  </r>
  <r>
    <x v="0"/>
    <x v="2935"/>
    <x v="1339"/>
    <x v="6"/>
    <x v="5"/>
    <x v="5"/>
    <x v="2"/>
    <x v="0"/>
    <x v="0"/>
    <n v="1.2823829E-2"/>
    <n v="13.65"/>
    <x v="1374"/>
    <n v="4.0999999999999996"/>
  </r>
  <r>
    <x v="0"/>
    <x v="2936"/>
    <x v="1369"/>
    <x v="4"/>
    <x v="5"/>
    <x v="5"/>
    <x v="2"/>
    <x v="0"/>
    <x v="0"/>
    <n v="6.1521568999999998E-2"/>
    <n v="12.1"/>
    <x v="2576"/>
    <n v="4.0999999999999996"/>
  </r>
  <r>
    <x v="1"/>
    <x v="2937"/>
    <x v="183"/>
    <x v="0"/>
    <x v="4"/>
    <x v="4"/>
    <x v="2"/>
    <x v="0"/>
    <x v="0"/>
    <n v="4.6578409000000001E-2"/>
    <n v="8.1850000000000005"/>
    <x v="2577"/>
    <n v="4.0999999999999996"/>
  </r>
  <r>
    <x v="1"/>
    <x v="2938"/>
    <x v="105"/>
    <x v="14"/>
    <x v="4"/>
    <x v="4"/>
    <x v="2"/>
    <x v="0"/>
    <x v="0"/>
    <n v="7.3559521000000003E-2"/>
    <n v="17.75"/>
    <x v="2578"/>
    <n v="4.0999999999999996"/>
  </r>
  <r>
    <x v="1"/>
    <x v="2939"/>
    <x v="1212"/>
    <x v="3"/>
    <x v="5"/>
    <x v="5"/>
    <x v="2"/>
    <x v="0"/>
    <x v="0"/>
    <n v="0"/>
    <n v="16.25"/>
    <x v="1443"/>
    <n v="4.0999999999999996"/>
  </r>
  <r>
    <x v="0"/>
    <x v="2940"/>
    <x v="839"/>
    <x v="15"/>
    <x v="4"/>
    <x v="4"/>
    <x v="2"/>
    <x v="0"/>
    <x v="0"/>
    <n v="0.12907745500000001"/>
    <n v="13.5"/>
    <x v="2579"/>
    <n v="4.0999999999999996"/>
  </r>
  <r>
    <x v="0"/>
    <x v="2941"/>
    <x v="1168"/>
    <x v="13"/>
    <x v="5"/>
    <x v="5"/>
    <x v="2"/>
    <x v="0"/>
    <x v="0"/>
    <n v="8.2731751000000006E-2"/>
    <n v="19.350000000000001"/>
    <x v="1853"/>
    <n v="4.0999999999999996"/>
  </r>
  <r>
    <x v="1"/>
    <x v="2942"/>
    <x v="1370"/>
    <x v="11"/>
    <x v="8"/>
    <x v="8"/>
    <x v="2"/>
    <x v="1"/>
    <x v="0"/>
    <n v="3.8511676000000002E-2"/>
    <n v="11.6"/>
    <x v="2580"/>
    <n v="4.0999999999999996"/>
  </r>
  <r>
    <x v="1"/>
    <x v="2943"/>
    <x v="182"/>
    <x v="0"/>
    <x v="8"/>
    <x v="8"/>
    <x v="2"/>
    <x v="1"/>
    <x v="0"/>
    <n v="5.1970837999999998E-2"/>
    <n v="7.72"/>
    <x v="2581"/>
    <n v="4.0999999999999996"/>
  </r>
  <r>
    <x v="1"/>
    <x v="2944"/>
    <x v="671"/>
    <x v="5"/>
    <x v="8"/>
    <x v="8"/>
    <x v="2"/>
    <x v="1"/>
    <x v="0"/>
    <n v="9.3008616000000002E-2"/>
    <n v="5.9450000000000003"/>
    <x v="2582"/>
    <n v="4.0999999999999996"/>
  </r>
  <r>
    <x v="1"/>
    <x v="2945"/>
    <x v="912"/>
    <x v="10"/>
    <x v="8"/>
    <x v="8"/>
    <x v="2"/>
    <x v="1"/>
    <x v="0"/>
    <n v="0"/>
    <n v="14.6"/>
    <x v="2583"/>
    <n v="4.0999999999999996"/>
  </r>
  <r>
    <x v="1"/>
    <x v="2946"/>
    <x v="428"/>
    <x v="13"/>
    <x v="8"/>
    <x v="8"/>
    <x v="2"/>
    <x v="1"/>
    <x v="0"/>
    <n v="3.7489960000000003E-2"/>
    <n v="6.8"/>
    <x v="163"/>
    <n v="4.0999999999999996"/>
  </r>
  <r>
    <x v="1"/>
    <x v="2947"/>
    <x v="1079"/>
    <x v="13"/>
    <x v="8"/>
    <x v="8"/>
    <x v="2"/>
    <x v="1"/>
    <x v="0"/>
    <n v="3.4363029000000003E-2"/>
    <n v="20"/>
    <x v="2584"/>
    <n v="4.0999999999999996"/>
  </r>
  <r>
    <x v="1"/>
    <x v="2948"/>
    <x v="984"/>
    <x v="13"/>
    <x v="8"/>
    <x v="8"/>
    <x v="2"/>
    <x v="1"/>
    <x v="0"/>
    <n v="3.2442388000000003E-2"/>
    <n v="20.85"/>
    <x v="192"/>
    <n v="4.0999999999999996"/>
  </r>
  <r>
    <x v="1"/>
    <x v="2949"/>
    <x v="51"/>
    <x v="3"/>
    <x v="8"/>
    <x v="8"/>
    <x v="2"/>
    <x v="1"/>
    <x v="0"/>
    <n v="2.4159766999999999E-2"/>
    <n v="10.1"/>
    <x v="1281"/>
    <n v="4.0999999999999996"/>
  </r>
  <r>
    <x v="1"/>
    <x v="2950"/>
    <x v="1185"/>
    <x v="3"/>
    <x v="8"/>
    <x v="8"/>
    <x v="2"/>
    <x v="1"/>
    <x v="0"/>
    <n v="0.122470805"/>
    <n v="15.7"/>
    <x v="2585"/>
    <n v="4.0999999999999996"/>
  </r>
  <r>
    <x v="1"/>
    <x v="2951"/>
    <x v="1371"/>
    <x v="3"/>
    <x v="8"/>
    <x v="8"/>
    <x v="2"/>
    <x v="1"/>
    <x v="0"/>
    <n v="6.4909488000000001E-2"/>
    <n v="19.7"/>
    <x v="2586"/>
    <n v="4.0999999999999996"/>
  </r>
  <r>
    <x v="1"/>
    <x v="2952"/>
    <x v="932"/>
    <x v="11"/>
    <x v="8"/>
    <x v="8"/>
    <x v="2"/>
    <x v="1"/>
    <x v="0"/>
    <n v="1.601936E-2"/>
    <n v="9.3000000000000007"/>
    <x v="2587"/>
    <n v="4.0999999999999996"/>
  </r>
  <r>
    <x v="1"/>
    <x v="2953"/>
    <x v="486"/>
    <x v="11"/>
    <x v="8"/>
    <x v="8"/>
    <x v="2"/>
    <x v="1"/>
    <x v="0"/>
    <n v="0.1017546"/>
    <n v="19.25"/>
    <x v="1667"/>
    <n v="4.0999999999999996"/>
  </r>
  <r>
    <x v="1"/>
    <x v="2954"/>
    <x v="487"/>
    <x v="2"/>
    <x v="8"/>
    <x v="8"/>
    <x v="2"/>
    <x v="1"/>
    <x v="0"/>
    <n v="7.1244437999999993E-2"/>
    <n v="10.5"/>
    <x v="2588"/>
    <n v="4.0999999999999996"/>
  </r>
  <r>
    <x v="1"/>
    <x v="2955"/>
    <x v="573"/>
    <x v="0"/>
    <x v="8"/>
    <x v="8"/>
    <x v="2"/>
    <x v="1"/>
    <x v="0"/>
    <n v="0.12220437100000001"/>
    <n v="16.600000000000001"/>
    <x v="417"/>
    <n v="4.0999999999999996"/>
  </r>
  <r>
    <x v="1"/>
    <x v="2956"/>
    <x v="1277"/>
    <x v="9"/>
    <x v="8"/>
    <x v="8"/>
    <x v="2"/>
    <x v="1"/>
    <x v="0"/>
    <n v="8.5075063000000006E-2"/>
    <n v="9.5"/>
    <x v="2589"/>
    <n v="4.0999999999999996"/>
  </r>
  <r>
    <x v="1"/>
    <x v="2957"/>
    <x v="746"/>
    <x v="9"/>
    <x v="8"/>
    <x v="8"/>
    <x v="2"/>
    <x v="1"/>
    <x v="0"/>
    <n v="3.8729457000000002E-2"/>
    <n v="19.7"/>
    <x v="2590"/>
    <n v="4.0999999999999996"/>
  </r>
  <r>
    <x v="1"/>
    <x v="2958"/>
    <x v="782"/>
    <x v="1"/>
    <x v="8"/>
    <x v="8"/>
    <x v="2"/>
    <x v="1"/>
    <x v="0"/>
    <n v="3.2615377000000001E-2"/>
    <n v="8.6"/>
    <x v="2591"/>
    <n v="4.0999999999999996"/>
  </r>
  <r>
    <x v="1"/>
    <x v="2959"/>
    <x v="1372"/>
    <x v="1"/>
    <x v="8"/>
    <x v="8"/>
    <x v="2"/>
    <x v="1"/>
    <x v="0"/>
    <n v="5.4620504E-2"/>
    <n v="10.1"/>
    <x v="2592"/>
    <n v="4.0999999999999996"/>
  </r>
  <r>
    <x v="1"/>
    <x v="2960"/>
    <x v="943"/>
    <x v="1"/>
    <x v="8"/>
    <x v="8"/>
    <x v="2"/>
    <x v="1"/>
    <x v="0"/>
    <n v="3.7574137000000001E-2"/>
    <n v="11.6"/>
    <x v="2593"/>
    <n v="4.0999999999999996"/>
  </r>
  <r>
    <x v="1"/>
    <x v="2961"/>
    <x v="6"/>
    <x v="1"/>
    <x v="8"/>
    <x v="8"/>
    <x v="2"/>
    <x v="1"/>
    <x v="0"/>
    <n v="5.8725131E-2"/>
    <n v="11.8"/>
    <x v="2594"/>
    <n v="4.0999999999999996"/>
  </r>
  <r>
    <x v="1"/>
    <x v="2962"/>
    <x v="730"/>
    <x v="1"/>
    <x v="8"/>
    <x v="8"/>
    <x v="2"/>
    <x v="1"/>
    <x v="0"/>
    <n v="5.5979702999999999E-2"/>
    <n v="15.7"/>
    <x v="1634"/>
    <n v="4.0999999999999996"/>
  </r>
  <r>
    <x v="1"/>
    <x v="2963"/>
    <x v="636"/>
    <x v="1"/>
    <x v="8"/>
    <x v="8"/>
    <x v="2"/>
    <x v="1"/>
    <x v="0"/>
    <n v="3.2580547000000001E-2"/>
    <n v="16.75"/>
    <x v="2595"/>
    <n v="4.0999999999999996"/>
  </r>
  <r>
    <x v="1"/>
    <x v="2964"/>
    <x v="229"/>
    <x v="1"/>
    <x v="8"/>
    <x v="8"/>
    <x v="2"/>
    <x v="1"/>
    <x v="0"/>
    <n v="7.5721301000000005E-2"/>
    <n v="16.75"/>
    <x v="2596"/>
    <n v="4.0999999999999996"/>
  </r>
  <r>
    <x v="1"/>
    <x v="2965"/>
    <x v="67"/>
    <x v="5"/>
    <x v="8"/>
    <x v="8"/>
    <x v="2"/>
    <x v="1"/>
    <x v="0"/>
    <n v="7.455054E-3"/>
    <n v="12.6"/>
    <x v="67"/>
    <n v="4.0999999999999996"/>
  </r>
  <r>
    <x v="1"/>
    <x v="2966"/>
    <x v="703"/>
    <x v="5"/>
    <x v="8"/>
    <x v="8"/>
    <x v="2"/>
    <x v="1"/>
    <x v="0"/>
    <n v="7.2655379000000006E-2"/>
    <n v="13.5"/>
    <x v="2597"/>
    <n v="4.0999999999999996"/>
  </r>
  <r>
    <x v="1"/>
    <x v="2967"/>
    <x v="1268"/>
    <x v="5"/>
    <x v="8"/>
    <x v="8"/>
    <x v="2"/>
    <x v="1"/>
    <x v="0"/>
    <n v="0"/>
    <n v="15.3"/>
    <x v="2011"/>
    <n v="4.0999999999999996"/>
  </r>
  <r>
    <x v="1"/>
    <x v="2968"/>
    <x v="930"/>
    <x v="7"/>
    <x v="8"/>
    <x v="8"/>
    <x v="2"/>
    <x v="1"/>
    <x v="0"/>
    <n v="7.9613553000000004E-2"/>
    <n v="7.8250000000000002"/>
    <x v="1947"/>
    <n v="4.0999999999999996"/>
  </r>
  <r>
    <x v="1"/>
    <x v="2969"/>
    <x v="1320"/>
    <x v="7"/>
    <x v="8"/>
    <x v="8"/>
    <x v="2"/>
    <x v="1"/>
    <x v="0"/>
    <n v="7.278512E-3"/>
    <n v="11.3"/>
    <x v="2598"/>
    <n v="4.0999999999999996"/>
  </r>
  <r>
    <x v="1"/>
    <x v="2970"/>
    <x v="280"/>
    <x v="7"/>
    <x v="8"/>
    <x v="8"/>
    <x v="2"/>
    <x v="1"/>
    <x v="0"/>
    <n v="8.1026811000000004E-2"/>
    <n v="14.8"/>
    <x v="2599"/>
    <n v="4.0999999999999996"/>
  </r>
  <r>
    <x v="1"/>
    <x v="2971"/>
    <x v="950"/>
    <x v="6"/>
    <x v="8"/>
    <x v="8"/>
    <x v="2"/>
    <x v="1"/>
    <x v="0"/>
    <n v="7.1971917999999996E-2"/>
    <n v="6.1950000000000003"/>
    <x v="2600"/>
    <n v="4.0999999999999996"/>
  </r>
  <r>
    <x v="1"/>
    <x v="2972"/>
    <x v="1291"/>
    <x v="6"/>
    <x v="8"/>
    <x v="8"/>
    <x v="2"/>
    <x v="1"/>
    <x v="0"/>
    <n v="4.6115083000000001E-2"/>
    <n v="11.5"/>
    <x v="2601"/>
    <n v="4.0999999999999996"/>
  </r>
  <r>
    <x v="1"/>
    <x v="2973"/>
    <x v="128"/>
    <x v="6"/>
    <x v="8"/>
    <x v="8"/>
    <x v="2"/>
    <x v="1"/>
    <x v="0"/>
    <n v="0.116520447"/>
    <n v="17.7"/>
    <x v="2602"/>
    <n v="4.0999999999999996"/>
  </r>
  <r>
    <x v="1"/>
    <x v="2974"/>
    <x v="1348"/>
    <x v="4"/>
    <x v="8"/>
    <x v="8"/>
    <x v="2"/>
    <x v="1"/>
    <x v="0"/>
    <n v="3.3373748000000002E-2"/>
    <n v="16.2"/>
    <x v="2492"/>
    <n v="4.0999999999999996"/>
  </r>
  <r>
    <x v="0"/>
    <x v="2975"/>
    <x v="927"/>
    <x v="13"/>
    <x v="8"/>
    <x v="8"/>
    <x v="2"/>
    <x v="1"/>
    <x v="0"/>
    <n v="6.2839798000000002E-2"/>
    <n v="17.350000000000001"/>
    <x v="2196"/>
    <n v="4.0999999999999996"/>
  </r>
  <r>
    <x v="0"/>
    <x v="2976"/>
    <x v="1373"/>
    <x v="13"/>
    <x v="8"/>
    <x v="8"/>
    <x v="2"/>
    <x v="1"/>
    <x v="0"/>
    <n v="6.7490036000000003E-2"/>
    <n v="17.75"/>
    <x v="648"/>
    <n v="4.0999999999999996"/>
  </r>
  <r>
    <x v="0"/>
    <x v="2977"/>
    <x v="1089"/>
    <x v="8"/>
    <x v="8"/>
    <x v="8"/>
    <x v="2"/>
    <x v="1"/>
    <x v="0"/>
    <n v="2.9366812999999999E-2"/>
    <n v="5.94"/>
    <x v="967"/>
    <n v="4.0999999999999996"/>
  </r>
  <r>
    <x v="0"/>
    <x v="2978"/>
    <x v="818"/>
    <x v="8"/>
    <x v="8"/>
    <x v="8"/>
    <x v="2"/>
    <x v="1"/>
    <x v="0"/>
    <n v="5.5548002999999999E-2"/>
    <n v="7.05"/>
    <x v="2603"/>
    <n v="4.0999999999999996"/>
  </r>
  <r>
    <x v="0"/>
    <x v="2979"/>
    <x v="1128"/>
    <x v="3"/>
    <x v="8"/>
    <x v="8"/>
    <x v="2"/>
    <x v="1"/>
    <x v="0"/>
    <n v="2.8271345E-2"/>
    <n v="8.6300000000000008"/>
    <x v="232"/>
    <n v="4.0999999999999996"/>
  </r>
  <r>
    <x v="0"/>
    <x v="2980"/>
    <x v="111"/>
    <x v="3"/>
    <x v="8"/>
    <x v="8"/>
    <x v="2"/>
    <x v="1"/>
    <x v="0"/>
    <n v="8.19018E-3"/>
    <n v="16.75"/>
    <x v="111"/>
    <n v="4.0999999999999996"/>
  </r>
  <r>
    <x v="0"/>
    <x v="2981"/>
    <x v="1001"/>
    <x v="3"/>
    <x v="8"/>
    <x v="8"/>
    <x v="2"/>
    <x v="1"/>
    <x v="0"/>
    <n v="2.6563850999999999E-2"/>
    <n v="17"/>
    <x v="2604"/>
    <n v="4.0999999999999996"/>
  </r>
  <r>
    <x v="0"/>
    <x v="2982"/>
    <x v="464"/>
    <x v="2"/>
    <x v="8"/>
    <x v="8"/>
    <x v="2"/>
    <x v="1"/>
    <x v="0"/>
    <n v="3.0242183999999998E-2"/>
    <n v="5.88"/>
    <x v="2605"/>
    <n v="4.0999999999999996"/>
  </r>
  <r>
    <x v="0"/>
    <x v="2983"/>
    <x v="549"/>
    <x v="2"/>
    <x v="8"/>
    <x v="8"/>
    <x v="2"/>
    <x v="1"/>
    <x v="0"/>
    <n v="0"/>
    <n v="20.5"/>
    <x v="2606"/>
    <n v="4.0999999999999996"/>
  </r>
  <r>
    <x v="0"/>
    <x v="2984"/>
    <x v="719"/>
    <x v="0"/>
    <x v="8"/>
    <x v="8"/>
    <x v="2"/>
    <x v="1"/>
    <x v="0"/>
    <n v="5.3765212E-2"/>
    <n v="11.1"/>
    <x v="2607"/>
    <n v="4.0999999999999996"/>
  </r>
  <r>
    <x v="0"/>
    <x v="2985"/>
    <x v="351"/>
    <x v="0"/>
    <x v="8"/>
    <x v="8"/>
    <x v="2"/>
    <x v="1"/>
    <x v="0"/>
    <n v="1.4822802E-2"/>
    <n v="20.350000000000001"/>
    <x v="2608"/>
    <n v="4.0999999999999996"/>
  </r>
  <r>
    <x v="0"/>
    <x v="2986"/>
    <x v="408"/>
    <x v="7"/>
    <x v="8"/>
    <x v="8"/>
    <x v="2"/>
    <x v="1"/>
    <x v="0"/>
    <n v="3.3431668999999997E-2"/>
    <n v="9.3000000000000007"/>
    <x v="2609"/>
    <n v="4.0999999999999996"/>
  </r>
  <r>
    <x v="0"/>
    <x v="2987"/>
    <x v="789"/>
    <x v="6"/>
    <x v="8"/>
    <x v="8"/>
    <x v="2"/>
    <x v="1"/>
    <x v="0"/>
    <n v="5.6592114999999998E-2"/>
    <n v="5.59"/>
    <x v="453"/>
    <n v="4.0999999999999996"/>
  </r>
  <r>
    <x v="0"/>
    <x v="2988"/>
    <x v="1050"/>
    <x v="6"/>
    <x v="8"/>
    <x v="8"/>
    <x v="2"/>
    <x v="1"/>
    <x v="0"/>
    <n v="3.7757166000000002E-2"/>
    <n v="10"/>
    <x v="2610"/>
    <n v="4.0999999999999996"/>
  </r>
  <r>
    <x v="0"/>
    <x v="2989"/>
    <x v="854"/>
    <x v="6"/>
    <x v="8"/>
    <x v="8"/>
    <x v="2"/>
    <x v="1"/>
    <x v="0"/>
    <n v="1.3493913999999999E-2"/>
    <n v="10.5"/>
    <x v="2611"/>
    <n v="4.0999999999999996"/>
  </r>
  <r>
    <x v="0"/>
    <x v="2990"/>
    <x v="1224"/>
    <x v="6"/>
    <x v="8"/>
    <x v="8"/>
    <x v="2"/>
    <x v="1"/>
    <x v="0"/>
    <n v="0.121231308"/>
    <n v="20.2"/>
    <x v="2612"/>
    <n v="4.0999999999999996"/>
  </r>
  <r>
    <x v="0"/>
    <x v="2991"/>
    <x v="764"/>
    <x v="15"/>
    <x v="8"/>
    <x v="8"/>
    <x v="2"/>
    <x v="1"/>
    <x v="0"/>
    <n v="0.14238384700000001"/>
    <n v="7.6"/>
    <x v="973"/>
    <n v="4.0999999999999996"/>
  </r>
  <r>
    <x v="1"/>
    <x v="2992"/>
    <x v="172"/>
    <x v="4"/>
    <x v="6"/>
    <x v="6"/>
    <x v="1"/>
    <x v="0"/>
    <x v="2"/>
    <n v="0"/>
    <n v="5"/>
    <x v="2613"/>
    <n v="4.0999999999999996"/>
  </r>
  <r>
    <x v="1"/>
    <x v="2993"/>
    <x v="697"/>
    <x v="8"/>
    <x v="6"/>
    <x v="6"/>
    <x v="1"/>
    <x v="0"/>
    <x v="2"/>
    <n v="0.13689554000000001"/>
    <n v="15.85"/>
    <x v="2614"/>
    <n v="4.0999999999999996"/>
  </r>
  <r>
    <x v="1"/>
    <x v="2994"/>
    <x v="239"/>
    <x v="3"/>
    <x v="6"/>
    <x v="6"/>
    <x v="1"/>
    <x v="0"/>
    <x v="2"/>
    <n v="5.3469160000000002E-2"/>
    <n v="7.6550000000000002"/>
    <x v="252"/>
    <n v="4.0999999999999996"/>
  </r>
  <r>
    <x v="1"/>
    <x v="2995"/>
    <x v="177"/>
    <x v="3"/>
    <x v="6"/>
    <x v="6"/>
    <x v="1"/>
    <x v="0"/>
    <x v="2"/>
    <n v="0.22846952200000001"/>
    <n v="15.85"/>
    <x v="1346"/>
    <n v="4.0999999999999996"/>
  </r>
  <r>
    <x v="1"/>
    <x v="2996"/>
    <x v="633"/>
    <x v="11"/>
    <x v="6"/>
    <x v="6"/>
    <x v="1"/>
    <x v="0"/>
    <x v="2"/>
    <n v="9.7660813999999999E-2"/>
    <n v="7.0750000000000002"/>
    <x v="2615"/>
    <n v="4.0999999999999996"/>
  </r>
  <r>
    <x v="1"/>
    <x v="2997"/>
    <x v="35"/>
    <x v="2"/>
    <x v="6"/>
    <x v="6"/>
    <x v="1"/>
    <x v="0"/>
    <x v="2"/>
    <n v="6.3529046000000006E-2"/>
    <n v="9.31"/>
    <x v="2616"/>
    <n v="4.0999999999999996"/>
  </r>
  <r>
    <x v="1"/>
    <x v="2998"/>
    <x v="323"/>
    <x v="2"/>
    <x v="6"/>
    <x v="6"/>
    <x v="1"/>
    <x v="0"/>
    <x v="2"/>
    <n v="7.6755106000000003E-2"/>
    <n v="10"/>
    <x v="2617"/>
    <n v="4.0999999999999996"/>
  </r>
  <r>
    <x v="1"/>
    <x v="2999"/>
    <x v="1213"/>
    <x v="2"/>
    <x v="6"/>
    <x v="6"/>
    <x v="1"/>
    <x v="0"/>
    <x v="2"/>
    <n v="6.6657790999999994E-2"/>
    <n v="13.65"/>
    <x v="2618"/>
    <n v="4.0999999999999996"/>
  </r>
  <r>
    <x v="1"/>
    <x v="3000"/>
    <x v="1095"/>
    <x v="2"/>
    <x v="6"/>
    <x v="6"/>
    <x v="1"/>
    <x v="0"/>
    <x v="2"/>
    <n v="1.9438041999999999E-2"/>
    <n v="17.7"/>
    <x v="2619"/>
    <n v="4.0999999999999996"/>
  </r>
  <r>
    <x v="1"/>
    <x v="3001"/>
    <x v="700"/>
    <x v="2"/>
    <x v="6"/>
    <x v="6"/>
    <x v="1"/>
    <x v="0"/>
    <x v="2"/>
    <n v="0.13259610099999999"/>
    <n v="18.25"/>
    <x v="556"/>
    <n v="4.0999999999999996"/>
  </r>
  <r>
    <x v="1"/>
    <x v="3002"/>
    <x v="1374"/>
    <x v="0"/>
    <x v="6"/>
    <x v="6"/>
    <x v="1"/>
    <x v="0"/>
    <x v="2"/>
    <n v="5.9834024E-2"/>
    <n v="10.895"/>
    <x v="2620"/>
    <n v="4.0999999999999996"/>
  </r>
  <r>
    <x v="1"/>
    <x v="3003"/>
    <x v="184"/>
    <x v="0"/>
    <x v="6"/>
    <x v="6"/>
    <x v="1"/>
    <x v="0"/>
    <x v="2"/>
    <n v="3.4393056999999998E-2"/>
    <n v="16.350000000000001"/>
    <x v="190"/>
    <n v="4.0999999999999996"/>
  </r>
  <r>
    <x v="1"/>
    <x v="3004"/>
    <x v="301"/>
    <x v="9"/>
    <x v="6"/>
    <x v="6"/>
    <x v="1"/>
    <x v="0"/>
    <x v="2"/>
    <n v="6.9745164999999998E-2"/>
    <n v="18.350000000000001"/>
    <x v="504"/>
    <n v="4.0999999999999996"/>
  </r>
  <r>
    <x v="1"/>
    <x v="3005"/>
    <x v="331"/>
    <x v="5"/>
    <x v="6"/>
    <x v="6"/>
    <x v="1"/>
    <x v="0"/>
    <x v="2"/>
    <n v="0.12813634600000001"/>
    <n v="12.3"/>
    <x v="2621"/>
    <n v="4.0999999999999996"/>
  </r>
  <r>
    <x v="1"/>
    <x v="3006"/>
    <x v="1122"/>
    <x v="5"/>
    <x v="6"/>
    <x v="6"/>
    <x v="1"/>
    <x v="0"/>
    <x v="2"/>
    <n v="8.4259570000000006E-2"/>
    <n v="16.2"/>
    <x v="2622"/>
    <n v="4.0999999999999996"/>
  </r>
  <r>
    <x v="1"/>
    <x v="3007"/>
    <x v="124"/>
    <x v="5"/>
    <x v="6"/>
    <x v="6"/>
    <x v="1"/>
    <x v="2"/>
    <x v="2"/>
    <n v="0.180820798"/>
    <n v="19.25"/>
    <x v="2623"/>
    <n v="4.0999999999999996"/>
  </r>
  <r>
    <x v="1"/>
    <x v="3008"/>
    <x v="1022"/>
    <x v="7"/>
    <x v="6"/>
    <x v="6"/>
    <x v="1"/>
    <x v="2"/>
    <x v="2"/>
    <n v="0.19993588100000001"/>
    <n v="8.1549999999999994"/>
    <x v="1467"/>
    <n v="4.0999999999999996"/>
  </r>
  <r>
    <x v="1"/>
    <x v="3009"/>
    <x v="715"/>
    <x v="6"/>
    <x v="6"/>
    <x v="6"/>
    <x v="1"/>
    <x v="2"/>
    <x v="2"/>
    <n v="4.4539371000000001E-2"/>
    <n v="15.25"/>
    <x v="2624"/>
    <n v="4.0999999999999996"/>
  </r>
  <r>
    <x v="1"/>
    <x v="3010"/>
    <x v="1308"/>
    <x v="15"/>
    <x v="6"/>
    <x v="6"/>
    <x v="1"/>
    <x v="2"/>
    <x v="2"/>
    <n v="0.205605116"/>
    <n v="7.4349999999999996"/>
    <x v="1997"/>
    <n v="4.0999999999999996"/>
  </r>
  <r>
    <x v="0"/>
    <x v="3011"/>
    <x v="1375"/>
    <x v="13"/>
    <x v="6"/>
    <x v="6"/>
    <x v="1"/>
    <x v="2"/>
    <x v="2"/>
    <n v="4.4139550999999999E-2"/>
    <n v="10.5"/>
    <x v="2625"/>
    <n v="4.0999999999999996"/>
  </r>
  <r>
    <x v="0"/>
    <x v="3012"/>
    <x v="1376"/>
    <x v="13"/>
    <x v="6"/>
    <x v="6"/>
    <x v="1"/>
    <x v="2"/>
    <x v="2"/>
    <n v="4.3626604999999999E-2"/>
    <n v="18.2"/>
    <x v="2626"/>
    <n v="4.0999999999999996"/>
  </r>
  <r>
    <x v="0"/>
    <x v="3013"/>
    <x v="217"/>
    <x v="13"/>
    <x v="6"/>
    <x v="6"/>
    <x v="1"/>
    <x v="2"/>
    <x v="2"/>
    <n v="0.19643866800000001"/>
    <n v="20.2"/>
    <x v="2627"/>
    <n v="4.0999999999999996"/>
  </r>
  <r>
    <x v="0"/>
    <x v="3014"/>
    <x v="1194"/>
    <x v="8"/>
    <x v="6"/>
    <x v="6"/>
    <x v="1"/>
    <x v="2"/>
    <x v="2"/>
    <n v="0.13669514499999999"/>
    <n v="9.1"/>
    <x v="2628"/>
    <n v="4.0999999999999996"/>
  </r>
  <r>
    <x v="0"/>
    <x v="3015"/>
    <x v="887"/>
    <x v="8"/>
    <x v="6"/>
    <x v="6"/>
    <x v="1"/>
    <x v="2"/>
    <x v="2"/>
    <n v="7.3468631000000006E-2"/>
    <n v="14.8"/>
    <x v="2629"/>
    <n v="4.0999999999999996"/>
  </r>
  <r>
    <x v="0"/>
    <x v="3016"/>
    <x v="1002"/>
    <x v="11"/>
    <x v="6"/>
    <x v="6"/>
    <x v="1"/>
    <x v="2"/>
    <x v="2"/>
    <n v="0.13187273999999999"/>
    <n v="13.65"/>
    <x v="2630"/>
    <n v="4.0999999999999996"/>
  </r>
  <r>
    <x v="0"/>
    <x v="3017"/>
    <x v="90"/>
    <x v="11"/>
    <x v="6"/>
    <x v="6"/>
    <x v="1"/>
    <x v="2"/>
    <x v="2"/>
    <n v="0.19100861399999999"/>
    <n v="20.7"/>
    <x v="2631"/>
    <n v="4.0999999999999996"/>
  </r>
  <r>
    <x v="0"/>
    <x v="3018"/>
    <x v="265"/>
    <x v="2"/>
    <x v="6"/>
    <x v="6"/>
    <x v="1"/>
    <x v="2"/>
    <x v="2"/>
    <n v="3.0166924000000001E-2"/>
    <n v="19.75"/>
    <x v="876"/>
    <n v="4.0999999999999996"/>
  </r>
  <r>
    <x v="0"/>
    <x v="3019"/>
    <x v="1377"/>
    <x v="0"/>
    <x v="6"/>
    <x v="6"/>
    <x v="1"/>
    <x v="2"/>
    <x v="2"/>
    <n v="0.20471303599999999"/>
    <n v="9.1950000000000003"/>
    <x v="2632"/>
    <n v="4.0999999999999996"/>
  </r>
  <r>
    <x v="0"/>
    <x v="3020"/>
    <x v="504"/>
    <x v="0"/>
    <x v="6"/>
    <x v="6"/>
    <x v="1"/>
    <x v="2"/>
    <x v="2"/>
    <n v="4.3304680999999998E-2"/>
    <n v="19.100000000000001"/>
    <x v="2633"/>
    <n v="4.0999999999999996"/>
  </r>
  <r>
    <x v="0"/>
    <x v="3021"/>
    <x v="268"/>
    <x v="7"/>
    <x v="6"/>
    <x v="6"/>
    <x v="1"/>
    <x v="2"/>
    <x v="2"/>
    <n v="3.6921781000000001E-2"/>
    <n v="9.5"/>
    <x v="2634"/>
    <n v="4.0999999999999996"/>
  </r>
  <r>
    <x v="0"/>
    <x v="3022"/>
    <x v="1160"/>
    <x v="7"/>
    <x v="6"/>
    <x v="6"/>
    <x v="1"/>
    <x v="2"/>
    <x v="2"/>
    <n v="0.12741233800000001"/>
    <n v="17.600000000000001"/>
    <x v="2635"/>
    <n v="4.0999999999999996"/>
  </r>
  <r>
    <x v="0"/>
    <x v="3023"/>
    <x v="736"/>
    <x v="7"/>
    <x v="6"/>
    <x v="6"/>
    <x v="1"/>
    <x v="2"/>
    <x v="2"/>
    <n v="0.25286597900000002"/>
    <n v="20.350000000000001"/>
    <x v="2636"/>
    <n v="4.0999999999999996"/>
  </r>
  <r>
    <x v="0"/>
    <x v="3024"/>
    <x v="1287"/>
    <x v="14"/>
    <x v="6"/>
    <x v="6"/>
    <x v="1"/>
    <x v="2"/>
    <x v="2"/>
    <n v="0.234733477"/>
    <n v="5.3650000000000002"/>
    <x v="2637"/>
    <n v="4.0999999999999996"/>
  </r>
  <r>
    <x v="0"/>
    <x v="3025"/>
    <x v="1352"/>
    <x v="6"/>
    <x v="6"/>
    <x v="6"/>
    <x v="1"/>
    <x v="2"/>
    <x v="2"/>
    <n v="0.14989534800000001"/>
    <n v="8.27"/>
    <x v="2638"/>
    <n v="4.0999999999999996"/>
  </r>
  <r>
    <x v="1"/>
    <x v="3026"/>
    <x v="938"/>
    <x v="12"/>
    <x v="3"/>
    <x v="3"/>
    <x v="1"/>
    <x v="2"/>
    <x v="0"/>
    <n v="0.15193174200000001"/>
    <n v="18.600000000000001"/>
    <x v="2639"/>
    <n v="4.0999999999999996"/>
  </r>
  <r>
    <x v="1"/>
    <x v="3027"/>
    <x v="937"/>
    <x v="13"/>
    <x v="3"/>
    <x v="3"/>
    <x v="1"/>
    <x v="2"/>
    <x v="0"/>
    <n v="4.6232444999999997E-2"/>
    <n v="6.15"/>
    <x v="2640"/>
    <n v="4.0999999999999996"/>
  </r>
  <r>
    <x v="1"/>
    <x v="3028"/>
    <x v="466"/>
    <x v="3"/>
    <x v="3"/>
    <x v="3"/>
    <x v="1"/>
    <x v="2"/>
    <x v="0"/>
    <n v="9.7803261000000002E-2"/>
    <n v="8.5"/>
    <x v="2641"/>
    <n v="4.0999999999999996"/>
  </r>
  <r>
    <x v="1"/>
    <x v="3029"/>
    <x v="456"/>
    <x v="11"/>
    <x v="3"/>
    <x v="3"/>
    <x v="1"/>
    <x v="2"/>
    <x v="0"/>
    <n v="3.1871629999999998E-2"/>
    <n v="6.38"/>
    <x v="2642"/>
    <n v="4.0999999999999996"/>
  </r>
  <r>
    <x v="1"/>
    <x v="3030"/>
    <x v="453"/>
    <x v="11"/>
    <x v="3"/>
    <x v="3"/>
    <x v="1"/>
    <x v="2"/>
    <x v="0"/>
    <n v="9.7135675000000005E-2"/>
    <n v="17.600000000000001"/>
    <x v="1889"/>
    <n v="4.0999999999999996"/>
  </r>
  <r>
    <x v="1"/>
    <x v="3031"/>
    <x v="457"/>
    <x v="2"/>
    <x v="3"/>
    <x v="3"/>
    <x v="1"/>
    <x v="2"/>
    <x v="0"/>
    <n v="7.3421709999999998E-3"/>
    <n v="6.3650000000000002"/>
    <x v="2643"/>
    <n v="4.0999999999999996"/>
  </r>
  <r>
    <x v="1"/>
    <x v="3032"/>
    <x v="897"/>
    <x v="2"/>
    <x v="3"/>
    <x v="3"/>
    <x v="1"/>
    <x v="2"/>
    <x v="0"/>
    <n v="2.6299797E-2"/>
    <n v="14.3"/>
    <x v="2644"/>
    <n v="4.0999999999999996"/>
  </r>
  <r>
    <x v="1"/>
    <x v="3033"/>
    <x v="1029"/>
    <x v="2"/>
    <x v="3"/>
    <x v="3"/>
    <x v="1"/>
    <x v="2"/>
    <x v="0"/>
    <n v="1.4679558000000001E-2"/>
    <n v="17.350000000000001"/>
    <x v="2645"/>
    <n v="4.0999999999999996"/>
  </r>
  <r>
    <x v="1"/>
    <x v="3034"/>
    <x v="118"/>
    <x v="2"/>
    <x v="3"/>
    <x v="3"/>
    <x v="1"/>
    <x v="2"/>
    <x v="0"/>
    <n v="2.6848528999999999E-2"/>
    <n v="17.5"/>
    <x v="2646"/>
    <n v="4.0999999999999996"/>
  </r>
  <r>
    <x v="1"/>
    <x v="3035"/>
    <x v="360"/>
    <x v="0"/>
    <x v="3"/>
    <x v="3"/>
    <x v="1"/>
    <x v="2"/>
    <x v="0"/>
    <n v="0.108102606"/>
    <n v="12.85"/>
    <x v="2647"/>
    <n v="4.0999999999999996"/>
  </r>
  <r>
    <x v="1"/>
    <x v="3036"/>
    <x v="1141"/>
    <x v="0"/>
    <x v="3"/>
    <x v="3"/>
    <x v="1"/>
    <x v="2"/>
    <x v="0"/>
    <n v="9.9026525000000004E-2"/>
    <n v="18.350000000000001"/>
    <x v="2648"/>
    <n v="4.0999999999999996"/>
  </r>
  <r>
    <x v="1"/>
    <x v="3037"/>
    <x v="1033"/>
    <x v="0"/>
    <x v="3"/>
    <x v="3"/>
    <x v="1"/>
    <x v="2"/>
    <x v="0"/>
    <n v="4.8718334000000002E-2"/>
    <n v="20.7"/>
    <x v="2649"/>
    <n v="4.0999999999999996"/>
  </r>
  <r>
    <x v="1"/>
    <x v="3038"/>
    <x v="187"/>
    <x v="1"/>
    <x v="3"/>
    <x v="3"/>
    <x v="1"/>
    <x v="2"/>
    <x v="0"/>
    <n v="3.0330202000000001E-2"/>
    <n v="5.1749999999999998"/>
    <x v="2650"/>
    <n v="4.0999999999999996"/>
  </r>
  <r>
    <x v="1"/>
    <x v="3039"/>
    <x v="361"/>
    <x v="1"/>
    <x v="3"/>
    <x v="3"/>
    <x v="1"/>
    <x v="2"/>
    <x v="0"/>
    <n v="0"/>
    <n v="20"/>
    <x v="2651"/>
    <n v="4.0999999999999996"/>
  </r>
  <r>
    <x v="1"/>
    <x v="3040"/>
    <x v="97"/>
    <x v="1"/>
    <x v="3"/>
    <x v="3"/>
    <x v="1"/>
    <x v="2"/>
    <x v="0"/>
    <n v="0"/>
    <n v="20.75"/>
    <x v="2652"/>
    <n v="4.0999999999999996"/>
  </r>
  <r>
    <x v="1"/>
    <x v="3041"/>
    <x v="1234"/>
    <x v="5"/>
    <x v="3"/>
    <x v="3"/>
    <x v="1"/>
    <x v="2"/>
    <x v="0"/>
    <n v="7.6791671000000006E-2"/>
    <n v="7.2350000000000003"/>
    <x v="167"/>
    <n v="4.0999999999999996"/>
  </r>
  <r>
    <x v="1"/>
    <x v="3042"/>
    <x v="250"/>
    <x v="5"/>
    <x v="3"/>
    <x v="3"/>
    <x v="1"/>
    <x v="2"/>
    <x v="0"/>
    <n v="2.9619203E-2"/>
    <n v="9.6"/>
    <x v="2653"/>
    <n v="4.0999999999999996"/>
  </r>
  <r>
    <x v="1"/>
    <x v="3043"/>
    <x v="604"/>
    <x v="5"/>
    <x v="3"/>
    <x v="3"/>
    <x v="1"/>
    <x v="2"/>
    <x v="0"/>
    <n v="6.6625843000000004E-2"/>
    <n v="11.3"/>
    <x v="589"/>
    <n v="4.0999999999999996"/>
  </r>
  <r>
    <x v="1"/>
    <x v="3044"/>
    <x v="624"/>
    <x v="5"/>
    <x v="3"/>
    <x v="3"/>
    <x v="1"/>
    <x v="2"/>
    <x v="0"/>
    <n v="2.4630755000000001E-2"/>
    <n v="13.15"/>
    <x v="2654"/>
    <n v="4.0999999999999996"/>
  </r>
  <r>
    <x v="1"/>
    <x v="3045"/>
    <x v="1121"/>
    <x v="5"/>
    <x v="3"/>
    <x v="3"/>
    <x v="1"/>
    <x v="2"/>
    <x v="0"/>
    <n v="6.0927823999999998E-2"/>
    <n v="14.85"/>
    <x v="2655"/>
    <n v="4.0999999999999996"/>
  </r>
  <r>
    <x v="1"/>
    <x v="3046"/>
    <x v="1202"/>
    <x v="7"/>
    <x v="3"/>
    <x v="3"/>
    <x v="1"/>
    <x v="2"/>
    <x v="0"/>
    <n v="3.7864854000000003E-2"/>
    <n v="12.15"/>
    <x v="2656"/>
    <n v="4.0999999999999996"/>
  </r>
  <r>
    <x v="1"/>
    <x v="3047"/>
    <x v="280"/>
    <x v="7"/>
    <x v="3"/>
    <x v="3"/>
    <x v="1"/>
    <x v="2"/>
    <x v="0"/>
    <n v="0"/>
    <n v="14.8"/>
    <x v="2657"/>
    <n v="4.0999999999999996"/>
  </r>
  <r>
    <x v="1"/>
    <x v="3048"/>
    <x v="254"/>
    <x v="6"/>
    <x v="3"/>
    <x v="3"/>
    <x v="1"/>
    <x v="2"/>
    <x v="0"/>
    <n v="0"/>
    <n v="8.3949999999999996"/>
    <x v="2658"/>
    <n v="4.0999999999999996"/>
  </r>
  <r>
    <x v="1"/>
    <x v="3049"/>
    <x v="773"/>
    <x v="6"/>
    <x v="3"/>
    <x v="3"/>
    <x v="1"/>
    <x v="2"/>
    <x v="0"/>
    <n v="1.12259E-2"/>
    <n v="17.850000000000001"/>
    <x v="2659"/>
    <n v="4.0999999999999996"/>
  </r>
  <r>
    <x v="1"/>
    <x v="3050"/>
    <x v="130"/>
    <x v="6"/>
    <x v="3"/>
    <x v="3"/>
    <x v="1"/>
    <x v="2"/>
    <x v="0"/>
    <n v="7.6791671000000006E-2"/>
    <n v="18.600000000000001"/>
    <x v="132"/>
    <n v="4.0999999999999996"/>
  </r>
  <r>
    <x v="1"/>
    <x v="3051"/>
    <x v="1204"/>
    <x v="4"/>
    <x v="3"/>
    <x v="3"/>
    <x v="1"/>
    <x v="2"/>
    <x v="0"/>
    <n v="3.8892859000000002E-2"/>
    <n v="9"/>
    <x v="2660"/>
    <n v="4.0999999999999996"/>
  </r>
  <r>
    <x v="1"/>
    <x v="3052"/>
    <x v="595"/>
    <x v="4"/>
    <x v="3"/>
    <x v="3"/>
    <x v="1"/>
    <x v="2"/>
    <x v="0"/>
    <n v="1.9362305999999999E-2"/>
    <n v="16.2"/>
    <x v="2661"/>
    <n v="4.0999999999999996"/>
  </r>
  <r>
    <x v="1"/>
    <x v="3053"/>
    <x v="1378"/>
    <x v="15"/>
    <x v="3"/>
    <x v="3"/>
    <x v="1"/>
    <x v="2"/>
    <x v="0"/>
    <n v="6.2235983000000002E-2"/>
    <n v="12.15"/>
    <x v="2480"/>
    <n v="4.0999999999999996"/>
  </r>
  <r>
    <x v="0"/>
    <x v="3054"/>
    <x v="1070"/>
    <x v="13"/>
    <x v="3"/>
    <x v="3"/>
    <x v="1"/>
    <x v="2"/>
    <x v="0"/>
    <n v="0.133382115"/>
    <n v="4.88"/>
    <x v="2662"/>
    <n v="4.0999999999999996"/>
  </r>
  <r>
    <x v="0"/>
    <x v="3055"/>
    <x v="675"/>
    <x v="13"/>
    <x v="3"/>
    <x v="3"/>
    <x v="1"/>
    <x v="2"/>
    <x v="0"/>
    <n v="3.5542580999999997E-2"/>
    <n v="8.3149999999999995"/>
    <x v="2663"/>
    <n v="4.0999999999999996"/>
  </r>
  <r>
    <x v="0"/>
    <x v="3056"/>
    <x v="1219"/>
    <x v="13"/>
    <x v="3"/>
    <x v="3"/>
    <x v="1"/>
    <x v="2"/>
    <x v="0"/>
    <n v="4.6848321999999998E-2"/>
    <n v="8.3800000000000008"/>
    <x v="2664"/>
    <n v="4.0999999999999996"/>
  </r>
  <r>
    <x v="0"/>
    <x v="3057"/>
    <x v="918"/>
    <x v="11"/>
    <x v="3"/>
    <x v="3"/>
    <x v="1"/>
    <x v="2"/>
    <x v="0"/>
    <n v="4.7451849999999997E-2"/>
    <n v="20.7"/>
    <x v="2665"/>
    <n v="4.0999999999999996"/>
  </r>
  <r>
    <x v="0"/>
    <x v="3058"/>
    <x v="1047"/>
    <x v="2"/>
    <x v="3"/>
    <x v="3"/>
    <x v="1"/>
    <x v="2"/>
    <x v="0"/>
    <n v="8.2333018999999993E-2"/>
    <n v="8.18"/>
    <x v="2666"/>
    <n v="4.0999999999999996"/>
  </r>
  <r>
    <x v="0"/>
    <x v="3059"/>
    <x v="503"/>
    <x v="2"/>
    <x v="3"/>
    <x v="3"/>
    <x v="1"/>
    <x v="2"/>
    <x v="0"/>
    <n v="3.5997543E-2"/>
    <n v="11.1"/>
    <x v="2667"/>
    <n v="4.0999999999999996"/>
  </r>
  <r>
    <x v="0"/>
    <x v="3060"/>
    <x v="392"/>
    <x v="2"/>
    <x v="3"/>
    <x v="3"/>
    <x v="1"/>
    <x v="2"/>
    <x v="0"/>
    <n v="8.0573371000000005E-2"/>
    <n v="13.65"/>
    <x v="2668"/>
    <n v="4.0999999999999996"/>
  </r>
  <r>
    <x v="0"/>
    <x v="3061"/>
    <x v="475"/>
    <x v="2"/>
    <x v="3"/>
    <x v="3"/>
    <x v="1"/>
    <x v="2"/>
    <x v="0"/>
    <n v="6.2205112E-2"/>
    <n v="18.5"/>
    <x v="2669"/>
    <n v="4.0999999999999996"/>
  </r>
  <r>
    <x v="0"/>
    <x v="3062"/>
    <x v="1004"/>
    <x v="0"/>
    <x v="3"/>
    <x v="3"/>
    <x v="1"/>
    <x v="2"/>
    <x v="0"/>
    <n v="8.5736549999999995E-2"/>
    <n v="6.78"/>
    <x v="2670"/>
    <n v="4.0999999999999996"/>
  </r>
  <r>
    <x v="0"/>
    <x v="3063"/>
    <x v="222"/>
    <x v="0"/>
    <x v="3"/>
    <x v="3"/>
    <x v="1"/>
    <x v="2"/>
    <x v="0"/>
    <n v="0"/>
    <n v="8.77"/>
    <x v="2671"/>
    <n v="4.0999999999999996"/>
  </r>
  <r>
    <x v="0"/>
    <x v="3064"/>
    <x v="819"/>
    <x v="0"/>
    <x v="3"/>
    <x v="3"/>
    <x v="1"/>
    <x v="2"/>
    <x v="0"/>
    <n v="5.8778429E-2"/>
    <n v="10.3"/>
    <x v="2672"/>
    <n v="4.0999999999999996"/>
  </r>
  <r>
    <x v="0"/>
    <x v="3065"/>
    <x v="719"/>
    <x v="0"/>
    <x v="3"/>
    <x v="3"/>
    <x v="1"/>
    <x v="2"/>
    <x v="0"/>
    <n v="5.3730630000000001E-2"/>
    <n v="11.1"/>
    <x v="2673"/>
    <n v="4.0999999999999996"/>
  </r>
  <r>
    <x v="0"/>
    <x v="3066"/>
    <x v="629"/>
    <x v="0"/>
    <x v="3"/>
    <x v="3"/>
    <x v="1"/>
    <x v="2"/>
    <x v="0"/>
    <n v="5.0043471999999999E-2"/>
    <n v="11.85"/>
    <x v="983"/>
    <n v="4.0999999999999996"/>
  </r>
  <r>
    <x v="0"/>
    <x v="3067"/>
    <x v="1176"/>
    <x v="0"/>
    <x v="3"/>
    <x v="3"/>
    <x v="1"/>
    <x v="2"/>
    <x v="0"/>
    <n v="0.109900843"/>
    <n v="12.5"/>
    <x v="2674"/>
    <n v="4.0999999999999996"/>
  </r>
  <r>
    <x v="0"/>
    <x v="3068"/>
    <x v="757"/>
    <x v="0"/>
    <x v="3"/>
    <x v="3"/>
    <x v="1"/>
    <x v="2"/>
    <x v="0"/>
    <n v="7.9647239999999994E-2"/>
    <n v="16.5"/>
    <x v="462"/>
    <n v="4.0999999999999996"/>
  </r>
  <r>
    <x v="0"/>
    <x v="3069"/>
    <x v="108"/>
    <x v="0"/>
    <x v="3"/>
    <x v="3"/>
    <x v="1"/>
    <x v="2"/>
    <x v="0"/>
    <n v="0.119362812"/>
    <n v="16.7"/>
    <x v="2675"/>
    <n v="4.0999999999999996"/>
  </r>
  <r>
    <x v="0"/>
    <x v="3070"/>
    <x v="225"/>
    <x v="7"/>
    <x v="3"/>
    <x v="3"/>
    <x v="1"/>
    <x v="2"/>
    <x v="0"/>
    <n v="0.17133418"/>
    <n v="18.600000000000001"/>
    <x v="637"/>
    <n v="4.0999999999999996"/>
  </r>
  <r>
    <x v="0"/>
    <x v="3071"/>
    <x v="1158"/>
    <x v="6"/>
    <x v="3"/>
    <x v="3"/>
    <x v="1"/>
    <x v="2"/>
    <x v="0"/>
    <n v="7.4087369E-2"/>
    <n v="5.78"/>
    <x v="2676"/>
    <n v="4.0999999999999996"/>
  </r>
  <r>
    <x v="0"/>
    <x v="3072"/>
    <x v="86"/>
    <x v="6"/>
    <x v="3"/>
    <x v="3"/>
    <x v="1"/>
    <x v="2"/>
    <x v="0"/>
    <n v="1.1415949999999999E-2"/>
    <n v="10.695"/>
    <x v="2677"/>
    <n v="4.0999999999999996"/>
  </r>
  <r>
    <x v="0"/>
    <x v="3073"/>
    <x v="1153"/>
    <x v="6"/>
    <x v="3"/>
    <x v="3"/>
    <x v="1"/>
    <x v="2"/>
    <x v="0"/>
    <n v="3.9189221000000003E-2"/>
    <n v="17.600000000000001"/>
    <x v="1921"/>
    <n v="4.0999999999999996"/>
  </r>
  <r>
    <x v="0"/>
    <x v="3074"/>
    <x v="471"/>
    <x v="4"/>
    <x v="3"/>
    <x v="3"/>
    <x v="1"/>
    <x v="2"/>
    <x v="0"/>
    <n v="0.12782147199999999"/>
    <n v="8.27"/>
    <x v="2678"/>
    <n v="4.0999999999999996"/>
  </r>
  <r>
    <x v="1"/>
    <x v="3075"/>
    <x v="792"/>
    <x v="13"/>
    <x v="1"/>
    <x v="1"/>
    <x v="1"/>
    <x v="0"/>
    <x v="1"/>
    <n v="0.111727876"/>
    <n v="12.3"/>
    <x v="2679"/>
    <n v="4.0999999999999996"/>
  </r>
  <r>
    <x v="1"/>
    <x v="3076"/>
    <x v="1324"/>
    <x v="0"/>
    <x v="1"/>
    <x v="1"/>
    <x v="1"/>
    <x v="0"/>
    <x v="1"/>
    <n v="7.1189100000000005E-2"/>
    <n v="7.68"/>
    <x v="2475"/>
    <n v="4.0999999999999996"/>
  </r>
  <r>
    <x v="1"/>
    <x v="3077"/>
    <x v="42"/>
    <x v="9"/>
    <x v="1"/>
    <x v="1"/>
    <x v="1"/>
    <x v="0"/>
    <x v="1"/>
    <n v="4.8213765999999998E-2"/>
    <n v="10.5"/>
    <x v="2680"/>
    <n v="4.0999999999999996"/>
  </r>
  <r>
    <x v="1"/>
    <x v="3078"/>
    <x v="1233"/>
    <x v="1"/>
    <x v="1"/>
    <x v="1"/>
    <x v="1"/>
    <x v="0"/>
    <x v="1"/>
    <n v="4.5603215000000002E-2"/>
    <n v="20.6"/>
    <x v="2681"/>
    <n v="4.0999999999999996"/>
  </r>
  <r>
    <x v="1"/>
    <x v="3079"/>
    <x v="569"/>
    <x v="5"/>
    <x v="1"/>
    <x v="1"/>
    <x v="1"/>
    <x v="0"/>
    <x v="1"/>
    <n v="1.0033871E-2"/>
    <n v="13.6"/>
    <x v="291"/>
    <n v="4.0999999999999996"/>
  </r>
  <r>
    <x v="1"/>
    <x v="3080"/>
    <x v="271"/>
    <x v="13"/>
    <x v="1"/>
    <x v="1"/>
    <x v="1"/>
    <x v="0"/>
    <x v="1"/>
    <n v="0"/>
    <n v="11.65"/>
    <x v="2682"/>
    <n v="4.0999999999999996"/>
  </r>
  <r>
    <x v="1"/>
    <x v="3081"/>
    <x v="1011"/>
    <x v="13"/>
    <x v="1"/>
    <x v="1"/>
    <x v="1"/>
    <x v="0"/>
    <x v="1"/>
    <n v="9.3843350000000006E-2"/>
    <n v="14.85"/>
    <x v="2683"/>
    <n v="4.0999999999999996"/>
  </r>
  <r>
    <x v="1"/>
    <x v="3082"/>
    <x v="583"/>
    <x v="13"/>
    <x v="1"/>
    <x v="1"/>
    <x v="1"/>
    <x v="0"/>
    <x v="1"/>
    <n v="0.119848041"/>
    <n v="20.5"/>
    <x v="2684"/>
    <n v="4.0999999999999996"/>
  </r>
  <r>
    <x v="1"/>
    <x v="3083"/>
    <x v="984"/>
    <x v="13"/>
    <x v="1"/>
    <x v="1"/>
    <x v="1"/>
    <x v="0"/>
    <x v="1"/>
    <n v="3.2580705000000001E-2"/>
    <n v="20.85"/>
    <x v="2685"/>
    <n v="4.0999999999999996"/>
  </r>
  <r>
    <x v="1"/>
    <x v="3084"/>
    <x v="697"/>
    <x v="8"/>
    <x v="1"/>
    <x v="1"/>
    <x v="1"/>
    <x v="0"/>
    <x v="1"/>
    <n v="8.2120686999999998E-2"/>
    <n v="15.85"/>
    <x v="2686"/>
    <n v="4.0999999999999996"/>
  </r>
  <r>
    <x v="1"/>
    <x v="3085"/>
    <x v="564"/>
    <x v="8"/>
    <x v="1"/>
    <x v="1"/>
    <x v="1"/>
    <x v="0"/>
    <x v="1"/>
    <n v="8.7824967000000004E-2"/>
    <n v="17.850000000000001"/>
    <x v="2687"/>
    <n v="4.0999999999999996"/>
  </r>
  <r>
    <x v="1"/>
    <x v="3086"/>
    <x v="1092"/>
    <x v="12"/>
    <x v="1"/>
    <x v="1"/>
    <x v="1"/>
    <x v="0"/>
    <x v="1"/>
    <n v="0.14368890500000001"/>
    <n v="15.6"/>
    <x v="2688"/>
    <n v="4.0999999999999996"/>
  </r>
  <r>
    <x v="1"/>
    <x v="3087"/>
    <x v="92"/>
    <x v="3"/>
    <x v="1"/>
    <x v="1"/>
    <x v="1"/>
    <x v="0"/>
    <x v="1"/>
    <n v="0.112681821"/>
    <n v="12.5"/>
    <x v="2689"/>
    <n v="4.0999999999999996"/>
  </r>
  <r>
    <x v="1"/>
    <x v="3088"/>
    <x v="1014"/>
    <x v="3"/>
    <x v="1"/>
    <x v="1"/>
    <x v="1"/>
    <x v="0"/>
    <x v="1"/>
    <n v="7.3135768000000004E-2"/>
    <n v="17.25"/>
    <x v="2064"/>
    <n v="4.0999999999999996"/>
  </r>
  <r>
    <x v="1"/>
    <x v="3089"/>
    <x v="1379"/>
    <x v="0"/>
    <x v="1"/>
    <x v="1"/>
    <x v="1"/>
    <x v="0"/>
    <x v="1"/>
    <n v="2.5512206999999999E-2"/>
    <n v="6.0549999999999997"/>
    <x v="2690"/>
    <n v="4.0999999999999996"/>
  </r>
  <r>
    <x v="1"/>
    <x v="3090"/>
    <x v="1030"/>
    <x v="0"/>
    <x v="1"/>
    <x v="1"/>
    <x v="1"/>
    <x v="0"/>
    <x v="1"/>
    <n v="8.9069748000000004E-2"/>
    <n v="7.7850000000000001"/>
    <x v="2691"/>
    <n v="4.0999999999999996"/>
  </r>
  <r>
    <x v="1"/>
    <x v="3091"/>
    <x v="860"/>
    <x v="0"/>
    <x v="1"/>
    <x v="1"/>
    <x v="1"/>
    <x v="0"/>
    <x v="1"/>
    <n v="4.0521714E-2"/>
    <n v="12.1"/>
    <x v="2692"/>
    <n v="4.0999999999999996"/>
  </r>
  <r>
    <x v="1"/>
    <x v="3092"/>
    <x v="119"/>
    <x v="0"/>
    <x v="1"/>
    <x v="1"/>
    <x v="1"/>
    <x v="0"/>
    <x v="1"/>
    <n v="3.7734334000000001E-2"/>
    <n v="13.1"/>
    <x v="2693"/>
    <n v="4.0999999999999996"/>
  </r>
  <r>
    <x v="1"/>
    <x v="3093"/>
    <x v="940"/>
    <x v="0"/>
    <x v="1"/>
    <x v="1"/>
    <x v="1"/>
    <x v="0"/>
    <x v="1"/>
    <n v="3.0216783000000001E-2"/>
    <n v="14"/>
    <x v="2694"/>
    <n v="4.0999999999999996"/>
  </r>
  <r>
    <x v="1"/>
    <x v="3094"/>
    <x v="299"/>
    <x v="0"/>
    <x v="1"/>
    <x v="1"/>
    <x v="1"/>
    <x v="0"/>
    <x v="1"/>
    <n v="0"/>
    <n v="16.7"/>
    <x v="2695"/>
    <n v="4.0999999999999996"/>
  </r>
  <r>
    <x v="1"/>
    <x v="3095"/>
    <x v="511"/>
    <x v="0"/>
    <x v="1"/>
    <x v="1"/>
    <x v="1"/>
    <x v="0"/>
    <x v="1"/>
    <n v="0.136286138"/>
    <n v="17"/>
    <x v="1654"/>
    <n v="4.0999999999999996"/>
  </r>
  <r>
    <x v="1"/>
    <x v="3096"/>
    <x v="861"/>
    <x v="0"/>
    <x v="1"/>
    <x v="1"/>
    <x v="1"/>
    <x v="0"/>
    <x v="1"/>
    <n v="1.2499003999999999E-2"/>
    <n v="19.75"/>
    <x v="2696"/>
    <n v="4.0999999999999996"/>
  </r>
  <r>
    <x v="1"/>
    <x v="3097"/>
    <x v="60"/>
    <x v="9"/>
    <x v="1"/>
    <x v="1"/>
    <x v="1"/>
    <x v="0"/>
    <x v="1"/>
    <n v="3.6067260000000002E-3"/>
    <n v="5.88"/>
    <x v="2546"/>
    <n v="4.0999999999999996"/>
  </r>
  <r>
    <x v="1"/>
    <x v="3098"/>
    <x v="1380"/>
    <x v="1"/>
    <x v="1"/>
    <x v="1"/>
    <x v="1"/>
    <x v="0"/>
    <x v="1"/>
    <n v="5.5162826999999998E-2"/>
    <n v="11"/>
    <x v="2697"/>
    <n v="4.0999999999999996"/>
  </r>
  <r>
    <x v="1"/>
    <x v="3099"/>
    <x v="6"/>
    <x v="1"/>
    <x v="1"/>
    <x v="1"/>
    <x v="1"/>
    <x v="0"/>
    <x v="1"/>
    <n v="5.8975503999999998E-2"/>
    <n v="11.8"/>
    <x v="2698"/>
    <n v="4.0999999999999996"/>
  </r>
  <r>
    <x v="1"/>
    <x v="3100"/>
    <x v="1036"/>
    <x v="1"/>
    <x v="1"/>
    <x v="1"/>
    <x v="1"/>
    <x v="0"/>
    <x v="1"/>
    <n v="0.17589811399999999"/>
    <n v="16.2"/>
    <x v="701"/>
    <n v="4.0999999999999996"/>
  </r>
  <r>
    <x v="1"/>
    <x v="3101"/>
    <x v="489"/>
    <x v="1"/>
    <x v="1"/>
    <x v="1"/>
    <x v="1"/>
    <x v="0"/>
    <x v="1"/>
    <n v="3.0619301000000002E-2"/>
    <n v="18.350000000000001"/>
    <x v="2699"/>
    <n v="4.0999999999999996"/>
  </r>
  <r>
    <x v="1"/>
    <x v="3102"/>
    <x v="671"/>
    <x v="5"/>
    <x v="1"/>
    <x v="1"/>
    <x v="1"/>
    <x v="0"/>
    <x v="1"/>
    <n v="9.3405156000000003E-2"/>
    <n v="5.9450000000000003"/>
    <x v="2700"/>
    <n v="4.0999999999999996"/>
  </r>
  <r>
    <x v="1"/>
    <x v="3103"/>
    <x v="365"/>
    <x v="5"/>
    <x v="1"/>
    <x v="1"/>
    <x v="1"/>
    <x v="0"/>
    <x v="1"/>
    <n v="1.9586115000000001E-2"/>
    <n v="9"/>
    <x v="2701"/>
    <n v="4.0999999999999996"/>
  </r>
  <r>
    <x v="1"/>
    <x v="3104"/>
    <x v="251"/>
    <x v="5"/>
    <x v="1"/>
    <x v="1"/>
    <x v="1"/>
    <x v="0"/>
    <x v="1"/>
    <n v="5.6067524000000001E-2"/>
    <n v="15.1"/>
    <x v="2702"/>
    <n v="4.0999999999999996"/>
  </r>
  <r>
    <x v="1"/>
    <x v="3105"/>
    <x v="1021"/>
    <x v="5"/>
    <x v="1"/>
    <x v="1"/>
    <x v="1"/>
    <x v="0"/>
    <x v="1"/>
    <n v="6.1434045E-2"/>
    <n v="15.25"/>
    <x v="2174"/>
    <n v="4.0999999999999996"/>
  </r>
  <r>
    <x v="1"/>
    <x v="3106"/>
    <x v="21"/>
    <x v="10"/>
    <x v="1"/>
    <x v="1"/>
    <x v="1"/>
    <x v="0"/>
    <x v="1"/>
    <n v="2.7157955000000001E-2"/>
    <n v="10.895"/>
    <x v="2703"/>
    <n v="4.0999999999999996"/>
  </r>
  <r>
    <x v="1"/>
    <x v="3107"/>
    <x v="255"/>
    <x v="6"/>
    <x v="1"/>
    <x v="1"/>
    <x v="1"/>
    <x v="0"/>
    <x v="1"/>
    <n v="0.10833090200000001"/>
    <n v="9.1950000000000003"/>
    <x v="2704"/>
    <n v="4.0999999999999996"/>
  </r>
  <r>
    <x v="1"/>
    <x v="3108"/>
    <x v="544"/>
    <x v="6"/>
    <x v="1"/>
    <x v="1"/>
    <x v="1"/>
    <x v="0"/>
    <x v="1"/>
    <n v="0.139985583"/>
    <n v="16.850000000000001"/>
    <x v="745"/>
    <n v="4.0999999999999996"/>
  </r>
  <r>
    <x v="1"/>
    <x v="3109"/>
    <x v="996"/>
    <x v="4"/>
    <x v="1"/>
    <x v="1"/>
    <x v="1"/>
    <x v="0"/>
    <x v="1"/>
    <n v="2.3673342E-2"/>
    <n v="16.100000000000001"/>
    <x v="2172"/>
    <n v="4.0999999999999996"/>
  </r>
  <r>
    <x v="1"/>
    <x v="3110"/>
    <x v="1381"/>
    <x v="15"/>
    <x v="1"/>
    <x v="1"/>
    <x v="1"/>
    <x v="0"/>
    <x v="1"/>
    <n v="1.7979144999999998E-2"/>
    <n v="18"/>
    <x v="2705"/>
    <n v="4.0999999999999996"/>
  </r>
  <r>
    <x v="0"/>
    <x v="3111"/>
    <x v="1070"/>
    <x v="13"/>
    <x v="1"/>
    <x v="1"/>
    <x v="1"/>
    <x v="0"/>
    <x v="1"/>
    <n v="0.13403699999999999"/>
    <n v="4.88"/>
    <x v="2706"/>
    <n v="4.0999999999999996"/>
  </r>
  <r>
    <x v="0"/>
    <x v="3112"/>
    <x v="370"/>
    <x v="13"/>
    <x v="1"/>
    <x v="1"/>
    <x v="1"/>
    <x v="0"/>
    <x v="1"/>
    <n v="4.1942549000000003E-2"/>
    <n v="5.26"/>
    <x v="2707"/>
    <n v="4.0999999999999996"/>
  </r>
  <r>
    <x v="0"/>
    <x v="3113"/>
    <x v="382"/>
    <x v="13"/>
    <x v="1"/>
    <x v="1"/>
    <x v="1"/>
    <x v="0"/>
    <x v="1"/>
    <n v="0.16220551599999999"/>
    <n v="7.8550000000000004"/>
    <x v="2708"/>
    <n v="4.0999999999999996"/>
  </r>
  <r>
    <x v="0"/>
    <x v="3114"/>
    <x v="1283"/>
    <x v="13"/>
    <x v="1"/>
    <x v="1"/>
    <x v="1"/>
    <x v="0"/>
    <x v="1"/>
    <n v="6.2477955000000002E-2"/>
    <n v="20.85"/>
    <x v="2709"/>
    <n v="4.0999999999999996"/>
  </r>
  <r>
    <x v="0"/>
    <x v="3115"/>
    <x v="1089"/>
    <x v="8"/>
    <x v="1"/>
    <x v="1"/>
    <x v="1"/>
    <x v="0"/>
    <x v="1"/>
    <n v="2.9492017999999998E-2"/>
    <n v="5.94"/>
    <x v="2710"/>
    <n v="4.0999999999999996"/>
  </r>
  <r>
    <x v="0"/>
    <x v="3116"/>
    <x v="1107"/>
    <x v="3"/>
    <x v="1"/>
    <x v="1"/>
    <x v="1"/>
    <x v="0"/>
    <x v="1"/>
    <n v="0.17097715499999999"/>
    <n v="11.8"/>
    <x v="2711"/>
    <n v="4.0999999999999996"/>
  </r>
  <r>
    <x v="0"/>
    <x v="3117"/>
    <x v="1367"/>
    <x v="2"/>
    <x v="1"/>
    <x v="1"/>
    <x v="1"/>
    <x v="0"/>
    <x v="1"/>
    <n v="3.5986209999999998E-2"/>
    <n v="6.8650000000000002"/>
    <x v="2712"/>
    <n v="4.0999999999999996"/>
  </r>
  <r>
    <x v="0"/>
    <x v="3118"/>
    <x v="139"/>
    <x v="2"/>
    <x v="1"/>
    <x v="1"/>
    <x v="1"/>
    <x v="0"/>
    <x v="1"/>
    <n v="4.7312559999999997E-2"/>
    <n v="9.1950000000000003"/>
    <x v="2713"/>
    <n v="4.0999999999999996"/>
  </r>
  <r>
    <x v="0"/>
    <x v="3119"/>
    <x v="913"/>
    <x v="0"/>
    <x v="1"/>
    <x v="1"/>
    <x v="1"/>
    <x v="0"/>
    <x v="1"/>
    <n v="5.8663726999999999E-2"/>
    <n v="12.15"/>
    <x v="2714"/>
    <n v="4.0999999999999996"/>
  </r>
  <r>
    <x v="0"/>
    <x v="3120"/>
    <x v="440"/>
    <x v="7"/>
    <x v="1"/>
    <x v="1"/>
    <x v="1"/>
    <x v="0"/>
    <x v="1"/>
    <n v="3.7033222999999997E-2"/>
    <n v="10.395"/>
    <x v="2715"/>
    <n v="4.0999999999999996"/>
  </r>
  <r>
    <x v="0"/>
    <x v="3121"/>
    <x v="1112"/>
    <x v="7"/>
    <x v="1"/>
    <x v="1"/>
    <x v="1"/>
    <x v="0"/>
    <x v="1"/>
    <n v="9.6491904000000003E-2"/>
    <n v="15.1"/>
    <x v="1928"/>
    <n v="4.0999999999999996"/>
  </r>
  <r>
    <x v="0"/>
    <x v="3122"/>
    <x v="600"/>
    <x v="6"/>
    <x v="1"/>
    <x v="1"/>
    <x v="1"/>
    <x v="0"/>
    <x v="1"/>
    <n v="0.13003120700000001"/>
    <n v="5.0949999999999998"/>
    <x v="1592"/>
    <n v="4.0999999999999996"/>
  </r>
  <r>
    <x v="0"/>
    <x v="3123"/>
    <x v="762"/>
    <x v="6"/>
    <x v="1"/>
    <x v="1"/>
    <x v="1"/>
    <x v="0"/>
    <x v="1"/>
    <n v="0.14997485799999999"/>
    <n v="13.35"/>
    <x v="876"/>
    <n v="4.0999999999999996"/>
  </r>
  <r>
    <x v="0"/>
    <x v="3124"/>
    <x v="522"/>
    <x v="6"/>
    <x v="1"/>
    <x v="1"/>
    <x v="1"/>
    <x v="0"/>
    <x v="1"/>
    <n v="0"/>
    <n v="15.5"/>
    <x v="2716"/>
    <n v="4.0999999999999996"/>
  </r>
  <r>
    <x v="0"/>
    <x v="3125"/>
    <x v="1153"/>
    <x v="6"/>
    <x v="1"/>
    <x v="1"/>
    <x v="1"/>
    <x v="0"/>
    <x v="1"/>
    <n v="3.9381632999999999E-2"/>
    <n v="17.600000000000001"/>
    <x v="2717"/>
    <n v="4.0999999999999996"/>
  </r>
  <r>
    <x v="0"/>
    <x v="3126"/>
    <x v="1382"/>
    <x v="15"/>
    <x v="1"/>
    <x v="1"/>
    <x v="1"/>
    <x v="0"/>
    <x v="1"/>
    <n v="4.8883853999999997E-2"/>
    <n v="9.5"/>
    <x v="2718"/>
    <n v="4.0999999999999996"/>
  </r>
  <r>
    <x v="1"/>
    <x v="3127"/>
    <x v="1063"/>
    <x v="0"/>
    <x v="7"/>
    <x v="7"/>
    <x v="1"/>
    <x v="0"/>
    <x v="3"/>
    <n v="4.8980155999999997E-2"/>
    <m/>
    <x v="2719"/>
    <n v="4.0999999999999996"/>
  </r>
  <r>
    <x v="1"/>
    <x v="3128"/>
    <x v="946"/>
    <x v="5"/>
    <x v="7"/>
    <x v="7"/>
    <x v="1"/>
    <x v="0"/>
    <x v="3"/>
    <n v="2.6058181E-2"/>
    <m/>
    <x v="2720"/>
    <n v="4.0999999999999996"/>
  </r>
  <r>
    <x v="1"/>
    <x v="3129"/>
    <x v="461"/>
    <x v="7"/>
    <x v="7"/>
    <x v="7"/>
    <x v="1"/>
    <x v="0"/>
    <x v="3"/>
    <n v="1.2656359000000001E-2"/>
    <m/>
    <x v="2721"/>
    <n v="4.0999999999999996"/>
  </r>
  <r>
    <x v="1"/>
    <x v="3130"/>
    <x v="1191"/>
    <x v="7"/>
    <x v="7"/>
    <x v="7"/>
    <x v="1"/>
    <x v="0"/>
    <x v="3"/>
    <n v="5.7809959000000001E-2"/>
    <m/>
    <x v="1986"/>
    <n v="4.0999999999999996"/>
  </r>
  <r>
    <x v="1"/>
    <x v="3131"/>
    <x v="1172"/>
    <x v="3"/>
    <x v="7"/>
    <x v="7"/>
    <x v="1"/>
    <x v="0"/>
    <x v="3"/>
    <n v="1.3199737E-2"/>
    <m/>
    <x v="2722"/>
    <n v="4.0999999999999996"/>
  </r>
  <r>
    <x v="1"/>
    <x v="3132"/>
    <x v="1252"/>
    <x v="3"/>
    <x v="7"/>
    <x v="7"/>
    <x v="1"/>
    <x v="0"/>
    <x v="3"/>
    <n v="2.110482E-2"/>
    <m/>
    <x v="2723"/>
    <n v="4.0999999999999996"/>
  </r>
  <r>
    <x v="1"/>
    <x v="3133"/>
    <x v="1026"/>
    <x v="3"/>
    <x v="7"/>
    <x v="7"/>
    <x v="1"/>
    <x v="0"/>
    <x v="3"/>
    <n v="3.1946637999999999E-2"/>
    <m/>
    <x v="2724"/>
    <n v="4.0999999999999996"/>
  </r>
  <r>
    <x v="1"/>
    <x v="3134"/>
    <x v="53"/>
    <x v="2"/>
    <x v="7"/>
    <x v="7"/>
    <x v="1"/>
    <x v="0"/>
    <x v="3"/>
    <n v="8.5715272999999995E-2"/>
    <m/>
    <x v="2725"/>
    <n v="4.0999999999999996"/>
  </r>
  <r>
    <x v="1"/>
    <x v="3135"/>
    <x v="58"/>
    <x v="0"/>
    <x v="7"/>
    <x v="7"/>
    <x v="1"/>
    <x v="0"/>
    <x v="3"/>
    <n v="4.1194986000000003E-2"/>
    <m/>
    <x v="2726"/>
    <n v="4.0999999999999996"/>
  </r>
  <r>
    <x v="1"/>
    <x v="3136"/>
    <x v="57"/>
    <x v="0"/>
    <x v="7"/>
    <x v="7"/>
    <x v="1"/>
    <x v="0"/>
    <x v="3"/>
    <n v="3.1131454999999999E-2"/>
    <m/>
    <x v="1107"/>
    <n v="4.0999999999999996"/>
  </r>
  <r>
    <x v="1"/>
    <x v="3137"/>
    <x v="1383"/>
    <x v="9"/>
    <x v="7"/>
    <x v="7"/>
    <x v="1"/>
    <x v="0"/>
    <x v="3"/>
    <n v="7.0103424999999997E-2"/>
    <m/>
    <x v="2727"/>
    <n v="4.0999999999999996"/>
  </r>
  <r>
    <x v="1"/>
    <x v="3138"/>
    <x v="562"/>
    <x v="1"/>
    <x v="7"/>
    <x v="7"/>
    <x v="1"/>
    <x v="0"/>
    <x v="3"/>
    <n v="8.1933378000000001E-2"/>
    <m/>
    <x v="2728"/>
    <n v="4.0999999999999996"/>
  </r>
  <r>
    <x v="1"/>
    <x v="3139"/>
    <x v="246"/>
    <x v="1"/>
    <x v="7"/>
    <x v="7"/>
    <x v="1"/>
    <x v="0"/>
    <x v="3"/>
    <n v="9.2433518000000006E-2"/>
    <m/>
    <x v="2729"/>
    <n v="4.0999999999999996"/>
  </r>
  <r>
    <x v="1"/>
    <x v="3140"/>
    <x v="772"/>
    <x v="5"/>
    <x v="7"/>
    <x v="7"/>
    <x v="1"/>
    <x v="0"/>
    <x v="3"/>
    <n v="8.9858446999999994E-2"/>
    <m/>
    <x v="2730"/>
    <n v="4.0999999999999996"/>
  </r>
  <r>
    <x v="1"/>
    <x v="3141"/>
    <x v="1278"/>
    <x v="5"/>
    <x v="7"/>
    <x v="7"/>
    <x v="1"/>
    <x v="0"/>
    <x v="3"/>
    <n v="5.0692385999999999E-2"/>
    <m/>
    <x v="2731"/>
    <n v="4.0999999999999996"/>
  </r>
  <r>
    <x v="1"/>
    <x v="3142"/>
    <x v="1346"/>
    <x v="5"/>
    <x v="7"/>
    <x v="7"/>
    <x v="1"/>
    <x v="0"/>
    <x v="3"/>
    <n v="2.0388413000000001E-2"/>
    <m/>
    <x v="2732"/>
    <n v="4.0999999999999996"/>
  </r>
  <r>
    <x v="1"/>
    <x v="3143"/>
    <x v="1065"/>
    <x v="5"/>
    <x v="7"/>
    <x v="7"/>
    <x v="1"/>
    <x v="0"/>
    <x v="3"/>
    <n v="3.1583053E-2"/>
    <m/>
    <x v="2733"/>
    <n v="4.0999999999999996"/>
  </r>
  <r>
    <x v="1"/>
    <x v="3144"/>
    <x v="930"/>
    <x v="7"/>
    <x v="7"/>
    <x v="7"/>
    <x v="1"/>
    <x v="0"/>
    <x v="3"/>
    <n v="7.9243005000000005E-2"/>
    <m/>
    <x v="2734"/>
    <n v="4.0999999999999996"/>
  </r>
  <r>
    <x v="1"/>
    <x v="3145"/>
    <x v="739"/>
    <x v="10"/>
    <x v="7"/>
    <x v="7"/>
    <x v="1"/>
    <x v="0"/>
    <x v="3"/>
    <n v="0.119698523"/>
    <m/>
    <x v="2735"/>
    <n v="4.0999999999999996"/>
  </r>
  <r>
    <x v="1"/>
    <x v="3146"/>
    <x v="1269"/>
    <x v="10"/>
    <x v="7"/>
    <x v="7"/>
    <x v="1"/>
    <x v="0"/>
    <x v="3"/>
    <n v="9.0596378000000005E-2"/>
    <m/>
    <x v="2386"/>
    <n v="4.0999999999999996"/>
  </r>
  <r>
    <x v="1"/>
    <x v="3147"/>
    <x v="1384"/>
    <x v="14"/>
    <x v="7"/>
    <x v="7"/>
    <x v="1"/>
    <x v="0"/>
    <x v="3"/>
    <n v="5.5806016E-2"/>
    <m/>
    <x v="2736"/>
    <n v="4.0999999999999996"/>
  </r>
  <r>
    <x v="1"/>
    <x v="3148"/>
    <x v="529"/>
    <x v="6"/>
    <x v="7"/>
    <x v="7"/>
    <x v="1"/>
    <x v="0"/>
    <x v="3"/>
    <n v="0.11155438099999999"/>
    <m/>
    <x v="2737"/>
    <n v="4.0999999999999996"/>
  </r>
  <r>
    <x v="1"/>
    <x v="3149"/>
    <x v="1216"/>
    <x v="6"/>
    <x v="7"/>
    <x v="7"/>
    <x v="1"/>
    <x v="0"/>
    <x v="3"/>
    <n v="3.8822077000000003E-2"/>
    <m/>
    <x v="1991"/>
    <n v="4.0999999999999996"/>
  </r>
  <r>
    <x v="1"/>
    <x v="3150"/>
    <x v="1359"/>
    <x v="4"/>
    <x v="7"/>
    <x v="7"/>
    <x v="1"/>
    <x v="0"/>
    <x v="3"/>
    <n v="0"/>
    <m/>
    <x v="2738"/>
    <n v="4.0999999999999996"/>
  </r>
  <r>
    <x v="1"/>
    <x v="3151"/>
    <x v="517"/>
    <x v="4"/>
    <x v="7"/>
    <x v="7"/>
    <x v="1"/>
    <x v="0"/>
    <x v="3"/>
    <n v="0"/>
    <m/>
    <x v="2739"/>
    <n v="4.0999999999999996"/>
  </r>
  <r>
    <x v="1"/>
    <x v="3152"/>
    <x v="1385"/>
    <x v="4"/>
    <x v="7"/>
    <x v="7"/>
    <x v="1"/>
    <x v="0"/>
    <x v="3"/>
    <n v="1.4484581999999999E-2"/>
    <m/>
    <x v="518"/>
    <n v="4.0999999999999996"/>
  </r>
  <r>
    <x v="1"/>
    <x v="3153"/>
    <x v="1386"/>
    <x v="15"/>
    <x v="7"/>
    <x v="7"/>
    <x v="1"/>
    <x v="0"/>
    <x v="3"/>
    <n v="2.573918E-2"/>
    <m/>
    <x v="2740"/>
    <n v="4.0999999999999996"/>
  </r>
  <r>
    <x v="0"/>
    <x v="3154"/>
    <x v="833"/>
    <x v="13"/>
    <x v="7"/>
    <x v="7"/>
    <x v="1"/>
    <x v="0"/>
    <x v="3"/>
    <n v="0.121043709"/>
    <m/>
    <x v="2741"/>
    <n v="4.0999999999999996"/>
  </r>
  <r>
    <x v="0"/>
    <x v="3155"/>
    <x v="682"/>
    <x v="3"/>
    <x v="7"/>
    <x v="7"/>
    <x v="1"/>
    <x v="0"/>
    <x v="3"/>
    <n v="0"/>
    <m/>
    <x v="2742"/>
    <n v="4.0999999999999996"/>
  </r>
  <r>
    <x v="0"/>
    <x v="3156"/>
    <x v="1297"/>
    <x v="3"/>
    <x v="7"/>
    <x v="7"/>
    <x v="1"/>
    <x v="0"/>
    <x v="3"/>
    <n v="8.4354712999999998E-2"/>
    <m/>
    <x v="2743"/>
    <n v="4.0999999999999996"/>
  </r>
  <r>
    <x v="0"/>
    <x v="3157"/>
    <x v="463"/>
    <x v="11"/>
    <x v="7"/>
    <x v="7"/>
    <x v="1"/>
    <x v="0"/>
    <x v="3"/>
    <n v="2.0470200000000001E-2"/>
    <m/>
    <x v="516"/>
    <n v="4.0999999999999996"/>
  </r>
  <r>
    <x v="0"/>
    <x v="3158"/>
    <x v="407"/>
    <x v="11"/>
    <x v="7"/>
    <x v="7"/>
    <x v="1"/>
    <x v="0"/>
    <x v="3"/>
    <n v="3.7516861999999998E-2"/>
    <m/>
    <x v="2744"/>
    <n v="4.0999999999999996"/>
  </r>
  <r>
    <x v="0"/>
    <x v="3159"/>
    <x v="1387"/>
    <x v="2"/>
    <x v="7"/>
    <x v="7"/>
    <x v="1"/>
    <x v="0"/>
    <x v="3"/>
    <n v="4.7570400999999998E-2"/>
    <m/>
    <x v="2745"/>
    <n v="4.0999999999999996"/>
  </r>
  <r>
    <x v="0"/>
    <x v="3160"/>
    <x v="385"/>
    <x v="2"/>
    <x v="7"/>
    <x v="7"/>
    <x v="1"/>
    <x v="0"/>
    <x v="3"/>
    <n v="1.4018839999999999E-2"/>
    <m/>
    <x v="1598"/>
    <n v="4.0999999999999996"/>
  </r>
  <r>
    <x v="0"/>
    <x v="3161"/>
    <x v="503"/>
    <x v="2"/>
    <x v="7"/>
    <x v="7"/>
    <x v="1"/>
    <x v="0"/>
    <x v="3"/>
    <n v="3.5853059E-2"/>
    <m/>
    <x v="2746"/>
    <n v="4.0999999999999996"/>
  </r>
  <r>
    <x v="0"/>
    <x v="3162"/>
    <x v="1047"/>
    <x v="2"/>
    <x v="7"/>
    <x v="7"/>
    <x v="1"/>
    <x v="0"/>
    <x v="3"/>
    <n v="8.2002559000000003E-2"/>
    <m/>
    <x v="2747"/>
    <n v="4.0999999999999996"/>
  </r>
  <r>
    <x v="0"/>
    <x v="3163"/>
    <x v="1110"/>
    <x v="0"/>
    <x v="7"/>
    <x v="7"/>
    <x v="1"/>
    <x v="0"/>
    <x v="3"/>
    <n v="5.6713055999999998E-2"/>
    <m/>
    <x v="2748"/>
    <n v="4.0999999999999996"/>
  </r>
  <r>
    <x v="0"/>
    <x v="3164"/>
    <x v="716"/>
    <x v="0"/>
    <x v="7"/>
    <x v="7"/>
    <x v="1"/>
    <x v="0"/>
    <x v="3"/>
    <n v="0"/>
    <m/>
    <x v="2749"/>
    <n v="4.0999999999999996"/>
  </r>
  <r>
    <x v="0"/>
    <x v="3165"/>
    <x v="1260"/>
    <x v="0"/>
    <x v="7"/>
    <x v="7"/>
    <x v="1"/>
    <x v="0"/>
    <x v="3"/>
    <n v="5.9438787E-2"/>
    <m/>
    <x v="2174"/>
    <n v="4.0999999999999996"/>
  </r>
  <r>
    <x v="0"/>
    <x v="3166"/>
    <x v="961"/>
    <x v="0"/>
    <x v="7"/>
    <x v="7"/>
    <x v="1"/>
    <x v="0"/>
    <x v="3"/>
    <n v="5.8542509E-2"/>
    <m/>
    <x v="2750"/>
    <n v="4.0999999999999996"/>
  </r>
  <r>
    <x v="0"/>
    <x v="3167"/>
    <x v="838"/>
    <x v="6"/>
    <x v="7"/>
    <x v="7"/>
    <x v="1"/>
    <x v="0"/>
    <x v="3"/>
    <n v="3.7388493000000002E-2"/>
    <m/>
    <x v="2751"/>
    <n v="4.0999999999999996"/>
  </r>
  <r>
    <x v="0"/>
    <x v="3168"/>
    <x v="211"/>
    <x v="6"/>
    <x v="7"/>
    <x v="7"/>
    <x v="1"/>
    <x v="0"/>
    <x v="3"/>
    <n v="1.1072421000000001E-2"/>
    <m/>
    <x v="2752"/>
    <n v="4.0999999999999996"/>
  </r>
  <r>
    <x v="0"/>
    <x v="3169"/>
    <x v="911"/>
    <x v="4"/>
    <x v="7"/>
    <x v="7"/>
    <x v="1"/>
    <x v="0"/>
    <x v="3"/>
    <n v="7.6798609000000004E-2"/>
    <m/>
    <x v="2753"/>
    <n v="4.0999999999999996"/>
  </r>
  <r>
    <x v="0"/>
    <x v="3170"/>
    <x v="1388"/>
    <x v="15"/>
    <x v="7"/>
    <x v="7"/>
    <x v="1"/>
    <x v="0"/>
    <x v="3"/>
    <n v="0"/>
    <m/>
    <x v="2754"/>
    <n v="4.0999999999999996"/>
  </r>
  <r>
    <x v="1"/>
    <x v="3171"/>
    <x v="299"/>
    <x v="0"/>
    <x v="7"/>
    <x v="7"/>
    <x v="1"/>
    <x v="0"/>
    <x v="3"/>
    <n v="6.9851682999999998E-2"/>
    <m/>
    <x v="2755"/>
    <n v="4.0999999999999996"/>
  </r>
  <r>
    <x v="1"/>
    <x v="3172"/>
    <x v="574"/>
    <x v="6"/>
    <x v="7"/>
    <x v="7"/>
    <x v="1"/>
    <x v="0"/>
    <x v="3"/>
    <n v="0.12746985699999999"/>
    <m/>
    <x v="65"/>
    <n v="4"/>
  </r>
  <r>
    <x v="1"/>
    <x v="3173"/>
    <x v="36"/>
    <x v="0"/>
    <x v="0"/>
    <x v="0"/>
    <x v="0"/>
    <x v="0"/>
    <x v="0"/>
    <n v="0"/>
    <n v="11.8"/>
    <x v="2756"/>
    <n v="4"/>
  </r>
  <r>
    <x v="0"/>
    <x v="3174"/>
    <x v="380"/>
    <x v="12"/>
    <x v="2"/>
    <x v="2"/>
    <x v="0"/>
    <x v="1"/>
    <x v="0"/>
    <n v="6.9088961000000004E-2"/>
    <n v="9"/>
    <x v="2757"/>
    <n v="4"/>
  </r>
  <r>
    <x v="1"/>
    <x v="3175"/>
    <x v="899"/>
    <x v="9"/>
    <x v="3"/>
    <x v="3"/>
    <x v="1"/>
    <x v="2"/>
    <x v="0"/>
    <n v="1.9356132000000002E-2"/>
    <n v="11.65"/>
    <x v="2726"/>
    <n v="4"/>
  </r>
  <r>
    <x v="1"/>
    <x v="3176"/>
    <x v="50"/>
    <x v="3"/>
    <x v="4"/>
    <x v="4"/>
    <x v="2"/>
    <x v="1"/>
    <x v="0"/>
    <n v="2.5879577000000001E-2"/>
    <n v="10"/>
    <x v="2758"/>
    <n v="4"/>
  </r>
  <r>
    <x v="0"/>
    <x v="3177"/>
    <x v="1389"/>
    <x v="3"/>
    <x v="3"/>
    <x v="3"/>
    <x v="1"/>
    <x v="2"/>
    <x v="0"/>
    <n v="2.8696932000000001E-2"/>
    <n v="9.8949999999999996"/>
    <x v="2759"/>
    <n v="4"/>
  </r>
  <r>
    <x v="1"/>
    <x v="3178"/>
    <x v="1180"/>
    <x v="0"/>
    <x v="5"/>
    <x v="5"/>
    <x v="2"/>
    <x v="1"/>
    <x v="0"/>
    <n v="6.5041581000000001E-2"/>
    <n v="10.895"/>
    <x v="31"/>
    <n v="4"/>
  </r>
  <r>
    <x v="0"/>
    <x v="3179"/>
    <x v="1390"/>
    <x v="7"/>
    <x v="4"/>
    <x v="4"/>
    <x v="2"/>
    <x v="1"/>
    <x v="0"/>
    <n v="4.0071131000000003E-2"/>
    <n v="7.97"/>
    <x v="2760"/>
    <n v="4"/>
  </r>
  <r>
    <x v="0"/>
    <x v="3180"/>
    <x v="290"/>
    <x v="2"/>
    <x v="7"/>
    <x v="9"/>
    <x v="0"/>
    <x v="1"/>
    <x v="2"/>
    <n v="0.15028599000000001"/>
    <m/>
    <x v="2761"/>
    <n v="4"/>
  </r>
  <r>
    <x v="0"/>
    <x v="3181"/>
    <x v="1002"/>
    <x v="11"/>
    <x v="4"/>
    <x v="4"/>
    <x v="2"/>
    <x v="1"/>
    <x v="0"/>
    <n v="7.8946454999999999E-2"/>
    <n v="13.65"/>
    <x v="2762"/>
    <n v="4"/>
  </r>
  <r>
    <x v="0"/>
    <x v="3182"/>
    <x v="270"/>
    <x v="6"/>
    <x v="2"/>
    <x v="2"/>
    <x v="0"/>
    <x v="1"/>
    <x v="0"/>
    <n v="0.105296072"/>
    <n v="15.6"/>
    <x v="2763"/>
    <n v="4"/>
  </r>
  <r>
    <x v="1"/>
    <x v="3183"/>
    <x v="54"/>
    <x v="2"/>
    <x v="7"/>
    <x v="9"/>
    <x v="0"/>
    <x v="1"/>
    <x v="2"/>
    <n v="9.7145949999999995E-3"/>
    <m/>
    <x v="1635"/>
    <n v="4"/>
  </r>
  <r>
    <x v="0"/>
    <x v="3184"/>
    <x v="716"/>
    <x v="0"/>
    <x v="2"/>
    <x v="2"/>
    <x v="0"/>
    <x v="1"/>
    <x v="0"/>
    <n v="7.4627201000000004E-2"/>
    <n v="8.75"/>
    <x v="2764"/>
    <n v="4"/>
  </r>
  <r>
    <x v="1"/>
    <x v="3185"/>
    <x v="1193"/>
    <x v="4"/>
    <x v="3"/>
    <x v="3"/>
    <x v="1"/>
    <x v="2"/>
    <x v="0"/>
    <n v="3.5913805E-2"/>
    <n v="14.15"/>
    <x v="2765"/>
    <n v="4"/>
  </r>
  <r>
    <x v="0"/>
    <x v="3186"/>
    <x v="1194"/>
    <x v="8"/>
    <x v="4"/>
    <x v="4"/>
    <x v="2"/>
    <x v="1"/>
    <x v="0"/>
    <n v="0"/>
    <n v="9.1"/>
    <x v="578"/>
    <n v="4"/>
  </r>
  <r>
    <x v="1"/>
    <x v="3187"/>
    <x v="1252"/>
    <x v="3"/>
    <x v="5"/>
    <x v="5"/>
    <x v="2"/>
    <x v="1"/>
    <x v="0"/>
    <n v="2.1327477000000001E-2"/>
    <n v="15.2"/>
    <x v="2766"/>
    <n v="4"/>
  </r>
  <r>
    <x v="1"/>
    <x v="3188"/>
    <x v="1145"/>
    <x v="10"/>
    <x v="8"/>
    <x v="8"/>
    <x v="2"/>
    <x v="1"/>
    <x v="0"/>
    <n v="1.9471688000000001E-2"/>
    <n v="14.5"/>
    <x v="2767"/>
    <n v="4"/>
  </r>
  <r>
    <x v="1"/>
    <x v="3189"/>
    <x v="482"/>
    <x v="13"/>
    <x v="4"/>
    <x v="4"/>
    <x v="2"/>
    <x v="1"/>
    <x v="0"/>
    <n v="0.17657303499999999"/>
    <n v="11.1"/>
    <x v="2768"/>
    <n v="4"/>
  </r>
  <r>
    <x v="0"/>
    <x v="3190"/>
    <x v="706"/>
    <x v="13"/>
    <x v="6"/>
    <x v="6"/>
    <x v="1"/>
    <x v="1"/>
    <x v="2"/>
    <n v="4.2464962000000002E-2"/>
    <n v="15.5"/>
    <x v="2769"/>
    <n v="4"/>
  </r>
  <r>
    <x v="1"/>
    <x v="3191"/>
    <x v="1018"/>
    <x v="9"/>
    <x v="7"/>
    <x v="7"/>
    <x v="1"/>
    <x v="0"/>
    <x v="3"/>
    <n v="4.357366E-2"/>
    <m/>
    <x v="2424"/>
    <n v="4"/>
  </r>
  <r>
    <x v="1"/>
    <x v="3192"/>
    <x v="878"/>
    <x v="3"/>
    <x v="3"/>
    <x v="3"/>
    <x v="1"/>
    <x v="2"/>
    <x v="0"/>
    <n v="3.3946163000000001E-2"/>
    <n v="12"/>
    <x v="2770"/>
    <n v="4"/>
  </r>
  <r>
    <x v="1"/>
    <x v="3193"/>
    <x v="1391"/>
    <x v="2"/>
    <x v="7"/>
    <x v="9"/>
    <x v="0"/>
    <x v="1"/>
    <x v="2"/>
    <n v="0.148392623"/>
    <m/>
    <x v="2771"/>
    <n v="4"/>
  </r>
  <r>
    <x v="0"/>
    <x v="3194"/>
    <x v="1312"/>
    <x v="2"/>
    <x v="2"/>
    <x v="2"/>
    <x v="0"/>
    <x v="1"/>
    <x v="0"/>
    <n v="5.7827100999999999E-2"/>
    <n v="8.9849999999999994"/>
    <x v="1676"/>
    <n v="4"/>
  </r>
  <r>
    <x v="1"/>
    <x v="3195"/>
    <x v="679"/>
    <x v="2"/>
    <x v="7"/>
    <x v="9"/>
    <x v="0"/>
    <x v="1"/>
    <x v="2"/>
    <n v="0.20469999999999999"/>
    <m/>
    <x v="2772"/>
    <n v="4"/>
  </r>
  <r>
    <x v="1"/>
    <x v="3196"/>
    <x v="343"/>
    <x v="4"/>
    <x v="2"/>
    <x v="2"/>
    <x v="0"/>
    <x v="1"/>
    <x v="0"/>
    <n v="3.4452948999999997E-2"/>
    <n v="7.97"/>
    <x v="1308"/>
    <n v="4"/>
  </r>
  <r>
    <x v="0"/>
    <x v="3197"/>
    <x v="226"/>
    <x v="7"/>
    <x v="7"/>
    <x v="7"/>
    <x v="1"/>
    <x v="0"/>
    <x v="3"/>
    <n v="6.5203102999999998E-2"/>
    <m/>
    <x v="2773"/>
    <n v="4"/>
  </r>
  <r>
    <x v="0"/>
    <x v="3198"/>
    <x v="352"/>
    <x v="7"/>
    <x v="3"/>
    <x v="3"/>
    <x v="1"/>
    <x v="2"/>
    <x v="0"/>
    <n v="4.1947547000000002E-2"/>
    <n v="6.7850000000000001"/>
    <x v="2774"/>
    <n v="4"/>
  </r>
  <r>
    <x v="1"/>
    <x v="3199"/>
    <x v="488"/>
    <x v="3"/>
    <x v="1"/>
    <x v="1"/>
    <x v="1"/>
    <x v="0"/>
    <x v="1"/>
    <n v="8.2888496000000006E-2"/>
    <n v="19.5"/>
    <x v="2775"/>
    <n v="4"/>
  </r>
  <r>
    <x v="0"/>
    <x v="3200"/>
    <x v="1206"/>
    <x v="2"/>
    <x v="5"/>
    <x v="5"/>
    <x v="2"/>
    <x v="1"/>
    <x v="0"/>
    <n v="4.6350909000000003E-2"/>
    <n v="6.6349999999999998"/>
    <x v="2028"/>
    <n v="4"/>
  </r>
  <r>
    <x v="0"/>
    <x v="3201"/>
    <x v="791"/>
    <x v="6"/>
    <x v="0"/>
    <x v="0"/>
    <x v="0"/>
    <x v="0"/>
    <x v="0"/>
    <n v="5.6960813999999999E-2"/>
    <n v="13.8"/>
    <x v="2776"/>
    <n v="4"/>
  </r>
  <r>
    <x v="1"/>
    <x v="3202"/>
    <x v="100"/>
    <x v="1"/>
    <x v="2"/>
    <x v="2"/>
    <x v="0"/>
    <x v="1"/>
    <x v="0"/>
    <n v="1.7719276999999999E-2"/>
    <n v="19"/>
    <x v="2777"/>
    <n v="4"/>
  </r>
  <r>
    <x v="1"/>
    <x v="3203"/>
    <x v="596"/>
    <x v="15"/>
    <x v="3"/>
    <x v="3"/>
    <x v="1"/>
    <x v="2"/>
    <x v="0"/>
    <n v="6.0797392999999998E-2"/>
    <n v="16"/>
    <x v="2778"/>
    <n v="4"/>
  </r>
  <r>
    <x v="1"/>
    <x v="3204"/>
    <x v="1392"/>
    <x v="0"/>
    <x v="8"/>
    <x v="8"/>
    <x v="2"/>
    <x v="1"/>
    <x v="0"/>
    <n v="2.7310252E-2"/>
    <n v="10.3"/>
    <x v="2779"/>
    <n v="4"/>
  </r>
  <r>
    <x v="1"/>
    <x v="3205"/>
    <x v="121"/>
    <x v="1"/>
    <x v="3"/>
    <x v="3"/>
    <x v="1"/>
    <x v="2"/>
    <x v="0"/>
    <n v="4.4871032999999998E-2"/>
    <n v="15"/>
    <x v="966"/>
    <n v="4"/>
  </r>
  <r>
    <x v="1"/>
    <x v="3206"/>
    <x v="1237"/>
    <x v="0"/>
    <x v="3"/>
    <x v="3"/>
    <x v="1"/>
    <x v="2"/>
    <x v="0"/>
    <n v="2.9760051999999999E-2"/>
    <n v="8.3249999999999993"/>
    <x v="2780"/>
    <n v="4"/>
  </r>
  <r>
    <x v="1"/>
    <x v="3207"/>
    <x v="568"/>
    <x v="5"/>
    <x v="8"/>
    <x v="8"/>
    <x v="2"/>
    <x v="1"/>
    <x v="0"/>
    <n v="0.11951300199999999"/>
    <n v="8.6950000000000003"/>
    <x v="2781"/>
    <n v="4"/>
  </r>
  <r>
    <x v="1"/>
    <x v="3208"/>
    <x v="858"/>
    <x v="3"/>
    <x v="6"/>
    <x v="6"/>
    <x v="1"/>
    <x v="1"/>
    <x v="2"/>
    <n v="0.115194717"/>
    <n v="21.35"/>
    <x v="2782"/>
    <n v="4"/>
  </r>
  <r>
    <x v="1"/>
    <x v="3209"/>
    <x v="493"/>
    <x v="13"/>
    <x v="7"/>
    <x v="7"/>
    <x v="1"/>
    <x v="0"/>
    <x v="3"/>
    <n v="6.4636203000000003E-2"/>
    <m/>
    <x v="2783"/>
    <n v="4"/>
  </r>
  <r>
    <x v="1"/>
    <x v="3210"/>
    <x v="295"/>
    <x v="11"/>
    <x v="6"/>
    <x v="6"/>
    <x v="1"/>
    <x v="0"/>
    <x v="2"/>
    <n v="0.22899313399999999"/>
    <n v="10.895"/>
    <x v="2784"/>
    <n v="4"/>
  </r>
  <r>
    <x v="0"/>
    <x v="3211"/>
    <x v="1006"/>
    <x v="0"/>
    <x v="5"/>
    <x v="5"/>
    <x v="2"/>
    <x v="0"/>
    <x v="0"/>
    <n v="0.10403514799999999"/>
    <n v="19"/>
    <x v="2785"/>
    <n v="4"/>
  </r>
  <r>
    <x v="1"/>
    <x v="3212"/>
    <x v="573"/>
    <x v="0"/>
    <x v="2"/>
    <x v="2"/>
    <x v="0"/>
    <x v="1"/>
    <x v="0"/>
    <n v="0"/>
    <n v="16.600000000000001"/>
    <x v="2786"/>
    <n v="4"/>
  </r>
  <r>
    <x v="1"/>
    <x v="3213"/>
    <x v="323"/>
    <x v="2"/>
    <x v="3"/>
    <x v="3"/>
    <x v="1"/>
    <x v="2"/>
    <x v="0"/>
    <n v="4.5818773E-2"/>
    <n v="10"/>
    <x v="2787"/>
    <n v="4"/>
  </r>
  <r>
    <x v="0"/>
    <x v="3214"/>
    <x v="267"/>
    <x v="7"/>
    <x v="0"/>
    <x v="0"/>
    <x v="0"/>
    <x v="0"/>
    <x v="0"/>
    <n v="2.4579431999999998E-2"/>
    <n v="5.63"/>
    <x v="1334"/>
    <n v="4"/>
  </r>
  <r>
    <x v="1"/>
    <x v="3215"/>
    <x v="743"/>
    <x v="2"/>
    <x v="1"/>
    <x v="1"/>
    <x v="1"/>
    <x v="0"/>
    <x v="1"/>
    <n v="1.5523706999999999E-2"/>
    <n v="12.15"/>
    <x v="2788"/>
    <n v="4"/>
  </r>
  <r>
    <x v="1"/>
    <x v="3216"/>
    <x v="1393"/>
    <x v="5"/>
    <x v="8"/>
    <x v="8"/>
    <x v="2"/>
    <x v="1"/>
    <x v="0"/>
    <n v="6.7141355E-2"/>
    <n v="17.100000000000001"/>
    <x v="2789"/>
    <n v="4"/>
  </r>
  <r>
    <x v="0"/>
    <x v="3217"/>
    <x v="1349"/>
    <x v="13"/>
    <x v="8"/>
    <x v="8"/>
    <x v="2"/>
    <x v="1"/>
    <x v="0"/>
    <n v="3.4404732E-2"/>
    <n v="14.3"/>
    <x v="2790"/>
    <n v="4"/>
  </r>
  <r>
    <x v="1"/>
    <x v="3218"/>
    <x v="1214"/>
    <x v="5"/>
    <x v="5"/>
    <x v="5"/>
    <x v="2"/>
    <x v="0"/>
    <x v="0"/>
    <n v="1.32043E-2"/>
    <n v="8.18"/>
    <x v="2791"/>
    <n v="4"/>
  </r>
  <r>
    <x v="0"/>
    <x v="3219"/>
    <x v="1127"/>
    <x v="3"/>
    <x v="0"/>
    <x v="0"/>
    <x v="0"/>
    <x v="0"/>
    <x v="0"/>
    <n v="0.134532392"/>
    <n v="8.1"/>
    <x v="2792"/>
    <n v="4"/>
  </r>
  <r>
    <x v="1"/>
    <x v="3220"/>
    <x v="1226"/>
    <x v="3"/>
    <x v="1"/>
    <x v="1"/>
    <x v="1"/>
    <x v="0"/>
    <x v="1"/>
    <n v="0.188322664"/>
    <n v="8.3550000000000004"/>
    <x v="2793"/>
    <n v="4"/>
  </r>
  <r>
    <x v="0"/>
    <x v="3221"/>
    <x v="208"/>
    <x v="0"/>
    <x v="2"/>
    <x v="2"/>
    <x v="0"/>
    <x v="1"/>
    <x v="0"/>
    <n v="5.3584207000000002E-2"/>
    <n v="10.1"/>
    <x v="2794"/>
    <n v="4"/>
  </r>
  <r>
    <x v="0"/>
    <x v="3222"/>
    <x v="716"/>
    <x v="0"/>
    <x v="1"/>
    <x v="1"/>
    <x v="1"/>
    <x v="0"/>
    <x v="1"/>
    <n v="7.4931201000000003E-2"/>
    <n v="8.75"/>
    <x v="962"/>
    <n v="4"/>
  </r>
  <r>
    <x v="1"/>
    <x v="3223"/>
    <x v="490"/>
    <x v="5"/>
    <x v="1"/>
    <x v="1"/>
    <x v="1"/>
    <x v="0"/>
    <x v="1"/>
    <n v="4.1459372000000001E-2"/>
    <n v="19.600000000000001"/>
    <x v="2795"/>
    <n v="4"/>
  </r>
  <r>
    <x v="0"/>
    <x v="3224"/>
    <x v="1394"/>
    <x v="2"/>
    <x v="1"/>
    <x v="1"/>
    <x v="1"/>
    <x v="0"/>
    <x v="1"/>
    <n v="0.10544580100000001"/>
    <n v="5.8449999999999998"/>
    <x v="1184"/>
    <n v="4"/>
  </r>
  <r>
    <x v="0"/>
    <x v="3225"/>
    <x v="1260"/>
    <x v="0"/>
    <x v="1"/>
    <x v="1"/>
    <x v="1"/>
    <x v="0"/>
    <x v="1"/>
    <n v="5.9971330000000003E-2"/>
    <n v="7.17"/>
    <x v="2796"/>
    <n v="4"/>
  </r>
  <r>
    <x v="0"/>
    <x v="3226"/>
    <x v="649"/>
    <x v="11"/>
    <x v="5"/>
    <x v="5"/>
    <x v="2"/>
    <x v="0"/>
    <x v="0"/>
    <n v="7.5595405000000004E-2"/>
    <n v="5.75"/>
    <x v="519"/>
    <n v="4"/>
  </r>
  <r>
    <x v="1"/>
    <x v="3227"/>
    <x v="246"/>
    <x v="1"/>
    <x v="0"/>
    <x v="0"/>
    <x v="0"/>
    <x v="0"/>
    <x v="0"/>
    <n v="9.3027717999999995E-2"/>
    <n v="5.32"/>
    <x v="2797"/>
    <n v="4"/>
  </r>
  <r>
    <x v="1"/>
    <x v="3228"/>
    <x v="122"/>
    <x v="1"/>
    <x v="5"/>
    <x v="5"/>
    <x v="2"/>
    <x v="0"/>
    <x v="0"/>
    <n v="1.9012261999999999E-2"/>
    <n v="17.600000000000001"/>
    <x v="2798"/>
    <n v="4"/>
  </r>
  <r>
    <x v="0"/>
    <x v="3229"/>
    <x v="205"/>
    <x v="2"/>
    <x v="2"/>
    <x v="2"/>
    <x v="0"/>
    <x v="1"/>
    <x v="0"/>
    <n v="0"/>
    <n v="20"/>
    <x v="2517"/>
    <n v="4"/>
  </r>
  <r>
    <x v="0"/>
    <x v="3230"/>
    <x v="81"/>
    <x v="2"/>
    <x v="7"/>
    <x v="7"/>
    <x v="1"/>
    <x v="0"/>
    <x v="3"/>
    <n v="7.6790921999999998E-2"/>
    <m/>
    <x v="2799"/>
    <n v="4"/>
  </r>
  <r>
    <x v="0"/>
    <x v="3231"/>
    <x v="1129"/>
    <x v="11"/>
    <x v="4"/>
    <x v="4"/>
    <x v="2"/>
    <x v="0"/>
    <x v="0"/>
    <n v="7.2541730999999998E-2"/>
    <n v="12.35"/>
    <x v="2800"/>
    <n v="4"/>
  </r>
  <r>
    <x v="0"/>
    <x v="3232"/>
    <x v="1395"/>
    <x v="7"/>
    <x v="3"/>
    <x v="3"/>
    <x v="1"/>
    <x v="2"/>
    <x v="0"/>
    <n v="1.7536671E-2"/>
    <n v="16"/>
    <x v="620"/>
    <n v="4"/>
  </r>
  <r>
    <x v="1"/>
    <x v="3233"/>
    <x v="1335"/>
    <x v="5"/>
    <x v="0"/>
    <x v="0"/>
    <x v="0"/>
    <x v="0"/>
    <x v="0"/>
    <n v="3.9329256999999999E-2"/>
    <n v="20.350000000000001"/>
    <x v="2801"/>
    <n v="4"/>
  </r>
  <r>
    <x v="0"/>
    <x v="3234"/>
    <x v="289"/>
    <x v="11"/>
    <x v="8"/>
    <x v="8"/>
    <x v="2"/>
    <x v="1"/>
    <x v="0"/>
    <n v="0"/>
    <n v="18.5"/>
    <x v="2802"/>
    <n v="4"/>
  </r>
  <r>
    <x v="1"/>
    <x v="3235"/>
    <x v="1396"/>
    <x v="1"/>
    <x v="4"/>
    <x v="4"/>
    <x v="2"/>
    <x v="0"/>
    <x v="0"/>
    <n v="5.4751688999999999E-2"/>
    <n v="7.5650000000000004"/>
    <x v="2803"/>
    <n v="4"/>
  </r>
  <r>
    <x v="0"/>
    <x v="3236"/>
    <x v="1160"/>
    <x v="7"/>
    <x v="2"/>
    <x v="2"/>
    <x v="0"/>
    <x v="1"/>
    <x v="0"/>
    <n v="7.6121831000000001E-2"/>
    <n v="17.600000000000001"/>
    <x v="2804"/>
    <n v="4"/>
  </r>
  <r>
    <x v="0"/>
    <x v="3237"/>
    <x v="455"/>
    <x v="6"/>
    <x v="7"/>
    <x v="7"/>
    <x v="1"/>
    <x v="0"/>
    <x v="3"/>
    <n v="7.2524759999999994E-2"/>
    <m/>
    <x v="2805"/>
    <n v="4"/>
  </r>
  <r>
    <x v="0"/>
    <x v="3238"/>
    <x v="200"/>
    <x v="3"/>
    <x v="8"/>
    <x v="8"/>
    <x v="2"/>
    <x v="1"/>
    <x v="0"/>
    <n v="3.2171320000000003E-2"/>
    <n v="5.46"/>
    <x v="1433"/>
    <n v="4"/>
  </r>
  <r>
    <x v="1"/>
    <x v="3239"/>
    <x v="967"/>
    <x v="13"/>
    <x v="7"/>
    <x v="7"/>
    <x v="1"/>
    <x v="0"/>
    <x v="3"/>
    <n v="7.7536540000000001E-2"/>
    <m/>
    <x v="2806"/>
    <n v="4"/>
  </r>
  <r>
    <x v="0"/>
    <x v="3240"/>
    <x v="762"/>
    <x v="6"/>
    <x v="4"/>
    <x v="4"/>
    <x v="2"/>
    <x v="0"/>
    <x v="0"/>
    <n v="0.14966932199999999"/>
    <n v="13.35"/>
    <x v="2807"/>
    <n v="4"/>
  </r>
  <r>
    <x v="0"/>
    <x v="3241"/>
    <x v="209"/>
    <x v="7"/>
    <x v="8"/>
    <x v="8"/>
    <x v="2"/>
    <x v="1"/>
    <x v="0"/>
    <n v="6.1165511999999998E-2"/>
    <n v="5.15"/>
    <x v="2808"/>
    <n v="4"/>
  </r>
  <r>
    <x v="0"/>
    <x v="3242"/>
    <x v="1246"/>
    <x v="0"/>
    <x v="0"/>
    <x v="0"/>
    <x v="0"/>
    <x v="0"/>
    <x v="0"/>
    <n v="0.15628656599999999"/>
    <n v="12.65"/>
    <x v="2809"/>
    <n v="4"/>
  </r>
  <r>
    <x v="1"/>
    <x v="3243"/>
    <x v="252"/>
    <x v="5"/>
    <x v="1"/>
    <x v="1"/>
    <x v="1"/>
    <x v="0"/>
    <x v="1"/>
    <n v="3.3735909000000001E-2"/>
    <n v="15.2"/>
    <x v="2755"/>
    <n v="4"/>
  </r>
  <r>
    <x v="0"/>
    <x v="3244"/>
    <x v="1168"/>
    <x v="13"/>
    <x v="6"/>
    <x v="6"/>
    <x v="1"/>
    <x v="0"/>
    <x v="2"/>
    <n v="0.13769711900000001"/>
    <n v="19.350000000000001"/>
    <x v="2442"/>
    <n v="4"/>
  </r>
  <r>
    <x v="1"/>
    <x v="3245"/>
    <x v="1031"/>
    <x v="0"/>
    <x v="1"/>
    <x v="1"/>
    <x v="1"/>
    <x v="0"/>
    <x v="1"/>
    <n v="0"/>
    <n v="8.1"/>
    <x v="2810"/>
    <n v="4"/>
  </r>
  <r>
    <x v="0"/>
    <x v="3246"/>
    <x v="475"/>
    <x v="2"/>
    <x v="7"/>
    <x v="7"/>
    <x v="1"/>
    <x v="0"/>
    <x v="3"/>
    <n v="6.1955439000000001E-2"/>
    <m/>
    <x v="2811"/>
    <n v="4"/>
  </r>
  <r>
    <x v="1"/>
    <x v="3247"/>
    <x v="56"/>
    <x v="2"/>
    <x v="3"/>
    <x v="3"/>
    <x v="1"/>
    <x v="2"/>
    <x v="0"/>
    <n v="1.6597651000000001E-2"/>
    <n v="19.350000000000001"/>
    <x v="1653"/>
    <n v="4"/>
  </r>
  <r>
    <x v="1"/>
    <x v="3248"/>
    <x v="593"/>
    <x v="6"/>
    <x v="2"/>
    <x v="2"/>
    <x v="0"/>
    <x v="1"/>
    <x v="0"/>
    <n v="0.108710162"/>
    <n v="20.75"/>
    <x v="2812"/>
    <n v="4"/>
  </r>
  <r>
    <x v="1"/>
    <x v="3249"/>
    <x v="749"/>
    <x v="5"/>
    <x v="7"/>
    <x v="7"/>
    <x v="1"/>
    <x v="0"/>
    <x v="3"/>
    <n v="3.9055755999999997E-2"/>
    <m/>
    <x v="2813"/>
    <n v="4"/>
  </r>
  <r>
    <x v="1"/>
    <x v="3250"/>
    <x v="1397"/>
    <x v="13"/>
    <x v="0"/>
    <x v="0"/>
    <x v="0"/>
    <x v="0"/>
    <x v="0"/>
    <n v="3.2924463000000001E-2"/>
    <n v="15.5"/>
    <x v="2814"/>
    <n v="4"/>
  </r>
  <r>
    <x v="1"/>
    <x v="3251"/>
    <x v="614"/>
    <x v="12"/>
    <x v="0"/>
    <x v="0"/>
    <x v="0"/>
    <x v="0"/>
    <x v="0"/>
    <n v="7.2511334999999996E-2"/>
    <n v="8.8949999999999996"/>
    <x v="2686"/>
    <n v="4"/>
  </r>
  <r>
    <x v="1"/>
    <x v="3252"/>
    <x v="114"/>
    <x v="3"/>
    <x v="0"/>
    <x v="0"/>
    <x v="0"/>
    <x v="0"/>
    <x v="0"/>
    <n v="1.0454458999999999E-2"/>
    <n v="6.4249999999999998"/>
    <x v="2815"/>
    <n v="4"/>
  </r>
  <r>
    <x v="1"/>
    <x v="3253"/>
    <x v="1093"/>
    <x v="3"/>
    <x v="0"/>
    <x v="0"/>
    <x v="0"/>
    <x v="0"/>
    <x v="0"/>
    <n v="1.5295536E-2"/>
    <n v="7.4050000000000002"/>
    <x v="2816"/>
    <n v="4"/>
  </r>
  <r>
    <x v="1"/>
    <x v="3254"/>
    <x v="1226"/>
    <x v="3"/>
    <x v="0"/>
    <x v="0"/>
    <x v="0"/>
    <x v="0"/>
    <x v="0"/>
    <n v="0.18785023300000001"/>
    <n v="8.3550000000000004"/>
    <x v="2817"/>
    <n v="4"/>
  </r>
  <r>
    <x v="1"/>
    <x v="3255"/>
    <x v="633"/>
    <x v="11"/>
    <x v="0"/>
    <x v="0"/>
    <x v="0"/>
    <x v="0"/>
    <x v="0"/>
    <n v="5.8437652999999999E-2"/>
    <n v="7.0750000000000002"/>
    <x v="2818"/>
    <n v="4"/>
  </r>
  <r>
    <x v="1"/>
    <x v="3256"/>
    <x v="1370"/>
    <x v="11"/>
    <x v="0"/>
    <x v="0"/>
    <x v="0"/>
    <x v="0"/>
    <x v="0"/>
    <n v="3.8578846E-2"/>
    <n v="11.6"/>
    <x v="2819"/>
    <n v="4"/>
  </r>
  <r>
    <x v="1"/>
    <x v="3257"/>
    <x v="578"/>
    <x v="11"/>
    <x v="0"/>
    <x v="0"/>
    <x v="0"/>
    <x v="0"/>
    <x v="0"/>
    <n v="0.13287684699999999"/>
    <n v="11.85"/>
    <x v="2820"/>
    <n v="4"/>
  </r>
  <r>
    <x v="1"/>
    <x v="3258"/>
    <x v="1341"/>
    <x v="11"/>
    <x v="0"/>
    <x v="0"/>
    <x v="0"/>
    <x v="0"/>
    <x v="0"/>
    <n v="7.5056542000000004E-2"/>
    <n v="13.1"/>
    <x v="2821"/>
    <n v="4"/>
  </r>
  <r>
    <x v="1"/>
    <x v="3259"/>
    <x v="537"/>
    <x v="11"/>
    <x v="0"/>
    <x v="0"/>
    <x v="0"/>
    <x v="0"/>
    <x v="0"/>
    <n v="2.4264569E-2"/>
    <n v="19.600000000000001"/>
    <x v="2822"/>
    <n v="4"/>
  </r>
  <r>
    <x v="1"/>
    <x v="3260"/>
    <x v="487"/>
    <x v="2"/>
    <x v="0"/>
    <x v="0"/>
    <x v="0"/>
    <x v="0"/>
    <x v="0"/>
    <n v="7.1368698999999994E-2"/>
    <n v="10.5"/>
    <x v="2600"/>
    <n v="4"/>
  </r>
  <r>
    <x v="1"/>
    <x v="3261"/>
    <x v="118"/>
    <x v="2"/>
    <x v="0"/>
    <x v="0"/>
    <x v="0"/>
    <x v="0"/>
    <x v="0"/>
    <n v="2.6912667000000001E-2"/>
    <n v="17.5"/>
    <x v="2823"/>
    <n v="4"/>
  </r>
  <r>
    <x v="1"/>
    <x v="3262"/>
    <x v="634"/>
    <x v="2"/>
    <x v="0"/>
    <x v="0"/>
    <x v="0"/>
    <x v="0"/>
    <x v="0"/>
    <n v="0.104840884"/>
    <n v="18.7"/>
    <x v="2824"/>
    <n v="4"/>
  </r>
  <r>
    <x v="1"/>
    <x v="3263"/>
    <x v="1374"/>
    <x v="0"/>
    <x v="0"/>
    <x v="0"/>
    <x v="0"/>
    <x v="0"/>
    <x v="0"/>
    <n v="3.5803099999999997E-2"/>
    <n v="10.895"/>
    <x v="2825"/>
    <n v="4"/>
  </r>
  <r>
    <x v="1"/>
    <x v="3264"/>
    <x v="1062"/>
    <x v="0"/>
    <x v="0"/>
    <x v="0"/>
    <x v="0"/>
    <x v="0"/>
    <x v="0"/>
    <n v="4.0577877999999998E-2"/>
    <n v="11.65"/>
    <x v="2826"/>
    <n v="4"/>
  </r>
  <r>
    <x v="1"/>
    <x v="3265"/>
    <x v="1398"/>
    <x v="0"/>
    <x v="0"/>
    <x v="0"/>
    <x v="0"/>
    <x v="0"/>
    <x v="0"/>
    <n v="2.2980361000000001E-2"/>
    <n v="12.8"/>
    <x v="625"/>
    <n v="4"/>
  </r>
  <r>
    <x v="1"/>
    <x v="3266"/>
    <x v="691"/>
    <x v="0"/>
    <x v="0"/>
    <x v="0"/>
    <x v="0"/>
    <x v="0"/>
    <x v="0"/>
    <n v="4.1429246000000003E-2"/>
    <n v="19.75"/>
    <x v="1296"/>
    <n v="4"/>
  </r>
  <r>
    <x v="1"/>
    <x v="3267"/>
    <x v="1239"/>
    <x v="9"/>
    <x v="0"/>
    <x v="0"/>
    <x v="0"/>
    <x v="0"/>
    <x v="0"/>
    <n v="0.12284300500000001"/>
    <n v="4.6100000000000003"/>
    <x v="2827"/>
    <n v="4"/>
  </r>
  <r>
    <x v="1"/>
    <x v="3268"/>
    <x v="862"/>
    <x v="9"/>
    <x v="0"/>
    <x v="0"/>
    <x v="0"/>
    <x v="0"/>
    <x v="0"/>
    <n v="3.0751365999999999E-2"/>
    <n v="15.7"/>
    <x v="2828"/>
    <n v="4"/>
  </r>
  <r>
    <x v="1"/>
    <x v="3269"/>
    <x v="479"/>
    <x v="1"/>
    <x v="0"/>
    <x v="0"/>
    <x v="0"/>
    <x v="0"/>
    <x v="0"/>
    <n v="2.4515221E-2"/>
    <n v="9.6"/>
    <x v="2829"/>
    <n v="4"/>
  </r>
  <r>
    <x v="1"/>
    <x v="3270"/>
    <x v="6"/>
    <x v="1"/>
    <x v="0"/>
    <x v="0"/>
    <x v="0"/>
    <x v="0"/>
    <x v="0"/>
    <n v="5.8827557000000003E-2"/>
    <n v="11.8"/>
    <x v="2830"/>
    <n v="4"/>
  </r>
  <r>
    <x v="1"/>
    <x v="3271"/>
    <x v="1181"/>
    <x v="1"/>
    <x v="0"/>
    <x v="0"/>
    <x v="0"/>
    <x v="0"/>
    <x v="0"/>
    <n v="5.5075503999999997E-2"/>
    <n v="13.5"/>
    <x v="2831"/>
    <n v="4"/>
  </r>
  <r>
    <x v="1"/>
    <x v="3272"/>
    <x v="1343"/>
    <x v="5"/>
    <x v="0"/>
    <x v="0"/>
    <x v="0"/>
    <x v="0"/>
    <x v="0"/>
    <n v="3.2072321000000001E-2"/>
    <n v="9"/>
    <x v="2832"/>
    <n v="4"/>
  </r>
  <r>
    <x v="1"/>
    <x v="3273"/>
    <x v="1345"/>
    <x v="5"/>
    <x v="0"/>
    <x v="0"/>
    <x v="0"/>
    <x v="0"/>
    <x v="0"/>
    <n v="5.1928033999999998E-2"/>
    <n v="9.1300000000000008"/>
    <x v="2833"/>
    <n v="4"/>
  </r>
  <r>
    <x v="1"/>
    <x v="3274"/>
    <x v="1354"/>
    <x v="5"/>
    <x v="0"/>
    <x v="0"/>
    <x v="0"/>
    <x v="0"/>
    <x v="0"/>
    <n v="8.2970666999999998E-2"/>
    <n v="13"/>
    <x v="2834"/>
    <n v="4"/>
  </r>
  <r>
    <x v="1"/>
    <x v="3275"/>
    <x v="1399"/>
    <x v="5"/>
    <x v="0"/>
    <x v="0"/>
    <x v="0"/>
    <x v="0"/>
    <x v="0"/>
    <n v="7.2178678999999996E-2"/>
    <n v="14.65"/>
    <x v="2835"/>
    <n v="4"/>
  </r>
  <r>
    <x v="1"/>
    <x v="3276"/>
    <x v="974"/>
    <x v="5"/>
    <x v="0"/>
    <x v="0"/>
    <x v="0"/>
    <x v="0"/>
    <x v="0"/>
    <n v="7.4522745000000001E-2"/>
    <n v="17.600000000000001"/>
    <x v="2836"/>
    <n v="4"/>
  </r>
  <r>
    <x v="1"/>
    <x v="3277"/>
    <x v="1400"/>
    <x v="5"/>
    <x v="0"/>
    <x v="0"/>
    <x v="0"/>
    <x v="0"/>
    <x v="0"/>
    <n v="4.0434372000000003E-2"/>
    <n v="18.850000000000001"/>
    <x v="2837"/>
    <n v="4"/>
  </r>
  <r>
    <x v="1"/>
    <x v="3278"/>
    <x v="1145"/>
    <x v="10"/>
    <x v="0"/>
    <x v="0"/>
    <x v="0"/>
    <x v="0"/>
    <x v="0"/>
    <n v="1.9505649999999999E-2"/>
    <n v="14.5"/>
    <x v="2838"/>
    <n v="4"/>
  </r>
  <r>
    <x v="1"/>
    <x v="3279"/>
    <x v="91"/>
    <x v="10"/>
    <x v="0"/>
    <x v="0"/>
    <x v="0"/>
    <x v="0"/>
    <x v="0"/>
    <n v="1.3387211E-2"/>
    <n v="16.350000000000001"/>
    <x v="2839"/>
    <n v="4"/>
  </r>
  <r>
    <x v="1"/>
    <x v="3280"/>
    <x v="1105"/>
    <x v="14"/>
    <x v="0"/>
    <x v="0"/>
    <x v="0"/>
    <x v="0"/>
    <x v="0"/>
    <n v="5.4109640000000001E-2"/>
    <n v="19.850000000000001"/>
    <x v="2840"/>
    <n v="4"/>
  </r>
  <r>
    <x v="1"/>
    <x v="3281"/>
    <x v="660"/>
    <x v="6"/>
    <x v="0"/>
    <x v="0"/>
    <x v="0"/>
    <x v="0"/>
    <x v="0"/>
    <n v="5.8222586999999999E-2"/>
    <n v="7.2350000000000003"/>
    <x v="2841"/>
    <n v="4"/>
  </r>
  <r>
    <x v="1"/>
    <x v="3282"/>
    <x v="1401"/>
    <x v="6"/>
    <x v="0"/>
    <x v="0"/>
    <x v="0"/>
    <x v="0"/>
    <x v="0"/>
    <n v="6.9231188999999999E-2"/>
    <n v="7.4850000000000003"/>
    <x v="2842"/>
    <n v="4"/>
  </r>
  <r>
    <x v="1"/>
    <x v="3283"/>
    <x v="1257"/>
    <x v="6"/>
    <x v="0"/>
    <x v="0"/>
    <x v="0"/>
    <x v="0"/>
    <x v="0"/>
    <n v="0.111613921"/>
    <n v="8.02"/>
    <x v="2843"/>
    <n v="4"/>
  </r>
  <r>
    <x v="1"/>
    <x v="3284"/>
    <x v="625"/>
    <x v="6"/>
    <x v="0"/>
    <x v="0"/>
    <x v="0"/>
    <x v="0"/>
    <x v="0"/>
    <n v="9.9274693999999997E-2"/>
    <n v="9.3949999999999996"/>
    <x v="2844"/>
    <n v="4"/>
  </r>
  <r>
    <x v="1"/>
    <x v="3285"/>
    <x v="1402"/>
    <x v="6"/>
    <x v="0"/>
    <x v="0"/>
    <x v="0"/>
    <x v="0"/>
    <x v="0"/>
    <n v="6.7312612999999993E-2"/>
    <n v="10"/>
    <x v="2845"/>
    <n v="4"/>
  </r>
  <r>
    <x v="1"/>
    <x v="3286"/>
    <x v="427"/>
    <x v="6"/>
    <x v="0"/>
    <x v="0"/>
    <x v="0"/>
    <x v="0"/>
    <x v="0"/>
    <n v="4.3831720999999997E-2"/>
    <n v="13.15"/>
    <x v="2846"/>
    <n v="4"/>
  </r>
  <r>
    <x v="1"/>
    <x v="3287"/>
    <x v="715"/>
    <x v="6"/>
    <x v="0"/>
    <x v="0"/>
    <x v="0"/>
    <x v="0"/>
    <x v="0"/>
    <n v="2.6651184000000001E-2"/>
    <n v="15.25"/>
    <x v="2847"/>
    <n v="4"/>
  </r>
  <r>
    <x v="1"/>
    <x v="3288"/>
    <x v="1378"/>
    <x v="15"/>
    <x v="0"/>
    <x v="0"/>
    <x v="0"/>
    <x v="0"/>
    <x v="0"/>
    <n v="6.2384659000000002E-2"/>
    <n v="12.15"/>
    <x v="2848"/>
    <n v="4"/>
  </r>
  <r>
    <x v="1"/>
    <x v="3289"/>
    <x v="1364"/>
    <x v="15"/>
    <x v="0"/>
    <x v="0"/>
    <x v="0"/>
    <x v="0"/>
    <x v="0"/>
    <n v="3.7967687E-2"/>
    <n v="14.15"/>
    <x v="2849"/>
    <n v="4"/>
  </r>
  <r>
    <x v="1"/>
    <x v="3290"/>
    <x v="1087"/>
    <x v="15"/>
    <x v="0"/>
    <x v="0"/>
    <x v="0"/>
    <x v="0"/>
    <x v="0"/>
    <n v="6.0342303999999999E-2"/>
    <n v="18.25"/>
    <x v="1573"/>
    <n v="4"/>
  </r>
  <r>
    <x v="0"/>
    <x v="3291"/>
    <x v="818"/>
    <x v="8"/>
    <x v="0"/>
    <x v="0"/>
    <x v="0"/>
    <x v="0"/>
    <x v="0"/>
    <n v="5.5644886999999997E-2"/>
    <n v="7.05"/>
    <x v="2850"/>
    <n v="4"/>
  </r>
  <r>
    <x v="0"/>
    <x v="3292"/>
    <x v="1000"/>
    <x v="3"/>
    <x v="0"/>
    <x v="0"/>
    <x v="0"/>
    <x v="0"/>
    <x v="0"/>
    <n v="0.18445404400000001"/>
    <n v="13.65"/>
    <x v="2851"/>
    <n v="4"/>
  </r>
  <r>
    <x v="0"/>
    <x v="3293"/>
    <x v="1403"/>
    <x v="3"/>
    <x v="0"/>
    <x v="0"/>
    <x v="0"/>
    <x v="0"/>
    <x v="0"/>
    <n v="2.6561056999999999E-2"/>
    <n v="16.850000000000001"/>
    <x v="2852"/>
    <n v="4"/>
  </r>
  <r>
    <x v="0"/>
    <x v="3294"/>
    <x v="663"/>
    <x v="3"/>
    <x v="0"/>
    <x v="0"/>
    <x v="0"/>
    <x v="0"/>
    <x v="0"/>
    <n v="2.5205908999999999E-2"/>
    <n v="17.2"/>
    <x v="1243"/>
    <n v="4"/>
  </r>
  <r>
    <x v="0"/>
    <x v="3295"/>
    <x v="737"/>
    <x v="3"/>
    <x v="0"/>
    <x v="0"/>
    <x v="0"/>
    <x v="0"/>
    <x v="0"/>
    <n v="8.5082647999999997E-2"/>
    <n v="19.2"/>
    <x v="2853"/>
    <n v="4"/>
  </r>
  <r>
    <x v="0"/>
    <x v="3296"/>
    <x v="917"/>
    <x v="3"/>
    <x v="0"/>
    <x v="0"/>
    <x v="0"/>
    <x v="0"/>
    <x v="0"/>
    <n v="3.4753685999999999E-2"/>
    <n v="19.25"/>
    <x v="2854"/>
    <n v="4"/>
  </r>
  <r>
    <x v="0"/>
    <x v="3297"/>
    <x v="1072"/>
    <x v="11"/>
    <x v="0"/>
    <x v="0"/>
    <x v="0"/>
    <x v="0"/>
    <x v="0"/>
    <n v="0.15707565800000001"/>
    <n v="17.75"/>
    <x v="2855"/>
    <n v="4"/>
  </r>
  <r>
    <x v="0"/>
    <x v="3298"/>
    <x v="1073"/>
    <x v="2"/>
    <x v="0"/>
    <x v="0"/>
    <x v="0"/>
    <x v="0"/>
    <x v="0"/>
    <n v="2.4243293999999999E-2"/>
    <n v="8.39"/>
    <x v="2856"/>
    <n v="4"/>
  </r>
  <r>
    <x v="0"/>
    <x v="3299"/>
    <x v="112"/>
    <x v="2"/>
    <x v="0"/>
    <x v="0"/>
    <x v="0"/>
    <x v="0"/>
    <x v="0"/>
    <n v="6.4113697999999997E-2"/>
    <n v="9.1950000000000003"/>
    <x v="2857"/>
    <n v="4"/>
  </r>
  <r>
    <x v="0"/>
    <x v="3300"/>
    <x v="1404"/>
    <x v="2"/>
    <x v="0"/>
    <x v="0"/>
    <x v="0"/>
    <x v="0"/>
    <x v="0"/>
    <n v="9.8938169000000006E-2"/>
    <n v="13.1"/>
    <x v="2858"/>
    <n v="4"/>
  </r>
  <r>
    <x v="0"/>
    <x v="3301"/>
    <x v="708"/>
    <x v="2"/>
    <x v="0"/>
    <x v="0"/>
    <x v="0"/>
    <x v="0"/>
    <x v="0"/>
    <n v="4.1538712999999998E-2"/>
    <n v="17.350000000000001"/>
    <x v="29"/>
    <n v="4"/>
  </r>
  <r>
    <x v="0"/>
    <x v="3302"/>
    <x v="725"/>
    <x v="0"/>
    <x v="0"/>
    <x v="0"/>
    <x v="0"/>
    <x v="0"/>
    <x v="0"/>
    <n v="0.103080901"/>
    <n v="6.11"/>
    <x v="1227"/>
    <n v="4"/>
  </r>
  <r>
    <x v="0"/>
    <x v="3303"/>
    <x v="222"/>
    <x v="0"/>
    <x v="0"/>
    <x v="0"/>
    <x v="0"/>
    <x v="0"/>
    <x v="0"/>
    <n v="4.6844193999999999E-2"/>
    <n v="8.77"/>
    <x v="1242"/>
    <n v="4"/>
  </r>
  <r>
    <x v="0"/>
    <x v="3304"/>
    <x v="979"/>
    <x v="0"/>
    <x v="0"/>
    <x v="0"/>
    <x v="0"/>
    <x v="0"/>
    <x v="0"/>
    <n v="0"/>
    <n v="17.100000000000001"/>
    <x v="2859"/>
    <n v="4"/>
  </r>
  <r>
    <x v="0"/>
    <x v="3305"/>
    <x v="978"/>
    <x v="0"/>
    <x v="0"/>
    <x v="0"/>
    <x v="0"/>
    <x v="0"/>
    <x v="0"/>
    <n v="4.6680961E-2"/>
    <n v="17.850000000000001"/>
    <x v="1709"/>
    <n v="4"/>
  </r>
  <r>
    <x v="0"/>
    <x v="3306"/>
    <x v="209"/>
    <x v="7"/>
    <x v="0"/>
    <x v="0"/>
    <x v="0"/>
    <x v="0"/>
    <x v="0"/>
    <n v="6.1272194000000002E-2"/>
    <n v="5.15"/>
    <x v="2808"/>
    <n v="4"/>
  </r>
  <r>
    <x v="0"/>
    <x v="3307"/>
    <x v="1405"/>
    <x v="14"/>
    <x v="0"/>
    <x v="0"/>
    <x v="0"/>
    <x v="0"/>
    <x v="0"/>
    <n v="0.12953867999999999"/>
    <n v="20.75"/>
    <x v="2860"/>
    <n v="4"/>
  </r>
  <r>
    <x v="0"/>
    <x v="3308"/>
    <x v="565"/>
    <x v="6"/>
    <x v="0"/>
    <x v="0"/>
    <x v="0"/>
    <x v="0"/>
    <x v="0"/>
    <n v="0"/>
    <n v="6.67"/>
    <x v="2861"/>
    <n v="4"/>
  </r>
  <r>
    <x v="0"/>
    <x v="3309"/>
    <x v="37"/>
    <x v="6"/>
    <x v="0"/>
    <x v="0"/>
    <x v="0"/>
    <x v="0"/>
    <x v="0"/>
    <n v="3.8011783E-2"/>
    <n v="13.15"/>
    <x v="136"/>
    <n v="4"/>
  </r>
  <r>
    <x v="0"/>
    <x v="3310"/>
    <x v="678"/>
    <x v="6"/>
    <x v="0"/>
    <x v="0"/>
    <x v="0"/>
    <x v="0"/>
    <x v="0"/>
    <n v="1.7887238E-2"/>
    <n v="13.5"/>
    <x v="2862"/>
    <n v="4"/>
  </r>
  <r>
    <x v="0"/>
    <x v="3311"/>
    <x v="611"/>
    <x v="6"/>
    <x v="0"/>
    <x v="0"/>
    <x v="0"/>
    <x v="0"/>
    <x v="0"/>
    <n v="9.7352250000000001E-2"/>
    <n v="14.5"/>
    <x v="2863"/>
    <n v="4"/>
  </r>
  <r>
    <x v="1"/>
    <x v="3312"/>
    <x v="123"/>
    <x v="5"/>
    <x v="7"/>
    <x v="9"/>
    <x v="0"/>
    <x v="1"/>
    <x v="2"/>
    <n v="2.7465989999999999E-2"/>
    <m/>
    <x v="889"/>
    <n v="4"/>
  </r>
  <r>
    <x v="1"/>
    <x v="3313"/>
    <x v="632"/>
    <x v="13"/>
    <x v="7"/>
    <x v="9"/>
    <x v="0"/>
    <x v="1"/>
    <x v="2"/>
    <n v="0.13319835499999999"/>
    <m/>
    <x v="2864"/>
    <n v="4"/>
  </r>
  <r>
    <x v="1"/>
    <x v="3314"/>
    <x v="825"/>
    <x v="8"/>
    <x v="7"/>
    <x v="9"/>
    <x v="0"/>
    <x v="1"/>
    <x v="2"/>
    <n v="0.18530651400000001"/>
    <m/>
    <x v="2849"/>
    <n v="4"/>
  </r>
  <r>
    <x v="1"/>
    <x v="3315"/>
    <x v="1406"/>
    <x v="12"/>
    <x v="7"/>
    <x v="9"/>
    <x v="0"/>
    <x v="1"/>
    <x v="2"/>
    <n v="0.106907604"/>
    <m/>
    <x v="2865"/>
    <n v="4"/>
  </r>
  <r>
    <x v="1"/>
    <x v="3316"/>
    <x v="1236"/>
    <x v="3"/>
    <x v="7"/>
    <x v="9"/>
    <x v="0"/>
    <x v="1"/>
    <x v="2"/>
    <n v="0.212293753"/>
    <m/>
    <x v="2866"/>
    <n v="4"/>
  </r>
  <r>
    <x v="1"/>
    <x v="3317"/>
    <x v="1016"/>
    <x v="11"/>
    <x v="7"/>
    <x v="9"/>
    <x v="0"/>
    <x v="1"/>
    <x v="2"/>
    <n v="3.1139933000000002E-2"/>
    <m/>
    <x v="2867"/>
    <n v="4"/>
  </r>
  <r>
    <x v="1"/>
    <x v="3318"/>
    <x v="1407"/>
    <x v="11"/>
    <x v="7"/>
    <x v="9"/>
    <x v="0"/>
    <x v="1"/>
    <x v="2"/>
    <n v="4.461205E-2"/>
    <m/>
    <x v="2868"/>
    <n v="4"/>
  </r>
  <r>
    <x v="1"/>
    <x v="3319"/>
    <x v="1228"/>
    <x v="11"/>
    <x v="7"/>
    <x v="9"/>
    <x v="0"/>
    <x v="1"/>
    <x v="2"/>
    <n v="0.122832172"/>
    <m/>
    <x v="2869"/>
    <n v="4"/>
  </r>
  <r>
    <x v="1"/>
    <x v="3320"/>
    <x v="56"/>
    <x v="2"/>
    <x v="7"/>
    <x v="9"/>
    <x v="0"/>
    <x v="1"/>
    <x v="2"/>
    <n v="2.9084548000000002E-2"/>
    <m/>
    <x v="1974"/>
    <n v="4"/>
  </r>
  <r>
    <x v="1"/>
    <x v="3321"/>
    <x v="1017"/>
    <x v="2"/>
    <x v="7"/>
    <x v="9"/>
    <x v="0"/>
    <x v="1"/>
    <x v="2"/>
    <n v="7.9146113000000004E-2"/>
    <m/>
    <x v="853"/>
    <n v="4"/>
  </r>
  <r>
    <x v="1"/>
    <x v="3322"/>
    <x v="511"/>
    <x v="0"/>
    <x v="7"/>
    <x v="9"/>
    <x v="0"/>
    <x v="1"/>
    <x v="2"/>
    <n v="0.23765134399999999"/>
    <m/>
    <x v="821"/>
    <n v="4"/>
  </r>
  <r>
    <x v="1"/>
    <x v="3323"/>
    <x v="12"/>
    <x v="0"/>
    <x v="7"/>
    <x v="9"/>
    <x v="0"/>
    <x v="1"/>
    <x v="2"/>
    <n v="0.22483730800000001"/>
    <m/>
    <x v="2228"/>
    <n v="4"/>
  </r>
  <r>
    <x v="1"/>
    <x v="3324"/>
    <x v="248"/>
    <x v="1"/>
    <x v="7"/>
    <x v="9"/>
    <x v="0"/>
    <x v="1"/>
    <x v="2"/>
    <n v="0.15719001699999999"/>
    <m/>
    <x v="2870"/>
    <n v="4"/>
  </r>
  <r>
    <x v="1"/>
    <x v="3325"/>
    <x v="1301"/>
    <x v="1"/>
    <x v="7"/>
    <x v="9"/>
    <x v="0"/>
    <x v="1"/>
    <x v="2"/>
    <n v="5.0535311999999999E-2"/>
    <m/>
    <x v="2871"/>
    <n v="4"/>
  </r>
  <r>
    <x v="1"/>
    <x v="3326"/>
    <x v="865"/>
    <x v="5"/>
    <x v="7"/>
    <x v="9"/>
    <x v="0"/>
    <x v="1"/>
    <x v="2"/>
    <n v="6.1470858000000003E-2"/>
    <m/>
    <x v="163"/>
    <n v="4"/>
  </r>
  <r>
    <x v="1"/>
    <x v="3327"/>
    <x v="1345"/>
    <x v="5"/>
    <x v="7"/>
    <x v="9"/>
    <x v="0"/>
    <x v="1"/>
    <x v="2"/>
    <n v="9.0778148000000003E-2"/>
    <m/>
    <x v="2872"/>
    <n v="4"/>
  </r>
  <r>
    <x v="1"/>
    <x v="3328"/>
    <x v="66"/>
    <x v="5"/>
    <x v="7"/>
    <x v="9"/>
    <x v="0"/>
    <x v="1"/>
    <x v="2"/>
    <n v="8.3547515000000003E-2"/>
    <m/>
    <x v="2873"/>
    <n v="4"/>
  </r>
  <r>
    <x v="1"/>
    <x v="3329"/>
    <x v="949"/>
    <x v="10"/>
    <x v="7"/>
    <x v="9"/>
    <x v="0"/>
    <x v="1"/>
    <x v="2"/>
    <n v="0.142393355"/>
    <m/>
    <x v="2874"/>
    <n v="4"/>
  </r>
  <r>
    <x v="1"/>
    <x v="3330"/>
    <x v="1145"/>
    <x v="10"/>
    <x v="7"/>
    <x v="9"/>
    <x v="0"/>
    <x v="1"/>
    <x v="2"/>
    <n v="3.4098860000000002E-2"/>
    <m/>
    <x v="2875"/>
    <n v="4"/>
  </r>
  <r>
    <x v="1"/>
    <x v="3331"/>
    <x v="195"/>
    <x v="10"/>
    <x v="7"/>
    <x v="9"/>
    <x v="0"/>
    <x v="1"/>
    <x v="2"/>
    <n v="2.1184746000000001E-2"/>
    <m/>
    <x v="2876"/>
    <n v="4"/>
  </r>
  <r>
    <x v="1"/>
    <x v="3332"/>
    <x v="10"/>
    <x v="6"/>
    <x v="7"/>
    <x v="9"/>
    <x v="0"/>
    <x v="1"/>
    <x v="2"/>
    <n v="0.148764535"/>
    <m/>
    <x v="2877"/>
    <n v="4"/>
  </r>
  <r>
    <x v="1"/>
    <x v="3333"/>
    <x v="129"/>
    <x v="6"/>
    <x v="7"/>
    <x v="9"/>
    <x v="0"/>
    <x v="1"/>
    <x v="2"/>
    <n v="9.1354948000000005E-2"/>
    <m/>
    <x v="2878"/>
    <n v="4"/>
  </r>
  <r>
    <x v="1"/>
    <x v="3334"/>
    <x v="1281"/>
    <x v="4"/>
    <x v="7"/>
    <x v="9"/>
    <x v="0"/>
    <x v="1"/>
    <x v="2"/>
    <n v="4.3168762999999999E-2"/>
    <m/>
    <x v="2606"/>
    <n v="4"/>
  </r>
  <r>
    <x v="0"/>
    <x v="3335"/>
    <x v="833"/>
    <x v="13"/>
    <x v="7"/>
    <x v="9"/>
    <x v="0"/>
    <x v="1"/>
    <x v="2"/>
    <n v="0.212963193"/>
    <m/>
    <x v="2879"/>
    <n v="4"/>
  </r>
  <r>
    <x v="0"/>
    <x v="3336"/>
    <x v="262"/>
    <x v="13"/>
    <x v="7"/>
    <x v="9"/>
    <x v="0"/>
    <x v="1"/>
    <x v="2"/>
    <n v="0.10283010400000001"/>
    <m/>
    <x v="2880"/>
    <n v="4"/>
  </r>
  <r>
    <x v="0"/>
    <x v="3337"/>
    <x v="1408"/>
    <x v="8"/>
    <x v="7"/>
    <x v="9"/>
    <x v="0"/>
    <x v="1"/>
    <x v="2"/>
    <n v="0.118535581"/>
    <m/>
    <x v="2881"/>
    <n v="4"/>
  </r>
  <r>
    <x v="0"/>
    <x v="3338"/>
    <x v="1409"/>
    <x v="3"/>
    <x v="7"/>
    <x v="9"/>
    <x v="0"/>
    <x v="1"/>
    <x v="2"/>
    <n v="0"/>
    <m/>
    <x v="2882"/>
    <n v="4"/>
  </r>
  <r>
    <x v="0"/>
    <x v="3339"/>
    <x v="548"/>
    <x v="11"/>
    <x v="7"/>
    <x v="9"/>
    <x v="0"/>
    <x v="1"/>
    <x v="2"/>
    <n v="8.4404264000000007E-2"/>
    <m/>
    <x v="2883"/>
    <n v="4"/>
  </r>
  <r>
    <x v="0"/>
    <x v="3340"/>
    <x v="1074"/>
    <x v="2"/>
    <x v="7"/>
    <x v="9"/>
    <x v="0"/>
    <x v="1"/>
    <x v="2"/>
    <n v="2.9157849E-2"/>
    <m/>
    <x v="2884"/>
    <n v="4"/>
  </r>
  <r>
    <x v="0"/>
    <x v="3341"/>
    <x v="892"/>
    <x v="2"/>
    <x v="7"/>
    <x v="9"/>
    <x v="0"/>
    <x v="1"/>
    <x v="2"/>
    <n v="0.164438907"/>
    <m/>
    <x v="2113"/>
    <n v="4"/>
  </r>
  <r>
    <x v="0"/>
    <x v="3342"/>
    <x v="476"/>
    <x v="0"/>
    <x v="7"/>
    <x v="9"/>
    <x v="0"/>
    <x v="1"/>
    <x v="2"/>
    <n v="9.5587976000000005E-2"/>
    <m/>
    <x v="2885"/>
    <n v="4"/>
  </r>
  <r>
    <x v="0"/>
    <x v="3343"/>
    <x v="1377"/>
    <x v="0"/>
    <x v="7"/>
    <x v="9"/>
    <x v="0"/>
    <x v="1"/>
    <x v="2"/>
    <n v="0.214139786"/>
    <m/>
    <x v="5"/>
    <n v="4"/>
  </r>
  <r>
    <x v="0"/>
    <x v="3344"/>
    <x v="557"/>
    <x v="0"/>
    <x v="7"/>
    <x v="9"/>
    <x v="0"/>
    <x v="1"/>
    <x v="2"/>
    <n v="0"/>
    <m/>
    <x v="2886"/>
    <n v="4"/>
  </r>
  <r>
    <x v="0"/>
    <x v="3345"/>
    <x v="1262"/>
    <x v="6"/>
    <x v="7"/>
    <x v="9"/>
    <x v="0"/>
    <x v="1"/>
    <x v="2"/>
    <n v="1.251245E-2"/>
    <m/>
    <x v="2887"/>
    <n v="4"/>
  </r>
  <r>
    <x v="0"/>
    <x v="3346"/>
    <x v="1410"/>
    <x v="6"/>
    <x v="7"/>
    <x v="9"/>
    <x v="0"/>
    <x v="1"/>
    <x v="2"/>
    <n v="4.022593E-2"/>
    <m/>
    <x v="2888"/>
    <n v="4"/>
  </r>
  <r>
    <x v="1"/>
    <x v="3347"/>
    <x v="536"/>
    <x v="11"/>
    <x v="7"/>
    <x v="9"/>
    <x v="0"/>
    <x v="1"/>
    <x v="2"/>
    <n v="0.10818157"/>
    <m/>
    <x v="1263"/>
    <n v="4"/>
  </r>
  <r>
    <x v="1"/>
    <x v="3348"/>
    <x v="645"/>
    <x v="5"/>
    <x v="7"/>
    <x v="9"/>
    <x v="0"/>
    <x v="1"/>
    <x v="2"/>
    <n v="2.4992442E-2"/>
    <m/>
    <x v="2889"/>
    <n v="4"/>
  </r>
  <r>
    <x v="1"/>
    <x v="3349"/>
    <x v="904"/>
    <x v="6"/>
    <x v="7"/>
    <x v="9"/>
    <x v="0"/>
    <x v="1"/>
    <x v="2"/>
    <n v="7.8872251000000004E-2"/>
    <m/>
    <x v="2890"/>
    <n v="4"/>
  </r>
  <r>
    <x v="0"/>
    <x v="3350"/>
    <x v="216"/>
    <x v="13"/>
    <x v="7"/>
    <x v="9"/>
    <x v="0"/>
    <x v="1"/>
    <x v="2"/>
    <n v="6.6336810999999996E-2"/>
    <m/>
    <x v="2891"/>
    <n v="4"/>
  </r>
  <r>
    <x v="1"/>
    <x v="3351"/>
    <x v="336"/>
    <x v="7"/>
    <x v="2"/>
    <x v="2"/>
    <x v="0"/>
    <x v="1"/>
    <x v="0"/>
    <n v="3.6037951999999998E-2"/>
    <n v="18.850000000000001"/>
    <x v="2892"/>
    <n v="4"/>
  </r>
  <r>
    <x v="1"/>
    <x v="3352"/>
    <x v="1411"/>
    <x v="4"/>
    <x v="2"/>
    <x v="2"/>
    <x v="0"/>
    <x v="1"/>
    <x v="0"/>
    <n v="0.167831064"/>
    <n v="9.8949999999999996"/>
    <x v="2893"/>
    <n v="4"/>
  </r>
  <r>
    <x v="1"/>
    <x v="3353"/>
    <x v="1412"/>
    <x v="13"/>
    <x v="2"/>
    <x v="2"/>
    <x v="0"/>
    <x v="1"/>
    <x v="0"/>
    <n v="1.5859293999999999E-2"/>
    <n v="9.1950000000000003"/>
    <x v="2894"/>
    <n v="4"/>
  </r>
  <r>
    <x v="1"/>
    <x v="3354"/>
    <x v="294"/>
    <x v="8"/>
    <x v="2"/>
    <x v="2"/>
    <x v="0"/>
    <x v="1"/>
    <x v="0"/>
    <n v="2.0715912999999999E-2"/>
    <n v="13.15"/>
    <x v="1542"/>
    <n v="4"/>
  </r>
  <r>
    <x v="1"/>
    <x v="3355"/>
    <x v="938"/>
    <x v="12"/>
    <x v="2"/>
    <x v="2"/>
    <x v="0"/>
    <x v="1"/>
    <x v="0"/>
    <n v="0.15205828099999999"/>
    <n v="18.600000000000001"/>
    <x v="2895"/>
    <n v="4"/>
  </r>
  <r>
    <x v="1"/>
    <x v="3356"/>
    <x v="1263"/>
    <x v="3"/>
    <x v="2"/>
    <x v="2"/>
    <x v="0"/>
    <x v="1"/>
    <x v="0"/>
    <n v="1.8571641E-2"/>
    <n v="14.85"/>
    <x v="2896"/>
    <n v="4"/>
  </r>
  <r>
    <x v="1"/>
    <x v="3357"/>
    <x v="1371"/>
    <x v="3"/>
    <x v="2"/>
    <x v="2"/>
    <x v="0"/>
    <x v="1"/>
    <x v="0"/>
    <n v="6.4921764000000007E-2"/>
    <n v="19.7"/>
    <x v="2897"/>
    <n v="4"/>
  </r>
  <r>
    <x v="1"/>
    <x v="3358"/>
    <x v="858"/>
    <x v="3"/>
    <x v="2"/>
    <x v="2"/>
    <x v="0"/>
    <x v="1"/>
    <x v="0"/>
    <n v="6.8822477000000007E-2"/>
    <n v="21.35"/>
    <x v="2782"/>
    <n v="4"/>
  </r>
  <r>
    <x v="1"/>
    <x v="3359"/>
    <x v="178"/>
    <x v="11"/>
    <x v="2"/>
    <x v="2"/>
    <x v="0"/>
    <x v="1"/>
    <x v="0"/>
    <n v="5.2351430000000003E-3"/>
    <n v="19.850000000000001"/>
    <x v="2898"/>
    <n v="4"/>
  </r>
  <r>
    <x v="1"/>
    <x v="3360"/>
    <x v="541"/>
    <x v="2"/>
    <x v="2"/>
    <x v="2"/>
    <x v="0"/>
    <x v="1"/>
    <x v="0"/>
    <n v="2.1849397999999999E-2"/>
    <n v="7.0350000000000001"/>
    <x v="2899"/>
    <n v="4"/>
  </r>
  <r>
    <x v="1"/>
    <x v="3361"/>
    <x v="356"/>
    <x v="2"/>
    <x v="2"/>
    <x v="2"/>
    <x v="0"/>
    <x v="1"/>
    <x v="0"/>
    <n v="8.8356939999999998E-3"/>
    <n v="8.68"/>
    <x v="2900"/>
    <n v="4"/>
  </r>
  <r>
    <x v="1"/>
    <x v="3362"/>
    <x v="897"/>
    <x v="2"/>
    <x v="2"/>
    <x v="2"/>
    <x v="0"/>
    <x v="1"/>
    <x v="0"/>
    <n v="2.6321700999999999E-2"/>
    <n v="14.3"/>
    <x v="2901"/>
    <n v="4"/>
  </r>
  <r>
    <x v="1"/>
    <x v="3363"/>
    <x v="297"/>
    <x v="2"/>
    <x v="2"/>
    <x v="2"/>
    <x v="0"/>
    <x v="1"/>
    <x v="0"/>
    <n v="0.124452048"/>
    <n v="18"/>
    <x v="2902"/>
    <n v="4"/>
  </r>
  <r>
    <x v="1"/>
    <x v="3364"/>
    <x v="243"/>
    <x v="2"/>
    <x v="2"/>
    <x v="2"/>
    <x v="0"/>
    <x v="1"/>
    <x v="0"/>
    <n v="3.6353098E-2"/>
    <n v="20.5"/>
    <x v="2903"/>
    <n v="4"/>
  </r>
  <r>
    <x v="1"/>
    <x v="3365"/>
    <x v="1413"/>
    <x v="0"/>
    <x v="2"/>
    <x v="2"/>
    <x v="0"/>
    <x v="1"/>
    <x v="0"/>
    <n v="8.7669485000000005E-2"/>
    <n v="6.65"/>
    <x v="2904"/>
    <n v="4"/>
  </r>
  <r>
    <x v="1"/>
    <x v="3366"/>
    <x v="572"/>
    <x v="9"/>
    <x v="2"/>
    <x v="2"/>
    <x v="0"/>
    <x v="1"/>
    <x v="0"/>
    <n v="6.6069578000000004E-2"/>
    <n v="6.57"/>
    <x v="2905"/>
    <n v="4"/>
  </r>
  <r>
    <x v="1"/>
    <x v="3367"/>
    <x v="1414"/>
    <x v="9"/>
    <x v="2"/>
    <x v="2"/>
    <x v="0"/>
    <x v="1"/>
    <x v="0"/>
    <n v="3.4570357000000003E-2"/>
    <n v="13.85"/>
    <x v="2906"/>
    <n v="4"/>
  </r>
  <r>
    <x v="1"/>
    <x v="3368"/>
    <x v="973"/>
    <x v="1"/>
    <x v="2"/>
    <x v="2"/>
    <x v="0"/>
    <x v="1"/>
    <x v="0"/>
    <n v="8.9152527999999995E-2"/>
    <n v="10"/>
    <x v="2907"/>
    <n v="4"/>
  </r>
  <r>
    <x v="1"/>
    <x v="3369"/>
    <x v="147"/>
    <x v="1"/>
    <x v="2"/>
    <x v="2"/>
    <x v="0"/>
    <x v="1"/>
    <x v="0"/>
    <n v="7.9431642999999996E-2"/>
    <n v="12.15"/>
    <x v="2908"/>
    <n v="4"/>
  </r>
  <r>
    <x v="1"/>
    <x v="3370"/>
    <x v="894"/>
    <x v="1"/>
    <x v="2"/>
    <x v="2"/>
    <x v="0"/>
    <x v="1"/>
    <x v="0"/>
    <n v="4.6088272999999999E-2"/>
    <n v="18.7"/>
    <x v="2909"/>
    <n v="4"/>
  </r>
  <r>
    <x v="1"/>
    <x v="3371"/>
    <x v="249"/>
    <x v="1"/>
    <x v="2"/>
    <x v="2"/>
    <x v="0"/>
    <x v="1"/>
    <x v="0"/>
    <n v="1.6107548999999999E-2"/>
    <n v="18.850000000000001"/>
    <x v="2910"/>
    <n v="4"/>
  </r>
  <r>
    <x v="1"/>
    <x v="3372"/>
    <x v="425"/>
    <x v="5"/>
    <x v="2"/>
    <x v="2"/>
    <x v="0"/>
    <x v="1"/>
    <x v="0"/>
    <n v="2.7276410000000001E-2"/>
    <n v="10.5"/>
    <x v="2911"/>
    <n v="4"/>
  </r>
  <r>
    <x v="1"/>
    <x v="3373"/>
    <x v="1415"/>
    <x v="5"/>
    <x v="2"/>
    <x v="2"/>
    <x v="0"/>
    <x v="1"/>
    <x v="0"/>
    <n v="0"/>
    <n v="14.15"/>
    <x v="2008"/>
    <n v="4"/>
  </r>
  <r>
    <x v="1"/>
    <x v="3374"/>
    <x v="605"/>
    <x v="5"/>
    <x v="2"/>
    <x v="2"/>
    <x v="0"/>
    <x v="1"/>
    <x v="0"/>
    <n v="8.3359391000000005E-2"/>
    <n v="14.65"/>
    <x v="2912"/>
    <n v="4"/>
  </r>
  <r>
    <x v="1"/>
    <x v="3375"/>
    <x v="1363"/>
    <x v="5"/>
    <x v="2"/>
    <x v="2"/>
    <x v="0"/>
    <x v="1"/>
    <x v="0"/>
    <n v="0"/>
    <n v="16"/>
    <x v="2913"/>
    <n v="4"/>
  </r>
  <r>
    <x v="1"/>
    <x v="3376"/>
    <x v="1416"/>
    <x v="5"/>
    <x v="2"/>
    <x v="2"/>
    <x v="0"/>
    <x v="1"/>
    <x v="0"/>
    <n v="4.7377053000000002E-2"/>
    <n v="18"/>
    <x v="277"/>
    <n v="4"/>
  </r>
  <r>
    <x v="1"/>
    <x v="3377"/>
    <x v="168"/>
    <x v="5"/>
    <x v="2"/>
    <x v="2"/>
    <x v="0"/>
    <x v="1"/>
    <x v="0"/>
    <n v="0.177270016"/>
    <n v="19.100000000000001"/>
    <x v="1308"/>
    <n v="4"/>
  </r>
  <r>
    <x v="1"/>
    <x v="3378"/>
    <x v="704"/>
    <x v="5"/>
    <x v="2"/>
    <x v="2"/>
    <x v="0"/>
    <x v="1"/>
    <x v="0"/>
    <n v="9.4161661999999993E-2"/>
    <n v="19.600000000000001"/>
    <x v="2914"/>
    <n v="4"/>
  </r>
  <r>
    <x v="1"/>
    <x v="3379"/>
    <x v="901"/>
    <x v="5"/>
    <x v="2"/>
    <x v="2"/>
    <x v="0"/>
    <x v="1"/>
    <x v="0"/>
    <n v="1.0602291999999999E-2"/>
    <n v="21.1"/>
    <x v="2438"/>
    <n v="4"/>
  </r>
  <r>
    <x v="1"/>
    <x v="3380"/>
    <x v="280"/>
    <x v="7"/>
    <x v="2"/>
    <x v="2"/>
    <x v="0"/>
    <x v="1"/>
    <x v="0"/>
    <n v="8.1042136000000001E-2"/>
    <n v="14.8"/>
    <x v="2915"/>
    <n v="4"/>
  </r>
  <r>
    <x v="1"/>
    <x v="3381"/>
    <x v="948"/>
    <x v="10"/>
    <x v="2"/>
    <x v="2"/>
    <x v="0"/>
    <x v="1"/>
    <x v="0"/>
    <n v="6.6726133000000007E-2"/>
    <n v="15.6"/>
    <x v="2916"/>
    <n v="4"/>
  </r>
  <r>
    <x v="1"/>
    <x v="3382"/>
    <x v="406"/>
    <x v="6"/>
    <x v="2"/>
    <x v="2"/>
    <x v="0"/>
    <x v="1"/>
    <x v="0"/>
    <n v="9.6212432000000001E-2"/>
    <n v="12.6"/>
    <x v="2917"/>
    <n v="4"/>
  </r>
  <r>
    <x v="1"/>
    <x v="3383"/>
    <x v="831"/>
    <x v="6"/>
    <x v="2"/>
    <x v="2"/>
    <x v="0"/>
    <x v="1"/>
    <x v="0"/>
    <n v="3.596071E-2"/>
    <n v="13.65"/>
    <x v="2918"/>
    <n v="4"/>
  </r>
  <r>
    <x v="1"/>
    <x v="3384"/>
    <x v="869"/>
    <x v="6"/>
    <x v="2"/>
    <x v="2"/>
    <x v="0"/>
    <x v="1"/>
    <x v="0"/>
    <n v="0"/>
    <n v="15.35"/>
    <x v="2919"/>
    <n v="4"/>
  </r>
  <r>
    <x v="1"/>
    <x v="3385"/>
    <x v="171"/>
    <x v="6"/>
    <x v="2"/>
    <x v="2"/>
    <x v="0"/>
    <x v="1"/>
    <x v="0"/>
    <n v="4.0945898000000001E-2"/>
    <n v="16"/>
    <x v="2920"/>
    <n v="4"/>
  </r>
  <r>
    <x v="1"/>
    <x v="3386"/>
    <x v="735"/>
    <x v="6"/>
    <x v="2"/>
    <x v="2"/>
    <x v="0"/>
    <x v="1"/>
    <x v="0"/>
    <n v="3.5185587999999997E-2"/>
    <n v="19.2"/>
    <x v="2921"/>
    <n v="4"/>
  </r>
  <r>
    <x v="1"/>
    <x v="3387"/>
    <x v="594"/>
    <x v="6"/>
    <x v="2"/>
    <x v="2"/>
    <x v="0"/>
    <x v="1"/>
    <x v="0"/>
    <n v="1.9423231999999999E-2"/>
    <n v="21.25"/>
    <x v="706"/>
    <n v="4"/>
  </r>
  <r>
    <x v="1"/>
    <x v="3388"/>
    <x v="1024"/>
    <x v="4"/>
    <x v="2"/>
    <x v="2"/>
    <x v="0"/>
    <x v="1"/>
    <x v="0"/>
    <n v="1.7325730000000001E-2"/>
    <n v="8.43"/>
    <x v="2922"/>
    <n v="4"/>
  </r>
  <r>
    <x v="1"/>
    <x v="3389"/>
    <x v="1417"/>
    <x v="4"/>
    <x v="2"/>
    <x v="2"/>
    <x v="0"/>
    <x v="1"/>
    <x v="0"/>
    <n v="6.5436580999999994E-2"/>
    <n v="8.67"/>
    <x v="2923"/>
    <n v="4"/>
  </r>
  <r>
    <x v="1"/>
    <x v="3390"/>
    <x v="306"/>
    <x v="4"/>
    <x v="2"/>
    <x v="2"/>
    <x v="0"/>
    <x v="1"/>
    <x v="0"/>
    <n v="0.11516757900000001"/>
    <n v="11.8"/>
    <x v="2924"/>
    <n v="4"/>
  </r>
  <r>
    <x v="1"/>
    <x v="3391"/>
    <x v="148"/>
    <x v="4"/>
    <x v="2"/>
    <x v="2"/>
    <x v="0"/>
    <x v="1"/>
    <x v="0"/>
    <n v="7.3283192999999996E-2"/>
    <n v="15.35"/>
    <x v="2925"/>
    <n v="4"/>
  </r>
  <r>
    <x v="1"/>
    <x v="3392"/>
    <x v="595"/>
    <x v="4"/>
    <x v="2"/>
    <x v="2"/>
    <x v="0"/>
    <x v="1"/>
    <x v="0"/>
    <n v="1.9378432000000001E-2"/>
    <n v="16.2"/>
    <x v="2926"/>
    <n v="4"/>
  </r>
  <r>
    <x v="1"/>
    <x v="3393"/>
    <x v="832"/>
    <x v="15"/>
    <x v="2"/>
    <x v="2"/>
    <x v="0"/>
    <x v="1"/>
    <x v="0"/>
    <n v="4.3234573999999998E-2"/>
    <n v="15.85"/>
    <x v="1080"/>
    <n v="4"/>
  </r>
  <r>
    <x v="0"/>
    <x v="3394"/>
    <x v="1271"/>
    <x v="13"/>
    <x v="2"/>
    <x v="2"/>
    <x v="0"/>
    <x v="1"/>
    <x v="0"/>
    <n v="3.8321220000000003E-2"/>
    <n v="7.22"/>
    <x v="2927"/>
    <n v="4"/>
  </r>
  <r>
    <x v="0"/>
    <x v="3395"/>
    <x v="1375"/>
    <x v="13"/>
    <x v="2"/>
    <x v="2"/>
    <x v="0"/>
    <x v="1"/>
    <x v="0"/>
    <n v="0"/>
    <n v="10.5"/>
    <x v="2928"/>
    <n v="4"/>
  </r>
  <r>
    <x v="0"/>
    <x v="3396"/>
    <x v="886"/>
    <x v="13"/>
    <x v="2"/>
    <x v="2"/>
    <x v="0"/>
    <x v="1"/>
    <x v="0"/>
    <n v="0"/>
    <n v="16.5"/>
    <x v="2929"/>
    <n v="4"/>
  </r>
  <r>
    <x v="0"/>
    <x v="3397"/>
    <x v="1418"/>
    <x v="3"/>
    <x v="2"/>
    <x v="2"/>
    <x v="0"/>
    <x v="1"/>
    <x v="0"/>
    <n v="9.2771308999999996E-2"/>
    <n v="5.8849999999999998"/>
    <x v="2930"/>
    <n v="4"/>
  </r>
  <r>
    <x v="0"/>
    <x v="3398"/>
    <x v="1419"/>
    <x v="3"/>
    <x v="2"/>
    <x v="2"/>
    <x v="0"/>
    <x v="1"/>
    <x v="0"/>
    <n v="0.13952193099999999"/>
    <n v="17"/>
    <x v="182"/>
    <n v="4"/>
  </r>
  <r>
    <x v="0"/>
    <x v="3399"/>
    <x v="1205"/>
    <x v="3"/>
    <x v="2"/>
    <x v="2"/>
    <x v="0"/>
    <x v="1"/>
    <x v="0"/>
    <n v="4.6808553000000003E-2"/>
    <n v="17.100000000000001"/>
    <x v="2931"/>
    <n v="4"/>
  </r>
  <r>
    <x v="0"/>
    <x v="3400"/>
    <x v="505"/>
    <x v="11"/>
    <x v="2"/>
    <x v="2"/>
    <x v="0"/>
    <x v="1"/>
    <x v="0"/>
    <n v="0.107057186"/>
    <n v="11.8"/>
    <x v="2932"/>
    <n v="4"/>
  </r>
  <r>
    <x v="0"/>
    <x v="3401"/>
    <x v="1090"/>
    <x v="11"/>
    <x v="2"/>
    <x v="2"/>
    <x v="0"/>
    <x v="1"/>
    <x v="0"/>
    <n v="7.3920438000000005E-2"/>
    <n v="12.6"/>
    <x v="2933"/>
    <n v="4"/>
  </r>
  <r>
    <x v="0"/>
    <x v="3402"/>
    <x v="1074"/>
    <x v="2"/>
    <x v="2"/>
    <x v="2"/>
    <x v="0"/>
    <x v="1"/>
    <x v="0"/>
    <n v="1.6653339999999999E-2"/>
    <n v="16.2"/>
    <x v="2934"/>
    <n v="4"/>
  </r>
  <r>
    <x v="0"/>
    <x v="3403"/>
    <x v="1377"/>
    <x v="0"/>
    <x v="2"/>
    <x v="2"/>
    <x v="0"/>
    <x v="1"/>
    <x v="0"/>
    <n v="0.122304725"/>
    <n v="9.1950000000000003"/>
    <x v="2935"/>
    <n v="4"/>
  </r>
  <r>
    <x v="0"/>
    <x v="3404"/>
    <x v="1170"/>
    <x v="0"/>
    <x v="2"/>
    <x v="2"/>
    <x v="0"/>
    <x v="1"/>
    <x v="0"/>
    <n v="3.5151215E-2"/>
    <n v="9.5"/>
    <x v="2936"/>
    <n v="4"/>
  </r>
  <r>
    <x v="0"/>
    <x v="3405"/>
    <x v="311"/>
    <x v="0"/>
    <x v="2"/>
    <x v="2"/>
    <x v="0"/>
    <x v="1"/>
    <x v="0"/>
    <n v="3.0569229E-2"/>
    <n v="10.3"/>
    <x v="2937"/>
    <n v="4"/>
  </r>
  <r>
    <x v="0"/>
    <x v="3406"/>
    <x v="756"/>
    <x v="0"/>
    <x v="2"/>
    <x v="2"/>
    <x v="0"/>
    <x v="1"/>
    <x v="0"/>
    <n v="8.1752759999999994E-2"/>
    <n v="12.5"/>
    <x v="857"/>
    <n v="4"/>
  </r>
  <r>
    <x v="0"/>
    <x v="3407"/>
    <x v="815"/>
    <x v="0"/>
    <x v="2"/>
    <x v="2"/>
    <x v="0"/>
    <x v="1"/>
    <x v="0"/>
    <n v="4.3655155000000001E-2"/>
    <n v="13.6"/>
    <x v="2938"/>
    <n v="4"/>
  </r>
  <r>
    <x v="0"/>
    <x v="3408"/>
    <x v="1420"/>
    <x v="0"/>
    <x v="2"/>
    <x v="2"/>
    <x v="0"/>
    <x v="1"/>
    <x v="0"/>
    <n v="0.112410046"/>
    <n v="20.5"/>
    <x v="683"/>
    <n v="4"/>
  </r>
  <r>
    <x v="0"/>
    <x v="3409"/>
    <x v="224"/>
    <x v="7"/>
    <x v="2"/>
    <x v="2"/>
    <x v="0"/>
    <x v="1"/>
    <x v="0"/>
    <n v="3.3760862000000003E-2"/>
    <n v="12.35"/>
    <x v="2122"/>
    <n v="4"/>
  </r>
  <r>
    <x v="0"/>
    <x v="3410"/>
    <x v="1421"/>
    <x v="7"/>
    <x v="2"/>
    <x v="2"/>
    <x v="0"/>
    <x v="1"/>
    <x v="0"/>
    <n v="1.8024769E-2"/>
    <n v="19.7"/>
    <x v="2939"/>
    <n v="4"/>
  </r>
  <r>
    <x v="0"/>
    <x v="3411"/>
    <x v="1405"/>
    <x v="14"/>
    <x v="2"/>
    <x v="2"/>
    <x v="0"/>
    <x v="1"/>
    <x v="0"/>
    <n v="0.129337594"/>
    <n v="20.75"/>
    <x v="2940"/>
    <n v="4"/>
  </r>
  <r>
    <x v="0"/>
    <x v="3412"/>
    <x v="821"/>
    <x v="6"/>
    <x v="2"/>
    <x v="2"/>
    <x v="0"/>
    <x v="1"/>
    <x v="0"/>
    <n v="7.0704474000000003E-2"/>
    <n v="7.64"/>
    <x v="716"/>
    <n v="4"/>
  </r>
  <r>
    <x v="0"/>
    <x v="3413"/>
    <x v="87"/>
    <x v="6"/>
    <x v="2"/>
    <x v="2"/>
    <x v="0"/>
    <x v="1"/>
    <x v="0"/>
    <n v="5.8116757999999998E-2"/>
    <n v="12.3"/>
    <x v="2941"/>
    <n v="4"/>
  </r>
  <r>
    <x v="0"/>
    <x v="3414"/>
    <x v="1262"/>
    <x v="6"/>
    <x v="2"/>
    <x v="2"/>
    <x v="0"/>
    <x v="1"/>
    <x v="0"/>
    <n v="7.1464149999999997E-3"/>
    <n v="15.85"/>
    <x v="2183"/>
    <n v="4"/>
  </r>
  <r>
    <x v="0"/>
    <x v="3415"/>
    <x v="1245"/>
    <x v="6"/>
    <x v="2"/>
    <x v="2"/>
    <x v="0"/>
    <x v="1"/>
    <x v="0"/>
    <n v="2.3154398999999999E-2"/>
    <n v="16.850000000000001"/>
    <x v="2942"/>
    <n v="4"/>
  </r>
  <r>
    <x v="0"/>
    <x v="3416"/>
    <x v="432"/>
    <x v="4"/>
    <x v="2"/>
    <x v="2"/>
    <x v="0"/>
    <x v="1"/>
    <x v="0"/>
    <n v="1.9201402999999999E-2"/>
    <n v="5.92"/>
    <x v="2404"/>
    <n v="4"/>
  </r>
  <r>
    <x v="0"/>
    <x v="3417"/>
    <x v="1133"/>
    <x v="15"/>
    <x v="2"/>
    <x v="2"/>
    <x v="0"/>
    <x v="1"/>
    <x v="0"/>
    <n v="0"/>
    <n v="17.600000000000001"/>
    <x v="2943"/>
    <n v="4"/>
  </r>
  <r>
    <x v="1"/>
    <x v="3418"/>
    <x v="1116"/>
    <x v="6"/>
    <x v="4"/>
    <x v="4"/>
    <x v="2"/>
    <x v="0"/>
    <x v="0"/>
    <n v="0"/>
    <n v="14.15"/>
    <x v="2944"/>
    <n v="4"/>
  </r>
  <r>
    <x v="1"/>
    <x v="3419"/>
    <x v="932"/>
    <x v="11"/>
    <x v="5"/>
    <x v="5"/>
    <x v="2"/>
    <x v="0"/>
    <x v="0"/>
    <n v="1.6113018999999999E-2"/>
    <n v="9.3000000000000007"/>
    <x v="2176"/>
    <n v="4"/>
  </r>
  <r>
    <x v="1"/>
    <x v="3420"/>
    <x v="1422"/>
    <x v="13"/>
    <x v="4"/>
    <x v="4"/>
    <x v="2"/>
    <x v="0"/>
    <x v="0"/>
    <n v="9.4296120000000004E-3"/>
    <n v="12.3"/>
    <x v="2945"/>
    <n v="4"/>
  </r>
  <r>
    <x v="1"/>
    <x v="3421"/>
    <x v="429"/>
    <x v="13"/>
    <x v="4"/>
    <x v="4"/>
    <x v="2"/>
    <x v="0"/>
    <x v="0"/>
    <n v="6.0603013999999997E-2"/>
    <n v="13.5"/>
    <x v="77"/>
    <n v="4"/>
  </r>
  <r>
    <x v="1"/>
    <x v="3422"/>
    <x v="1093"/>
    <x v="3"/>
    <x v="4"/>
    <x v="4"/>
    <x v="2"/>
    <x v="0"/>
    <x v="0"/>
    <n v="1.5302764E-2"/>
    <n v="7.4050000000000002"/>
    <x v="1418"/>
    <n v="4"/>
  </r>
  <r>
    <x v="1"/>
    <x v="3423"/>
    <x v="1423"/>
    <x v="11"/>
    <x v="4"/>
    <x v="4"/>
    <x v="2"/>
    <x v="0"/>
    <x v="0"/>
    <n v="5.0065210999999998E-2"/>
    <n v="7.2850000000000001"/>
    <x v="2946"/>
    <n v="4"/>
  </r>
  <r>
    <x v="1"/>
    <x v="3424"/>
    <x v="578"/>
    <x v="11"/>
    <x v="4"/>
    <x v="4"/>
    <x v="2"/>
    <x v="0"/>
    <x v="0"/>
    <n v="0.132939639"/>
    <n v="11.85"/>
    <x v="2820"/>
    <n v="4"/>
  </r>
  <r>
    <x v="1"/>
    <x v="3425"/>
    <x v="435"/>
    <x v="11"/>
    <x v="4"/>
    <x v="4"/>
    <x v="2"/>
    <x v="0"/>
    <x v="0"/>
    <n v="3.6399734000000003E-2"/>
    <n v="20.25"/>
    <x v="2947"/>
    <n v="4"/>
  </r>
  <r>
    <x v="1"/>
    <x v="3426"/>
    <x v="910"/>
    <x v="0"/>
    <x v="4"/>
    <x v="4"/>
    <x v="2"/>
    <x v="0"/>
    <x v="0"/>
    <n v="1.2173543E-2"/>
    <n v="6.2149999999999999"/>
    <x v="2948"/>
    <n v="4"/>
  </r>
  <r>
    <x v="1"/>
    <x v="3427"/>
    <x v="690"/>
    <x v="0"/>
    <x v="4"/>
    <x v="4"/>
    <x v="2"/>
    <x v="0"/>
    <x v="0"/>
    <n v="0.11089655"/>
    <n v="11.1"/>
    <x v="2949"/>
    <n v="4"/>
  </r>
  <r>
    <x v="1"/>
    <x v="3428"/>
    <x v="1062"/>
    <x v="0"/>
    <x v="4"/>
    <x v="4"/>
    <x v="2"/>
    <x v="0"/>
    <x v="0"/>
    <n v="4.0597054E-2"/>
    <n v="11.65"/>
    <x v="2950"/>
    <n v="4"/>
  </r>
  <r>
    <x v="1"/>
    <x v="3429"/>
    <x v="245"/>
    <x v="0"/>
    <x v="4"/>
    <x v="4"/>
    <x v="2"/>
    <x v="0"/>
    <x v="0"/>
    <n v="8.7630565999999993E-2"/>
    <n v="12.6"/>
    <x v="2951"/>
    <n v="4"/>
  </r>
  <r>
    <x v="1"/>
    <x v="3430"/>
    <x v="1398"/>
    <x v="0"/>
    <x v="4"/>
    <x v="4"/>
    <x v="2"/>
    <x v="0"/>
    <x v="0"/>
    <n v="2.299122E-2"/>
    <n v="12.8"/>
    <x v="2952"/>
    <n v="4"/>
  </r>
  <r>
    <x v="1"/>
    <x v="3431"/>
    <x v="861"/>
    <x v="0"/>
    <x v="4"/>
    <x v="4"/>
    <x v="2"/>
    <x v="0"/>
    <x v="0"/>
    <n v="1.247354E-2"/>
    <n v="19.75"/>
    <x v="2953"/>
    <n v="4"/>
  </r>
  <r>
    <x v="1"/>
    <x v="3432"/>
    <x v="19"/>
    <x v="9"/>
    <x v="4"/>
    <x v="4"/>
    <x v="2"/>
    <x v="1"/>
    <x v="0"/>
    <n v="0"/>
    <n v="12.1"/>
    <x v="640"/>
    <n v="4"/>
  </r>
  <r>
    <x v="1"/>
    <x v="3433"/>
    <x v="714"/>
    <x v="1"/>
    <x v="4"/>
    <x v="4"/>
    <x v="2"/>
    <x v="1"/>
    <x v="0"/>
    <n v="2.1020615999999999E-2"/>
    <n v="11.5"/>
    <x v="2954"/>
    <n v="4"/>
  </r>
  <r>
    <x v="1"/>
    <x v="3434"/>
    <x v="730"/>
    <x v="1"/>
    <x v="4"/>
    <x v="4"/>
    <x v="2"/>
    <x v="1"/>
    <x v="0"/>
    <n v="5.6103840000000002E-2"/>
    <n v="15.7"/>
    <x v="2955"/>
    <n v="4"/>
  </r>
  <r>
    <x v="1"/>
    <x v="3435"/>
    <x v="302"/>
    <x v="5"/>
    <x v="4"/>
    <x v="4"/>
    <x v="2"/>
    <x v="1"/>
    <x v="0"/>
    <n v="5.2051255999999997E-2"/>
    <n v="8.51"/>
    <x v="321"/>
    <n v="4"/>
  </r>
  <r>
    <x v="1"/>
    <x v="3436"/>
    <x v="845"/>
    <x v="5"/>
    <x v="4"/>
    <x v="4"/>
    <x v="2"/>
    <x v="1"/>
    <x v="0"/>
    <n v="0"/>
    <n v="9.6"/>
    <x v="2956"/>
    <n v="4"/>
  </r>
  <r>
    <x v="1"/>
    <x v="3437"/>
    <x v="1415"/>
    <x v="5"/>
    <x v="4"/>
    <x v="4"/>
    <x v="2"/>
    <x v="1"/>
    <x v="0"/>
    <n v="8.8118180000000008E-3"/>
    <n v="14.15"/>
    <x v="2957"/>
    <n v="4"/>
  </r>
  <r>
    <x v="1"/>
    <x v="3438"/>
    <x v="1399"/>
    <x v="5"/>
    <x v="4"/>
    <x v="4"/>
    <x v="2"/>
    <x v="1"/>
    <x v="0"/>
    <n v="7.2212787000000001E-2"/>
    <n v="14.65"/>
    <x v="2958"/>
    <n v="4"/>
  </r>
  <r>
    <x v="1"/>
    <x v="3439"/>
    <x v="527"/>
    <x v="5"/>
    <x v="4"/>
    <x v="4"/>
    <x v="2"/>
    <x v="1"/>
    <x v="0"/>
    <n v="0"/>
    <n v="16"/>
    <x v="2959"/>
    <n v="4"/>
  </r>
  <r>
    <x v="1"/>
    <x v="3440"/>
    <x v="336"/>
    <x v="7"/>
    <x v="4"/>
    <x v="4"/>
    <x v="2"/>
    <x v="1"/>
    <x v="0"/>
    <n v="3.6111037999999998E-2"/>
    <n v="18.850000000000001"/>
    <x v="2960"/>
    <n v="4"/>
  </r>
  <r>
    <x v="1"/>
    <x v="3441"/>
    <x v="912"/>
    <x v="10"/>
    <x v="4"/>
    <x v="4"/>
    <x v="2"/>
    <x v="1"/>
    <x v="0"/>
    <n v="5.9611153E-2"/>
    <n v="14.6"/>
    <x v="2108"/>
    <n v="4"/>
  </r>
  <r>
    <x v="1"/>
    <x v="3442"/>
    <x v="1384"/>
    <x v="14"/>
    <x v="4"/>
    <x v="4"/>
    <x v="2"/>
    <x v="1"/>
    <x v="0"/>
    <n v="5.6191300999999999E-2"/>
    <n v="12.6"/>
    <x v="2961"/>
    <n v="4"/>
  </r>
  <r>
    <x v="1"/>
    <x v="3443"/>
    <x v="606"/>
    <x v="6"/>
    <x v="4"/>
    <x v="4"/>
    <x v="2"/>
    <x v="1"/>
    <x v="0"/>
    <n v="2.6843265000000002E-2"/>
    <n v="7.31"/>
    <x v="2962"/>
    <n v="4"/>
  </r>
  <r>
    <x v="1"/>
    <x v="3444"/>
    <x v="952"/>
    <x v="6"/>
    <x v="4"/>
    <x v="4"/>
    <x v="2"/>
    <x v="1"/>
    <x v="0"/>
    <n v="1.5908485E-2"/>
    <n v="7.9450000000000003"/>
    <x v="2963"/>
    <n v="4"/>
  </r>
  <r>
    <x v="1"/>
    <x v="3445"/>
    <x v="254"/>
    <x v="6"/>
    <x v="4"/>
    <x v="4"/>
    <x v="2"/>
    <x v="1"/>
    <x v="0"/>
    <n v="3.9572297999999999E-2"/>
    <n v="8.3949999999999996"/>
    <x v="2964"/>
    <n v="4"/>
  </r>
  <r>
    <x v="1"/>
    <x v="3446"/>
    <x v="1424"/>
    <x v="6"/>
    <x v="4"/>
    <x v="4"/>
    <x v="2"/>
    <x v="1"/>
    <x v="0"/>
    <n v="3.9723999000000003E-2"/>
    <n v="18.850000000000001"/>
    <x v="2183"/>
    <n v="4"/>
  </r>
  <r>
    <x v="1"/>
    <x v="3447"/>
    <x v="342"/>
    <x v="6"/>
    <x v="4"/>
    <x v="4"/>
    <x v="2"/>
    <x v="1"/>
    <x v="0"/>
    <n v="0.155694794"/>
    <n v="21.25"/>
    <x v="1285"/>
    <n v="4"/>
  </r>
  <r>
    <x v="1"/>
    <x v="3448"/>
    <x v="1204"/>
    <x v="4"/>
    <x v="4"/>
    <x v="4"/>
    <x v="2"/>
    <x v="1"/>
    <x v="0"/>
    <n v="3.9004193E-2"/>
    <n v="9"/>
    <x v="2965"/>
    <n v="4"/>
  </r>
  <r>
    <x v="1"/>
    <x v="3449"/>
    <x v="1425"/>
    <x v="4"/>
    <x v="4"/>
    <x v="4"/>
    <x v="2"/>
    <x v="1"/>
    <x v="0"/>
    <n v="0.113559058"/>
    <n v="11.8"/>
    <x v="2966"/>
    <n v="4"/>
  </r>
  <r>
    <x v="1"/>
    <x v="3450"/>
    <x v="1426"/>
    <x v="4"/>
    <x v="4"/>
    <x v="4"/>
    <x v="2"/>
    <x v="1"/>
    <x v="0"/>
    <n v="5.0279603999999999E-2"/>
    <n v="15.2"/>
    <x v="1926"/>
    <n v="4"/>
  </r>
  <r>
    <x v="1"/>
    <x v="3451"/>
    <x v="1422"/>
    <x v="13"/>
    <x v="5"/>
    <x v="5"/>
    <x v="2"/>
    <x v="1"/>
    <x v="0"/>
    <n v="9.4637569999999997E-3"/>
    <n v="12.3"/>
    <x v="2967"/>
    <n v="4"/>
  </r>
  <r>
    <x v="1"/>
    <x v="3452"/>
    <x v="779"/>
    <x v="13"/>
    <x v="5"/>
    <x v="5"/>
    <x v="2"/>
    <x v="1"/>
    <x v="0"/>
    <n v="7.6389281000000003E-2"/>
    <n v="17.75"/>
    <x v="2968"/>
    <n v="4"/>
  </r>
  <r>
    <x v="1"/>
    <x v="3453"/>
    <x v="294"/>
    <x v="8"/>
    <x v="5"/>
    <x v="5"/>
    <x v="2"/>
    <x v="1"/>
    <x v="0"/>
    <n v="2.0833091000000001E-2"/>
    <n v="13.15"/>
    <x v="2857"/>
    <n v="4"/>
  </r>
  <r>
    <x v="1"/>
    <x v="3454"/>
    <x v="1226"/>
    <x v="3"/>
    <x v="5"/>
    <x v="5"/>
    <x v="2"/>
    <x v="1"/>
    <x v="0"/>
    <n v="0.188619537"/>
    <n v="8.3550000000000004"/>
    <x v="2969"/>
    <n v="4"/>
  </r>
  <r>
    <x v="1"/>
    <x v="3455"/>
    <x v="9"/>
    <x v="3"/>
    <x v="5"/>
    <x v="5"/>
    <x v="2"/>
    <x v="1"/>
    <x v="0"/>
    <n v="0.10263304700000001"/>
    <n v="16.7"/>
    <x v="2970"/>
    <n v="4"/>
  </r>
  <r>
    <x v="1"/>
    <x v="3456"/>
    <x v="1056"/>
    <x v="11"/>
    <x v="5"/>
    <x v="5"/>
    <x v="2"/>
    <x v="1"/>
    <x v="0"/>
    <n v="0.13169655"/>
    <n v="5.8"/>
    <x v="476"/>
    <n v="4"/>
  </r>
  <r>
    <x v="1"/>
    <x v="3457"/>
    <x v="1057"/>
    <x v="11"/>
    <x v="5"/>
    <x v="5"/>
    <x v="2"/>
    <x v="1"/>
    <x v="0"/>
    <n v="8.7668235999999997E-2"/>
    <n v="16.25"/>
    <x v="2971"/>
    <n v="4"/>
  </r>
  <r>
    <x v="1"/>
    <x v="3458"/>
    <x v="1186"/>
    <x v="11"/>
    <x v="5"/>
    <x v="5"/>
    <x v="2"/>
    <x v="1"/>
    <x v="0"/>
    <n v="5.5746931E-2"/>
    <n v="17"/>
    <x v="2972"/>
    <n v="4"/>
  </r>
  <r>
    <x v="1"/>
    <x v="3459"/>
    <x v="23"/>
    <x v="11"/>
    <x v="5"/>
    <x v="5"/>
    <x v="2"/>
    <x v="1"/>
    <x v="0"/>
    <n v="4.2480565999999997E-2"/>
    <n v="17.25"/>
    <x v="2637"/>
    <n v="4"/>
  </r>
  <r>
    <x v="1"/>
    <x v="3460"/>
    <x v="1264"/>
    <x v="11"/>
    <x v="5"/>
    <x v="5"/>
    <x v="2"/>
    <x v="1"/>
    <x v="0"/>
    <n v="4.3079079999999999E-2"/>
    <n v="20.7"/>
    <x v="2973"/>
    <n v="4"/>
  </r>
  <r>
    <x v="1"/>
    <x v="3461"/>
    <x v="586"/>
    <x v="2"/>
    <x v="5"/>
    <x v="5"/>
    <x v="2"/>
    <x v="1"/>
    <x v="0"/>
    <n v="4.2861968E-2"/>
    <n v="5.19"/>
    <x v="2974"/>
    <n v="4"/>
  </r>
  <r>
    <x v="1"/>
    <x v="3462"/>
    <x v="444"/>
    <x v="0"/>
    <x v="5"/>
    <x v="5"/>
    <x v="2"/>
    <x v="1"/>
    <x v="0"/>
    <n v="3.5554339999999997E-2"/>
    <n v="8.3000000000000007"/>
    <x v="2028"/>
    <n v="4"/>
  </r>
  <r>
    <x v="1"/>
    <x v="3463"/>
    <x v="36"/>
    <x v="0"/>
    <x v="5"/>
    <x v="5"/>
    <x v="2"/>
    <x v="1"/>
    <x v="0"/>
    <n v="0.122289654"/>
    <n v="11.8"/>
    <x v="2975"/>
    <n v="4"/>
  </r>
  <r>
    <x v="1"/>
    <x v="3464"/>
    <x v="680"/>
    <x v="0"/>
    <x v="5"/>
    <x v="5"/>
    <x v="2"/>
    <x v="1"/>
    <x v="0"/>
    <n v="0.100322104"/>
    <n v="12.35"/>
    <x v="2976"/>
    <n v="4"/>
  </r>
  <r>
    <x v="1"/>
    <x v="3465"/>
    <x v="744"/>
    <x v="0"/>
    <x v="5"/>
    <x v="5"/>
    <x v="2"/>
    <x v="1"/>
    <x v="0"/>
    <n v="3.1225302999999999E-2"/>
    <n v="12.5"/>
    <x v="1754"/>
    <n v="4"/>
  </r>
  <r>
    <x v="1"/>
    <x v="3466"/>
    <x v="781"/>
    <x v="9"/>
    <x v="5"/>
    <x v="5"/>
    <x v="2"/>
    <x v="1"/>
    <x v="0"/>
    <n v="0.16390215899999999"/>
    <n v="7.85"/>
    <x v="2663"/>
    <n v="4"/>
  </r>
  <r>
    <x v="1"/>
    <x v="3467"/>
    <x v="1277"/>
    <x v="9"/>
    <x v="5"/>
    <x v="5"/>
    <x v="2"/>
    <x v="1"/>
    <x v="0"/>
    <n v="0"/>
    <n v="9.5"/>
    <x v="2977"/>
    <n v="4"/>
  </r>
  <r>
    <x v="1"/>
    <x v="3468"/>
    <x v="32"/>
    <x v="9"/>
    <x v="5"/>
    <x v="5"/>
    <x v="2"/>
    <x v="1"/>
    <x v="0"/>
    <n v="4.6848053000000001E-2"/>
    <n v="10.1"/>
    <x v="2978"/>
    <n v="4"/>
  </r>
  <r>
    <x v="1"/>
    <x v="3469"/>
    <x v="658"/>
    <x v="1"/>
    <x v="5"/>
    <x v="5"/>
    <x v="2"/>
    <x v="1"/>
    <x v="0"/>
    <n v="6.4785629999999997E-2"/>
    <n v="19.850000000000001"/>
    <x v="2979"/>
    <n v="4"/>
  </r>
  <r>
    <x v="1"/>
    <x v="3470"/>
    <x v="1427"/>
    <x v="5"/>
    <x v="5"/>
    <x v="5"/>
    <x v="2"/>
    <x v="1"/>
    <x v="0"/>
    <n v="3.5071955000000002E-2"/>
    <n v="5.1100000000000003"/>
    <x v="718"/>
    <n v="4"/>
  </r>
  <r>
    <x v="1"/>
    <x v="3471"/>
    <x v="1343"/>
    <x v="5"/>
    <x v="5"/>
    <x v="5"/>
    <x v="2"/>
    <x v="1"/>
    <x v="0"/>
    <n v="3.2203666999999998E-2"/>
    <n v="9"/>
    <x v="2980"/>
    <n v="4"/>
  </r>
  <r>
    <x v="1"/>
    <x v="3472"/>
    <x v="603"/>
    <x v="5"/>
    <x v="5"/>
    <x v="5"/>
    <x v="2"/>
    <x v="1"/>
    <x v="0"/>
    <n v="4.2061099999999997E-2"/>
    <n v="13"/>
    <x v="721"/>
    <n v="4"/>
  </r>
  <r>
    <x v="1"/>
    <x v="3473"/>
    <x v="624"/>
    <x v="5"/>
    <x v="5"/>
    <x v="5"/>
    <x v="2"/>
    <x v="1"/>
    <x v="0"/>
    <n v="2.4790706999999999E-2"/>
    <n v="13.15"/>
    <x v="2198"/>
    <n v="4"/>
  </r>
  <r>
    <x v="1"/>
    <x v="3474"/>
    <x v="1428"/>
    <x v="5"/>
    <x v="5"/>
    <x v="5"/>
    <x v="2"/>
    <x v="2"/>
    <x v="0"/>
    <n v="0.13583682799999999"/>
    <n v="15.75"/>
    <x v="1077"/>
    <n v="4"/>
  </r>
  <r>
    <x v="1"/>
    <x v="3475"/>
    <x v="1416"/>
    <x v="5"/>
    <x v="5"/>
    <x v="5"/>
    <x v="2"/>
    <x v="2"/>
    <x v="0"/>
    <n v="4.7645037000000001E-2"/>
    <n v="18"/>
    <x v="2880"/>
    <n v="4"/>
  </r>
  <r>
    <x v="1"/>
    <x v="3476"/>
    <x v="1067"/>
    <x v="5"/>
    <x v="5"/>
    <x v="5"/>
    <x v="2"/>
    <x v="2"/>
    <x v="0"/>
    <n v="0.168531813"/>
    <n v="18.850000000000001"/>
    <x v="2981"/>
    <n v="4"/>
  </r>
  <r>
    <x v="1"/>
    <x v="3477"/>
    <x v="704"/>
    <x v="5"/>
    <x v="5"/>
    <x v="5"/>
    <x v="2"/>
    <x v="2"/>
    <x v="0"/>
    <n v="9.4694278000000007E-2"/>
    <n v="19.600000000000001"/>
    <x v="2982"/>
    <n v="4"/>
  </r>
  <r>
    <x v="1"/>
    <x v="3478"/>
    <x v="485"/>
    <x v="6"/>
    <x v="5"/>
    <x v="5"/>
    <x v="2"/>
    <x v="2"/>
    <x v="0"/>
    <n v="0.10440023800000001"/>
    <n v="7.51"/>
    <x v="2983"/>
    <n v="4"/>
  </r>
  <r>
    <x v="1"/>
    <x v="3479"/>
    <x v="625"/>
    <x v="6"/>
    <x v="5"/>
    <x v="5"/>
    <x v="2"/>
    <x v="2"/>
    <x v="0"/>
    <n v="9.9681253999999997E-2"/>
    <n v="9.3949999999999996"/>
    <x v="2984"/>
    <n v="4"/>
  </r>
  <r>
    <x v="1"/>
    <x v="3480"/>
    <x v="72"/>
    <x v="6"/>
    <x v="5"/>
    <x v="5"/>
    <x v="2"/>
    <x v="2"/>
    <x v="0"/>
    <n v="2.9107003999999999E-2"/>
    <n v="10.8"/>
    <x v="2985"/>
    <n v="4"/>
  </r>
  <r>
    <x v="1"/>
    <x v="3481"/>
    <x v="1216"/>
    <x v="6"/>
    <x v="5"/>
    <x v="5"/>
    <x v="2"/>
    <x v="2"/>
    <x v="0"/>
    <n v="3.9231651999999999E-2"/>
    <n v="18"/>
    <x v="2811"/>
    <n v="4"/>
  </r>
  <r>
    <x v="1"/>
    <x v="3482"/>
    <x v="1429"/>
    <x v="4"/>
    <x v="5"/>
    <x v="5"/>
    <x v="2"/>
    <x v="2"/>
    <x v="0"/>
    <n v="1.4072398999999999E-2"/>
    <n v="6.8650000000000002"/>
    <x v="2986"/>
    <n v="4"/>
  </r>
  <r>
    <x v="1"/>
    <x v="3483"/>
    <x v="1218"/>
    <x v="4"/>
    <x v="5"/>
    <x v="5"/>
    <x v="2"/>
    <x v="2"/>
    <x v="0"/>
    <n v="8.2250142999999998E-2"/>
    <n v="7.5350000000000001"/>
    <x v="494"/>
    <n v="4"/>
  </r>
  <r>
    <x v="1"/>
    <x v="3484"/>
    <x v="401"/>
    <x v="4"/>
    <x v="5"/>
    <x v="5"/>
    <x v="2"/>
    <x v="2"/>
    <x v="0"/>
    <n v="6.1409710999999999E-2"/>
    <n v="7.63"/>
    <x v="2987"/>
    <n v="4"/>
  </r>
  <r>
    <x v="1"/>
    <x v="3485"/>
    <x v="1411"/>
    <x v="4"/>
    <x v="5"/>
    <x v="5"/>
    <x v="2"/>
    <x v="2"/>
    <x v="0"/>
    <n v="0.168780385"/>
    <n v="9.8949999999999996"/>
    <x v="2158"/>
    <n v="4"/>
  </r>
  <r>
    <x v="1"/>
    <x v="3486"/>
    <x v="1193"/>
    <x v="4"/>
    <x v="5"/>
    <x v="5"/>
    <x v="2"/>
    <x v="2"/>
    <x v="0"/>
    <n v="3.6147028999999997E-2"/>
    <n v="14.15"/>
    <x v="2988"/>
    <n v="4"/>
  </r>
  <r>
    <x v="1"/>
    <x v="3487"/>
    <x v="687"/>
    <x v="15"/>
    <x v="5"/>
    <x v="5"/>
    <x v="2"/>
    <x v="2"/>
    <x v="0"/>
    <n v="3.0789914000000002E-2"/>
    <n v="12.85"/>
    <x v="1412"/>
    <n v="4"/>
  </r>
  <r>
    <x v="0"/>
    <x v="3488"/>
    <x v="1430"/>
    <x v="13"/>
    <x v="4"/>
    <x v="4"/>
    <x v="2"/>
    <x v="2"/>
    <x v="0"/>
    <n v="1.7096552000000001E-2"/>
    <n v="5.44"/>
    <x v="2250"/>
    <n v="4"/>
  </r>
  <r>
    <x v="0"/>
    <x v="3489"/>
    <x v="563"/>
    <x v="13"/>
    <x v="4"/>
    <x v="4"/>
    <x v="2"/>
    <x v="2"/>
    <x v="0"/>
    <n v="4.8625598999999999E-2"/>
    <n v="5.4649999999999999"/>
    <x v="920"/>
    <n v="4"/>
  </r>
  <r>
    <x v="0"/>
    <x v="3490"/>
    <x v="1271"/>
    <x v="13"/>
    <x v="4"/>
    <x v="4"/>
    <x v="2"/>
    <x v="2"/>
    <x v="0"/>
    <n v="3.8398937000000001E-2"/>
    <n v="7.22"/>
    <x v="2989"/>
    <n v="4"/>
  </r>
  <r>
    <x v="0"/>
    <x v="3491"/>
    <x v="135"/>
    <x v="13"/>
    <x v="4"/>
    <x v="4"/>
    <x v="2"/>
    <x v="2"/>
    <x v="0"/>
    <n v="4.5358609000000001E-2"/>
    <n v="9.8000000000000007"/>
    <x v="118"/>
    <n v="4"/>
  </r>
  <r>
    <x v="0"/>
    <x v="3492"/>
    <x v="1330"/>
    <x v="8"/>
    <x v="4"/>
    <x v="4"/>
    <x v="2"/>
    <x v="2"/>
    <x v="0"/>
    <n v="2.455854E-2"/>
    <n v="5.26"/>
    <x v="2990"/>
    <n v="4"/>
  </r>
  <r>
    <x v="0"/>
    <x v="3493"/>
    <x v="288"/>
    <x v="8"/>
    <x v="4"/>
    <x v="4"/>
    <x v="2"/>
    <x v="2"/>
    <x v="0"/>
    <n v="0.11408536800000001"/>
    <n v="12.8"/>
    <x v="2991"/>
    <n v="4"/>
  </r>
  <r>
    <x v="0"/>
    <x v="3494"/>
    <x v="380"/>
    <x v="12"/>
    <x v="4"/>
    <x v="4"/>
    <x v="2"/>
    <x v="2"/>
    <x v="0"/>
    <n v="6.9229076000000001E-2"/>
    <n v="9"/>
    <x v="2992"/>
    <n v="4"/>
  </r>
  <r>
    <x v="0"/>
    <x v="3495"/>
    <x v="1431"/>
    <x v="3"/>
    <x v="4"/>
    <x v="4"/>
    <x v="2"/>
    <x v="2"/>
    <x v="0"/>
    <n v="5.3730028999999999E-2"/>
    <n v="5.4050000000000002"/>
    <x v="2993"/>
    <n v="4"/>
  </r>
  <r>
    <x v="0"/>
    <x v="3496"/>
    <x v="598"/>
    <x v="3"/>
    <x v="4"/>
    <x v="4"/>
    <x v="2"/>
    <x v="2"/>
    <x v="0"/>
    <n v="0.16102754999999999"/>
    <n v="19.7"/>
    <x v="721"/>
    <n v="4"/>
  </r>
  <r>
    <x v="0"/>
    <x v="3497"/>
    <x v="683"/>
    <x v="11"/>
    <x v="4"/>
    <x v="4"/>
    <x v="2"/>
    <x v="2"/>
    <x v="0"/>
    <n v="9.6413750000000006E-3"/>
    <n v="10.895"/>
    <x v="8"/>
    <n v="4"/>
  </r>
  <r>
    <x v="0"/>
    <x v="3498"/>
    <x v="1090"/>
    <x v="11"/>
    <x v="4"/>
    <x v="4"/>
    <x v="2"/>
    <x v="2"/>
    <x v="0"/>
    <n v="7.4070351000000006E-2"/>
    <n v="12.6"/>
    <x v="2994"/>
    <n v="4"/>
  </r>
  <r>
    <x v="0"/>
    <x v="3499"/>
    <x v="1432"/>
    <x v="11"/>
    <x v="4"/>
    <x v="4"/>
    <x v="2"/>
    <x v="2"/>
    <x v="0"/>
    <n v="1.9550858000000001E-2"/>
    <n v="14.85"/>
    <x v="2995"/>
    <n v="4"/>
  </r>
  <r>
    <x v="0"/>
    <x v="3500"/>
    <x v="1433"/>
    <x v="11"/>
    <x v="4"/>
    <x v="4"/>
    <x v="2"/>
    <x v="2"/>
    <x v="0"/>
    <n v="9.9344825999999997E-2"/>
    <n v="15.6"/>
    <x v="2996"/>
    <n v="4"/>
  </r>
  <r>
    <x v="0"/>
    <x v="3501"/>
    <x v="1434"/>
    <x v="11"/>
    <x v="4"/>
    <x v="4"/>
    <x v="2"/>
    <x v="2"/>
    <x v="0"/>
    <n v="3.0990354000000001E-2"/>
    <n v="20.350000000000001"/>
    <x v="2997"/>
    <n v="4"/>
  </r>
  <r>
    <x v="0"/>
    <x v="3502"/>
    <x v="960"/>
    <x v="0"/>
    <x v="4"/>
    <x v="4"/>
    <x v="2"/>
    <x v="2"/>
    <x v="0"/>
    <n v="3.9925235000000003E-2"/>
    <n v="8.3650000000000002"/>
    <x v="2998"/>
    <n v="4"/>
  </r>
  <r>
    <x v="0"/>
    <x v="3503"/>
    <x v="787"/>
    <x v="0"/>
    <x v="4"/>
    <x v="4"/>
    <x v="2"/>
    <x v="2"/>
    <x v="0"/>
    <n v="6.9078149000000005E-2"/>
    <n v="8.9600000000000009"/>
    <x v="2999"/>
    <n v="4"/>
  </r>
  <r>
    <x v="0"/>
    <x v="3504"/>
    <x v="1435"/>
    <x v="0"/>
    <x v="4"/>
    <x v="4"/>
    <x v="2"/>
    <x v="2"/>
    <x v="0"/>
    <n v="2.2965292000000002E-2"/>
    <n v="19.2"/>
    <x v="471"/>
    <n v="4"/>
  </r>
  <r>
    <x v="0"/>
    <x v="3505"/>
    <x v="142"/>
    <x v="7"/>
    <x v="4"/>
    <x v="4"/>
    <x v="2"/>
    <x v="2"/>
    <x v="0"/>
    <n v="7.8218910000000003E-2"/>
    <n v="9.1950000000000003"/>
    <x v="2282"/>
    <n v="4"/>
  </r>
  <r>
    <x v="0"/>
    <x v="3506"/>
    <x v="718"/>
    <x v="7"/>
    <x v="4"/>
    <x v="4"/>
    <x v="2"/>
    <x v="2"/>
    <x v="0"/>
    <n v="5.7538034000000002E-2"/>
    <n v="11.8"/>
    <x v="1719"/>
    <n v="4"/>
  </r>
  <r>
    <x v="0"/>
    <x v="3507"/>
    <x v="1405"/>
    <x v="14"/>
    <x v="4"/>
    <x v="4"/>
    <x v="2"/>
    <x v="2"/>
    <x v="0"/>
    <n v="0"/>
    <n v="20.75"/>
    <x v="3000"/>
    <n v="4"/>
  </r>
  <r>
    <x v="0"/>
    <x v="3508"/>
    <x v="600"/>
    <x v="6"/>
    <x v="4"/>
    <x v="4"/>
    <x v="2"/>
    <x v="2"/>
    <x v="0"/>
    <n v="0.129766301"/>
    <n v="5.0949999999999998"/>
    <x v="3001"/>
    <n v="4"/>
  </r>
  <r>
    <x v="0"/>
    <x v="3509"/>
    <x v="1436"/>
    <x v="6"/>
    <x v="4"/>
    <x v="4"/>
    <x v="2"/>
    <x v="2"/>
    <x v="0"/>
    <n v="8.1252930000000001E-2"/>
    <n v="8.8949999999999996"/>
    <x v="3002"/>
    <n v="4"/>
  </r>
  <r>
    <x v="0"/>
    <x v="3510"/>
    <x v="611"/>
    <x v="6"/>
    <x v="4"/>
    <x v="4"/>
    <x v="2"/>
    <x v="2"/>
    <x v="0"/>
    <n v="9.7398254000000004E-2"/>
    <n v="14.5"/>
    <x v="3003"/>
    <n v="4"/>
  </r>
  <r>
    <x v="0"/>
    <x v="3511"/>
    <x v="481"/>
    <x v="6"/>
    <x v="4"/>
    <x v="4"/>
    <x v="2"/>
    <x v="2"/>
    <x v="0"/>
    <n v="1.8600248999999999E-2"/>
    <n v="19.350000000000001"/>
    <x v="2651"/>
    <n v="4"/>
  </r>
  <r>
    <x v="0"/>
    <x v="3512"/>
    <x v="674"/>
    <x v="13"/>
    <x v="5"/>
    <x v="5"/>
    <x v="2"/>
    <x v="2"/>
    <x v="0"/>
    <n v="4.9902382000000002E-2"/>
    <n v="6.2149999999999999"/>
    <x v="3004"/>
    <n v="4"/>
  </r>
  <r>
    <x v="0"/>
    <x v="3513"/>
    <x v="135"/>
    <x v="13"/>
    <x v="5"/>
    <x v="5"/>
    <x v="2"/>
    <x v="2"/>
    <x v="0"/>
    <n v="4.5522854000000001E-2"/>
    <n v="9.8000000000000007"/>
    <x v="1389"/>
    <n v="4"/>
  </r>
  <r>
    <x v="0"/>
    <x v="3514"/>
    <x v="1349"/>
    <x v="13"/>
    <x v="5"/>
    <x v="5"/>
    <x v="2"/>
    <x v="2"/>
    <x v="0"/>
    <n v="3.4605881999999998E-2"/>
    <n v="14.3"/>
    <x v="3005"/>
    <n v="4"/>
  </r>
  <r>
    <x v="0"/>
    <x v="3515"/>
    <x v="927"/>
    <x v="13"/>
    <x v="5"/>
    <x v="5"/>
    <x v="2"/>
    <x v="2"/>
    <x v="0"/>
    <n v="6.3207198000000006E-2"/>
    <n v="17.350000000000001"/>
    <x v="3006"/>
    <n v="4"/>
  </r>
  <r>
    <x v="0"/>
    <x v="3516"/>
    <x v="1125"/>
    <x v="8"/>
    <x v="5"/>
    <x v="5"/>
    <x v="2"/>
    <x v="2"/>
    <x v="0"/>
    <n v="3.4800078999999998E-2"/>
    <n v="6.55"/>
    <x v="2502"/>
    <n v="4"/>
  </r>
  <r>
    <x v="0"/>
    <x v="3517"/>
    <x v="1295"/>
    <x v="12"/>
    <x v="5"/>
    <x v="5"/>
    <x v="2"/>
    <x v="2"/>
    <x v="0"/>
    <n v="6.1008888999999997E-2"/>
    <n v="10.695"/>
    <x v="1111"/>
    <n v="4"/>
  </r>
  <r>
    <x v="0"/>
    <x v="3518"/>
    <x v="462"/>
    <x v="3"/>
    <x v="5"/>
    <x v="5"/>
    <x v="2"/>
    <x v="2"/>
    <x v="0"/>
    <n v="0.1408005"/>
    <n v="6.8849999999999998"/>
    <x v="3007"/>
    <n v="4"/>
  </r>
  <r>
    <x v="0"/>
    <x v="3519"/>
    <x v="663"/>
    <x v="3"/>
    <x v="5"/>
    <x v="5"/>
    <x v="2"/>
    <x v="2"/>
    <x v="0"/>
    <n v="2.5309134E-2"/>
    <n v="17.2"/>
    <x v="3008"/>
    <n v="4"/>
  </r>
  <r>
    <x v="0"/>
    <x v="3520"/>
    <x v="375"/>
    <x v="11"/>
    <x v="5"/>
    <x v="5"/>
    <x v="2"/>
    <x v="2"/>
    <x v="0"/>
    <n v="3.8363203999999998E-2"/>
    <n v="6.9050000000000002"/>
    <x v="2790"/>
    <n v="4"/>
  </r>
  <r>
    <x v="0"/>
    <x v="3521"/>
    <x v="1310"/>
    <x v="11"/>
    <x v="5"/>
    <x v="5"/>
    <x v="2"/>
    <x v="2"/>
    <x v="0"/>
    <n v="0"/>
    <n v="8.7100000000000009"/>
    <x v="3009"/>
    <n v="4"/>
  </r>
  <r>
    <x v="0"/>
    <x v="3522"/>
    <x v="1351"/>
    <x v="11"/>
    <x v="5"/>
    <x v="5"/>
    <x v="2"/>
    <x v="2"/>
    <x v="0"/>
    <n v="0.14669243300000001"/>
    <n v="10.195"/>
    <x v="1787"/>
    <n v="4"/>
  </r>
  <r>
    <x v="0"/>
    <x v="3523"/>
    <x v="138"/>
    <x v="11"/>
    <x v="5"/>
    <x v="5"/>
    <x v="2"/>
    <x v="2"/>
    <x v="0"/>
    <n v="2.3454399000000001E-2"/>
    <n v="11.35"/>
    <x v="1755"/>
    <n v="4"/>
  </r>
  <r>
    <x v="0"/>
    <x v="3524"/>
    <x v="1434"/>
    <x v="11"/>
    <x v="5"/>
    <x v="5"/>
    <x v="2"/>
    <x v="2"/>
    <x v="0"/>
    <n v="3.1102570999999999E-2"/>
    <n v="20.350000000000001"/>
    <x v="3010"/>
    <n v="4"/>
  </r>
  <r>
    <x v="0"/>
    <x v="3525"/>
    <x v="1437"/>
    <x v="2"/>
    <x v="5"/>
    <x v="5"/>
    <x v="2"/>
    <x v="2"/>
    <x v="0"/>
    <n v="4.7697859000000002E-2"/>
    <n v="9.6950000000000003"/>
    <x v="3011"/>
    <n v="4"/>
  </r>
  <r>
    <x v="0"/>
    <x v="3526"/>
    <x v="1438"/>
    <x v="2"/>
    <x v="5"/>
    <x v="5"/>
    <x v="2"/>
    <x v="2"/>
    <x v="0"/>
    <n v="6.6551267999999997E-2"/>
    <n v="15.15"/>
    <x v="3012"/>
    <n v="4"/>
  </r>
  <r>
    <x v="0"/>
    <x v="3527"/>
    <x v="1074"/>
    <x v="2"/>
    <x v="5"/>
    <x v="5"/>
    <x v="2"/>
    <x v="2"/>
    <x v="0"/>
    <n v="1.6747537999999999E-2"/>
    <n v="16.2"/>
    <x v="2493"/>
    <n v="4"/>
  </r>
  <r>
    <x v="0"/>
    <x v="3528"/>
    <x v="709"/>
    <x v="2"/>
    <x v="5"/>
    <x v="5"/>
    <x v="2"/>
    <x v="2"/>
    <x v="0"/>
    <n v="4.2716708999999999E-2"/>
    <n v="17.7"/>
    <x v="718"/>
    <n v="4"/>
  </r>
  <r>
    <x v="0"/>
    <x v="3529"/>
    <x v="1285"/>
    <x v="0"/>
    <x v="5"/>
    <x v="5"/>
    <x v="2"/>
    <x v="2"/>
    <x v="0"/>
    <n v="3.8976088999999998E-2"/>
    <n v="5.7850000000000001"/>
    <x v="3013"/>
    <n v="4"/>
  </r>
  <r>
    <x v="0"/>
    <x v="3530"/>
    <x v="959"/>
    <x v="0"/>
    <x v="5"/>
    <x v="5"/>
    <x v="2"/>
    <x v="0"/>
    <x v="0"/>
    <n v="7.8843930000000007E-2"/>
    <n v="8.0500000000000007"/>
    <x v="3014"/>
    <n v="4"/>
  </r>
  <r>
    <x v="0"/>
    <x v="3531"/>
    <x v="1395"/>
    <x v="7"/>
    <x v="5"/>
    <x v="5"/>
    <x v="2"/>
    <x v="0"/>
    <x v="0"/>
    <n v="0"/>
    <n v="16"/>
    <x v="3015"/>
    <n v="4"/>
  </r>
  <r>
    <x v="0"/>
    <x v="3532"/>
    <x v="1150"/>
    <x v="7"/>
    <x v="5"/>
    <x v="5"/>
    <x v="2"/>
    <x v="0"/>
    <x v="0"/>
    <n v="2.7233780999999999E-2"/>
    <n v="19.25"/>
    <x v="3016"/>
    <n v="4"/>
  </r>
  <r>
    <x v="0"/>
    <x v="3533"/>
    <x v="1287"/>
    <x v="14"/>
    <x v="5"/>
    <x v="5"/>
    <x v="2"/>
    <x v="0"/>
    <x v="0"/>
    <n v="0.14103353599999999"/>
    <n v="5.3650000000000002"/>
    <x v="844"/>
    <n v="4"/>
  </r>
  <r>
    <x v="0"/>
    <x v="3534"/>
    <x v="565"/>
    <x v="6"/>
    <x v="5"/>
    <x v="5"/>
    <x v="2"/>
    <x v="0"/>
    <x v="0"/>
    <n v="9.0456903000000005E-2"/>
    <n v="6.67"/>
    <x v="3017"/>
    <n v="4"/>
  </r>
  <r>
    <x v="0"/>
    <x v="3535"/>
    <x v="438"/>
    <x v="6"/>
    <x v="5"/>
    <x v="5"/>
    <x v="2"/>
    <x v="0"/>
    <x v="0"/>
    <n v="0.124126756"/>
    <n v="6.67"/>
    <x v="3018"/>
    <n v="4"/>
  </r>
  <r>
    <x v="0"/>
    <x v="3536"/>
    <x v="402"/>
    <x v="6"/>
    <x v="5"/>
    <x v="5"/>
    <x v="2"/>
    <x v="0"/>
    <x v="0"/>
    <n v="9.4185483E-2"/>
    <n v="11.8"/>
    <x v="448"/>
    <n v="4"/>
  </r>
  <r>
    <x v="0"/>
    <x v="3537"/>
    <x v="452"/>
    <x v="6"/>
    <x v="5"/>
    <x v="5"/>
    <x v="2"/>
    <x v="0"/>
    <x v="0"/>
    <n v="3.079807E-2"/>
    <n v="15.7"/>
    <x v="3019"/>
    <n v="4"/>
  </r>
  <r>
    <x v="0"/>
    <x v="3538"/>
    <x v="510"/>
    <x v="6"/>
    <x v="5"/>
    <x v="5"/>
    <x v="2"/>
    <x v="0"/>
    <x v="0"/>
    <n v="8.0141165E-2"/>
    <n v="16.850000000000001"/>
    <x v="2021"/>
    <n v="4"/>
  </r>
  <r>
    <x v="0"/>
    <x v="3539"/>
    <x v="1154"/>
    <x v="6"/>
    <x v="5"/>
    <x v="5"/>
    <x v="2"/>
    <x v="0"/>
    <x v="0"/>
    <n v="0.13908768299999999"/>
    <n v="18.850000000000001"/>
    <x v="3020"/>
    <n v="4"/>
  </r>
  <r>
    <x v="0"/>
    <x v="3540"/>
    <x v="432"/>
    <x v="4"/>
    <x v="5"/>
    <x v="5"/>
    <x v="2"/>
    <x v="0"/>
    <x v="0"/>
    <n v="1.9308606999999998E-2"/>
    <n v="5.92"/>
    <x v="3021"/>
    <n v="4"/>
  </r>
  <r>
    <x v="0"/>
    <x v="3541"/>
    <x v="1115"/>
    <x v="4"/>
    <x v="5"/>
    <x v="5"/>
    <x v="2"/>
    <x v="0"/>
    <x v="0"/>
    <n v="0.11330222299999999"/>
    <n v="8.85"/>
    <x v="3022"/>
    <n v="4"/>
  </r>
  <r>
    <x v="0"/>
    <x v="3542"/>
    <x v="1164"/>
    <x v="15"/>
    <x v="5"/>
    <x v="5"/>
    <x v="2"/>
    <x v="0"/>
    <x v="0"/>
    <n v="1.7730950999999998E-2"/>
    <n v="10.195"/>
    <x v="3023"/>
    <n v="4"/>
  </r>
  <r>
    <x v="0"/>
    <x v="3543"/>
    <x v="1133"/>
    <x v="15"/>
    <x v="5"/>
    <x v="5"/>
    <x v="2"/>
    <x v="0"/>
    <x v="0"/>
    <n v="5.3481818E-2"/>
    <n v="17.600000000000001"/>
    <x v="3024"/>
    <n v="4"/>
  </r>
  <r>
    <x v="1"/>
    <x v="3544"/>
    <x v="1439"/>
    <x v="5"/>
    <x v="4"/>
    <x v="4"/>
    <x v="2"/>
    <x v="0"/>
    <x v="0"/>
    <n v="0.186445212"/>
    <n v="7.8250000000000002"/>
    <x v="3025"/>
    <n v="4"/>
  </r>
  <r>
    <x v="0"/>
    <x v="3545"/>
    <x v="1440"/>
    <x v="2"/>
    <x v="4"/>
    <x v="4"/>
    <x v="2"/>
    <x v="0"/>
    <x v="0"/>
    <n v="7.3060300999999994E-2"/>
    <n v="13.65"/>
    <x v="841"/>
    <n v="4"/>
  </r>
  <r>
    <x v="0"/>
    <x v="3546"/>
    <x v="725"/>
    <x v="0"/>
    <x v="4"/>
    <x v="4"/>
    <x v="2"/>
    <x v="0"/>
    <x v="0"/>
    <n v="0.103129612"/>
    <n v="6.11"/>
    <x v="3026"/>
    <n v="4"/>
  </r>
  <r>
    <x v="0"/>
    <x v="3547"/>
    <x v="1132"/>
    <x v="0"/>
    <x v="4"/>
    <x v="4"/>
    <x v="2"/>
    <x v="0"/>
    <x v="0"/>
    <n v="1.2229464000000001E-2"/>
    <n v="18.2"/>
    <x v="3027"/>
    <n v="4"/>
  </r>
  <r>
    <x v="0"/>
    <x v="3548"/>
    <x v="678"/>
    <x v="6"/>
    <x v="4"/>
    <x v="4"/>
    <x v="2"/>
    <x v="0"/>
    <x v="0"/>
    <n v="1.7895690999999998E-2"/>
    <n v="13.5"/>
    <x v="2862"/>
    <n v="4"/>
  </r>
  <r>
    <x v="1"/>
    <x v="3549"/>
    <x v="1327"/>
    <x v="5"/>
    <x v="8"/>
    <x v="8"/>
    <x v="2"/>
    <x v="1"/>
    <x v="0"/>
    <n v="4.4652785E-2"/>
    <n v="9.3000000000000007"/>
    <x v="3028"/>
    <n v="4"/>
  </r>
  <r>
    <x v="1"/>
    <x v="3550"/>
    <x v="49"/>
    <x v="13"/>
    <x v="8"/>
    <x v="8"/>
    <x v="2"/>
    <x v="1"/>
    <x v="0"/>
    <n v="1.4628382000000001E-2"/>
    <n v="7.9749999999999996"/>
    <x v="3029"/>
    <n v="4"/>
  </r>
  <r>
    <x v="1"/>
    <x v="3551"/>
    <x v="404"/>
    <x v="13"/>
    <x v="8"/>
    <x v="8"/>
    <x v="2"/>
    <x v="1"/>
    <x v="0"/>
    <n v="3.5404051999999998E-2"/>
    <n v="12.65"/>
    <x v="3030"/>
    <n v="4"/>
  </r>
  <r>
    <x v="1"/>
    <x v="3552"/>
    <x v="613"/>
    <x v="8"/>
    <x v="8"/>
    <x v="8"/>
    <x v="2"/>
    <x v="1"/>
    <x v="0"/>
    <n v="0.12886135900000001"/>
    <n v="16.75"/>
    <x v="3031"/>
    <n v="4"/>
  </r>
  <r>
    <x v="1"/>
    <x v="3553"/>
    <x v="466"/>
    <x v="3"/>
    <x v="8"/>
    <x v="8"/>
    <x v="2"/>
    <x v="1"/>
    <x v="0"/>
    <n v="9.7866208999999996E-2"/>
    <n v="8.5"/>
    <x v="3032"/>
    <n v="4"/>
  </r>
  <r>
    <x v="1"/>
    <x v="3554"/>
    <x v="92"/>
    <x v="3"/>
    <x v="8"/>
    <x v="8"/>
    <x v="2"/>
    <x v="1"/>
    <x v="0"/>
    <n v="0.112203445"/>
    <n v="12.5"/>
    <x v="3033"/>
    <n v="4"/>
  </r>
  <r>
    <x v="1"/>
    <x v="3555"/>
    <x v="297"/>
    <x v="2"/>
    <x v="8"/>
    <x v="8"/>
    <x v="2"/>
    <x v="1"/>
    <x v="0"/>
    <n v="0.124428516"/>
    <n v="18"/>
    <x v="3034"/>
    <n v="4"/>
  </r>
  <r>
    <x v="1"/>
    <x v="3556"/>
    <x v="806"/>
    <x v="2"/>
    <x v="8"/>
    <x v="8"/>
    <x v="2"/>
    <x v="1"/>
    <x v="0"/>
    <n v="4.1730507E-2"/>
    <n v="19.7"/>
    <x v="3035"/>
    <n v="4"/>
  </r>
  <r>
    <x v="1"/>
    <x v="3557"/>
    <x v="612"/>
    <x v="0"/>
    <x v="8"/>
    <x v="8"/>
    <x v="2"/>
    <x v="1"/>
    <x v="0"/>
    <n v="8.5258864000000004E-2"/>
    <n v="5.6550000000000002"/>
    <x v="3036"/>
    <n v="4"/>
  </r>
  <r>
    <x v="1"/>
    <x v="3558"/>
    <x v="1030"/>
    <x v="0"/>
    <x v="8"/>
    <x v="8"/>
    <x v="2"/>
    <x v="1"/>
    <x v="0"/>
    <n v="8.8691614000000002E-2"/>
    <n v="7.7850000000000001"/>
    <x v="2927"/>
    <n v="4"/>
  </r>
  <r>
    <x v="1"/>
    <x v="3559"/>
    <x v="1441"/>
    <x v="0"/>
    <x v="8"/>
    <x v="8"/>
    <x v="2"/>
    <x v="1"/>
    <x v="0"/>
    <n v="0"/>
    <n v="9.6950000000000003"/>
    <x v="3037"/>
    <n v="4"/>
  </r>
  <r>
    <x v="1"/>
    <x v="3560"/>
    <x v="1442"/>
    <x v="0"/>
    <x v="8"/>
    <x v="8"/>
    <x v="2"/>
    <x v="1"/>
    <x v="0"/>
    <n v="0.171355643"/>
    <n v="14.65"/>
    <x v="3038"/>
    <n v="4"/>
  </r>
  <r>
    <x v="1"/>
    <x v="3561"/>
    <x v="619"/>
    <x v="0"/>
    <x v="8"/>
    <x v="8"/>
    <x v="2"/>
    <x v="1"/>
    <x v="0"/>
    <n v="8.1304828999999995E-2"/>
    <n v="16.75"/>
    <x v="3039"/>
    <n v="4"/>
  </r>
  <r>
    <x v="1"/>
    <x v="3562"/>
    <x v="1230"/>
    <x v="0"/>
    <x v="8"/>
    <x v="8"/>
    <x v="2"/>
    <x v="1"/>
    <x v="0"/>
    <n v="1.2272797E-2"/>
    <n v="18.25"/>
    <x v="566"/>
    <n v="4"/>
  </r>
  <r>
    <x v="1"/>
    <x v="3563"/>
    <x v="1097"/>
    <x v="1"/>
    <x v="8"/>
    <x v="8"/>
    <x v="2"/>
    <x v="1"/>
    <x v="0"/>
    <n v="6.953231E-2"/>
    <n v="9"/>
    <x v="3040"/>
    <n v="4"/>
  </r>
  <r>
    <x v="1"/>
    <x v="3564"/>
    <x v="973"/>
    <x v="1"/>
    <x v="8"/>
    <x v="8"/>
    <x v="2"/>
    <x v="1"/>
    <x v="0"/>
    <n v="8.9135671E-2"/>
    <n v="10"/>
    <x v="2288"/>
    <n v="4"/>
  </r>
  <r>
    <x v="1"/>
    <x v="3565"/>
    <x v="900"/>
    <x v="1"/>
    <x v="8"/>
    <x v="8"/>
    <x v="2"/>
    <x v="1"/>
    <x v="0"/>
    <n v="3.2250092000000001E-2"/>
    <n v="11.15"/>
    <x v="1627"/>
    <n v="4"/>
  </r>
  <r>
    <x v="1"/>
    <x v="3566"/>
    <x v="990"/>
    <x v="1"/>
    <x v="8"/>
    <x v="8"/>
    <x v="2"/>
    <x v="1"/>
    <x v="0"/>
    <n v="1.8845298E-2"/>
    <n v="12.5"/>
    <x v="385"/>
    <n v="4"/>
  </r>
  <r>
    <x v="1"/>
    <x v="3567"/>
    <x v="621"/>
    <x v="1"/>
    <x v="8"/>
    <x v="8"/>
    <x v="2"/>
    <x v="1"/>
    <x v="0"/>
    <n v="0.1630653"/>
    <n v="18.2"/>
    <x v="1770"/>
    <n v="4"/>
  </r>
  <r>
    <x v="1"/>
    <x v="3568"/>
    <x v="1427"/>
    <x v="5"/>
    <x v="8"/>
    <x v="8"/>
    <x v="2"/>
    <x v="1"/>
    <x v="0"/>
    <n v="3.4868095000000002E-2"/>
    <n v="5.1100000000000003"/>
    <x v="1317"/>
    <n v="4"/>
  </r>
  <r>
    <x v="1"/>
    <x v="3569"/>
    <x v="191"/>
    <x v="5"/>
    <x v="8"/>
    <x v="8"/>
    <x v="2"/>
    <x v="1"/>
    <x v="0"/>
    <n v="5.9774650000000004E-3"/>
    <n v="6.36"/>
    <x v="856"/>
    <n v="4"/>
  </r>
  <r>
    <x v="1"/>
    <x v="3570"/>
    <x v="991"/>
    <x v="5"/>
    <x v="8"/>
    <x v="8"/>
    <x v="2"/>
    <x v="1"/>
    <x v="0"/>
    <n v="6.76387E-3"/>
    <n v="12.5"/>
    <x v="3041"/>
    <n v="4"/>
  </r>
  <r>
    <x v="1"/>
    <x v="3571"/>
    <x v="1428"/>
    <x v="5"/>
    <x v="8"/>
    <x v="8"/>
    <x v="2"/>
    <x v="1"/>
    <x v="0"/>
    <n v="0.13504726"/>
    <n v="15.75"/>
    <x v="3042"/>
    <n v="4"/>
  </r>
  <r>
    <x v="1"/>
    <x v="3572"/>
    <x v="1329"/>
    <x v="10"/>
    <x v="8"/>
    <x v="8"/>
    <x v="2"/>
    <x v="1"/>
    <x v="0"/>
    <n v="4.8677482000000001E-2"/>
    <n v="10.65"/>
    <x v="133"/>
    <n v="4"/>
  </r>
  <r>
    <x v="1"/>
    <x v="3573"/>
    <x v="673"/>
    <x v="6"/>
    <x v="8"/>
    <x v="8"/>
    <x v="2"/>
    <x v="1"/>
    <x v="0"/>
    <n v="8.5938463000000007E-2"/>
    <n v="9"/>
    <x v="3043"/>
    <n v="4"/>
  </r>
  <r>
    <x v="1"/>
    <x v="3574"/>
    <x v="430"/>
    <x v="6"/>
    <x v="8"/>
    <x v="8"/>
    <x v="2"/>
    <x v="1"/>
    <x v="0"/>
    <n v="2.9567217999999999E-2"/>
    <n v="9.6950000000000003"/>
    <x v="1650"/>
    <n v="4"/>
  </r>
  <r>
    <x v="1"/>
    <x v="3575"/>
    <x v="869"/>
    <x v="6"/>
    <x v="8"/>
    <x v="8"/>
    <x v="2"/>
    <x v="1"/>
    <x v="0"/>
    <n v="7.4601505999999998E-2"/>
    <n v="15.35"/>
    <x v="3044"/>
    <n v="4"/>
  </r>
  <r>
    <x v="1"/>
    <x v="3576"/>
    <x v="1134"/>
    <x v="4"/>
    <x v="8"/>
    <x v="8"/>
    <x v="2"/>
    <x v="1"/>
    <x v="0"/>
    <n v="0.115010655"/>
    <n v="6.1349999999999998"/>
    <x v="3045"/>
    <n v="4"/>
  </r>
  <r>
    <x v="0"/>
    <x v="3577"/>
    <x v="563"/>
    <x v="13"/>
    <x v="8"/>
    <x v="8"/>
    <x v="2"/>
    <x v="1"/>
    <x v="0"/>
    <n v="4.8518008000000001E-2"/>
    <n v="5.4649999999999999"/>
    <x v="1417"/>
    <n v="4"/>
  </r>
  <r>
    <x v="0"/>
    <x v="3578"/>
    <x v="1046"/>
    <x v="13"/>
    <x v="8"/>
    <x v="8"/>
    <x v="2"/>
    <x v="1"/>
    <x v="0"/>
    <n v="7.9312366999999995E-2"/>
    <n v="6.1349999999999998"/>
    <x v="1050"/>
    <n v="4"/>
  </r>
  <r>
    <x v="0"/>
    <x v="3579"/>
    <x v="382"/>
    <x v="13"/>
    <x v="8"/>
    <x v="8"/>
    <x v="2"/>
    <x v="1"/>
    <x v="0"/>
    <n v="0.16151689399999999"/>
    <n v="7.8550000000000004"/>
    <x v="3046"/>
    <n v="4"/>
  </r>
  <r>
    <x v="0"/>
    <x v="3580"/>
    <x v="1443"/>
    <x v="13"/>
    <x v="8"/>
    <x v="8"/>
    <x v="2"/>
    <x v="1"/>
    <x v="0"/>
    <n v="0.105287746"/>
    <n v="11.15"/>
    <x v="3047"/>
    <n v="4"/>
  </r>
  <r>
    <x v="0"/>
    <x v="3581"/>
    <x v="217"/>
    <x v="13"/>
    <x v="8"/>
    <x v="8"/>
    <x v="2"/>
    <x v="1"/>
    <x v="0"/>
    <n v="0.117339056"/>
    <n v="20.2"/>
    <x v="3048"/>
    <n v="4"/>
  </r>
  <r>
    <x v="0"/>
    <x v="3582"/>
    <x v="1295"/>
    <x v="12"/>
    <x v="8"/>
    <x v="8"/>
    <x v="2"/>
    <x v="1"/>
    <x v="0"/>
    <n v="6.0654267999999997E-2"/>
    <n v="10.695"/>
    <x v="3049"/>
    <n v="4"/>
  </r>
  <r>
    <x v="0"/>
    <x v="3583"/>
    <x v="1431"/>
    <x v="3"/>
    <x v="8"/>
    <x v="8"/>
    <x v="2"/>
    <x v="1"/>
    <x v="0"/>
    <n v="5.3611143999999999E-2"/>
    <n v="5.4050000000000002"/>
    <x v="3050"/>
    <n v="4"/>
  </r>
  <r>
    <x v="0"/>
    <x v="3584"/>
    <x v="1107"/>
    <x v="3"/>
    <x v="8"/>
    <x v="8"/>
    <x v="2"/>
    <x v="1"/>
    <x v="0"/>
    <n v="0.170251293"/>
    <n v="11.8"/>
    <x v="3051"/>
    <n v="4"/>
  </r>
  <r>
    <x v="0"/>
    <x v="3585"/>
    <x v="1169"/>
    <x v="3"/>
    <x v="8"/>
    <x v="8"/>
    <x v="2"/>
    <x v="1"/>
    <x v="0"/>
    <n v="2.7341529E-2"/>
    <n v="19.5"/>
    <x v="3052"/>
    <n v="4"/>
  </r>
  <r>
    <x v="0"/>
    <x v="3586"/>
    <x v="1047"/>
    <x v="2"/>
    <x v="8"/>
    <x v="8"/>
    <x v="2"/>
    <x v="1"/>
    <x v="0"/>
    <n v="8.2386010999999995E-2"/>
    <n v="8.18"/>
    <x v="3053"/>
    <n v="4"/>
  </r>
  <r>
    <x v="0"/>
    <x v="3587"/>
    <x v="1437"/>
    <x v="2"/>
    <x v="8"/>
    <x v="8"/>
    <x v="2"/>
    <x v="1"/>
    <x v="0"/>
    <n v="4.7420609000000002E-2"/>
    <n v="9.6950000000000003"/>
    <x v="3054"/>
    <n v="4"/>
  </r>
  <r>
    <x v="0"/>
    <x v="3588"/>
    <x v="1444"/>
    <x v="2"/>
    <x v="8"/>
    <x v="8"/>
    <x v="2"/>
    <x v="1"/>
    <x v="0"/>
    <n v="6.3162607999999995E-2"/>
    <n v="10"/>
    <x v="2171"/>
    <n v="4"/>
  </r>
  <r>
    <x v="0"/>
    <x v="3589"/>
    <x v="1445"/>
    <x v="2"/>
    <x v="8"/>
    <x v="8"/>
    <x v="2"/>
    <x v="1"/>
    <x v="0"/>
    <n v="0"/>
    <n v="18.7"/>
    <x v="3055"/>
    <n v="4"/>
  </r>
  <r>
    <x v="0"/>
    <x v="3590"/>
    <x v="816"/>
    <x v="0"/>
    <x v="8"/>
    <x v="8"/>
    <x v="2"/>
    <x v="1"/>
    <x v="0"/>
    <n v="2.4944396000000001E-2"/>
    <n v="16.100000000000001"/>
    <x v="1046"/>
    <n v="4"/>
  </r>
  <r>
    <x v="0"/>
    <x v="3591"/>
    <x v="108"/>
    <x v="0"/>
    <x v="8"/>
    <x v="8"/>
    <x v="2"/>
    <x v="1"/>
    <x v="0"/>
    <n v="0.119439636"/>
    <n v="16.7"/>
    <x v="3056"/>
    <n v="4"/>
  </r>
  <r>
    <x v="0"/>
    <x v="3592"/>
    <x v="524"/>
    <x v="7"/>
    <x v="8"/>
    <x v="8"/>
    <x v="2"/>
    <x v="1"/>
    <x v="0"/>
    <n v="9.1560606000000003E-2"/>
    <n v="18.7"/>
    <x v="2195"/>
    <n v="4"/>
  </r>
  <r>
    <x v="0"/>
    <x v="3593"/>
    <x v="1287"/>
    <x v="14"/>
    <x v="8"/>
    <x v="8"/>
    <x v="2"/>
    <x v="1"/>
    <x v="0"/>
    <n v="0.14021376199999999"/>
    <n v="5.3650000000000002"/>
    <x v="3057"/>
    <n v="4"/>
  </r>
  <r>
    <x v="0"/>
    <x v="3594"/>
    <x v="1446"/>
    <x v="6"/>
    <x v="8"/>
    <x v="8"/>
    <x v="2"/>
    <x v="1"/>
    <x v="0"/>
    <n v="9.9113429000000003E-2"/>
    <n v="14.65"/>
    <x v="1337"/>
    <n v="4"/>
  </r>
  <r>
    <x v="0"/>
    <x v="3595"/>
    <x v="1447"/>
    <x v="4"/>
    <x v="8"/>
    <x v="8"/>
    <x v="2"/>
    <x v="1"/>
    <x v="0"/>
    <n v="3.9920687000000003E-2"/>
    <n v="19.350000000000001"/>
    <x v="3058"/>
    <n v="4"/>
  </r>
  <r>
    <x v="0"/>
    <x v="3596"/>
    <x v="433"/>
    <x v="15"/>
    <x v="8"/>
    <x v="8"/>
    <x v="2"/>
    <x v="1"/>
    <x v="0"/>
    <n v="0"/>
    <n v="17.7"/>
    <x v="3059"/>
    <n v="4"/>
  </r>
  <r>
    <x v="1"/>
    <x v="3597"/>
    <x v="1214"/>
    <x v="5"/>
    <x v="8"/>
    <x v="8"/>
    <x v="2"/>
    <x v="1"/>
    <x v="0"/>
    <n v="1.3127547999999999E-2"/>
    <n v="8.18"/>
    <x v="3060"/>
    <n v="4"/>
  </r>
  <r>
    <x v="1"/>
    <x v="3598"/>
    <x v="1448"/>
    <x v="14"/>
    <x v="6"/>
    <x v="6"/>
    <x v="1"/>
    <x v="0"/>
    <x v="2"/>
    <n v="5.2264270000000002E-2"/>
    <n v="10.395"/>
    <x v="3061"/>
    <n v="4"/>
  </r>
  <r>
    <x v="1"/>
    <x v="3599"/>
    <x v="954"/>
    <x v="4"/>
    <x v="6"/>
    <x v="6"/>
    <x v="1"/>
    <x v="0"/>
    <x v="2"/>
    <n v="2.3168230000000001E-2"/>
    <n v="9.8000000000000007"/>
    <x v="3062"/>
    <n v="4"/>
  </r>
  <r>
    <x v="1"/>
    <x v="3600"/>
    <x v="1182"/>
    <x v="13"/>
    <x v="6"/>
    <x v="6"/>
    <x v="1"/>
    <x v="0"/>
    <x v="2"/>
    <n v="0.17236542799999999"/>
    <n v="9.17"/>
    <x v="3063"/>
    <n v="4"/>
  </r>
  <r>
    <x v="1"/>
    <x v="3601"/>
    <x v="482"/>
    <x v="13"/>
    <x v="6"/>
    <x v="6"/>
    <x v="1"/>
    <x v="0"/>
    <x v="2"/>
    <n v="0.29494889699999999"/>
    <n v="11.1"/>
    <x v="3064"/>
    <n v="4"/>
  </r>
  <r>
    <x v="1"/>
    <x v="3602"/>
    <x v="792"/>
    <x v="13"/>
    <x v="6"/>
    <x v="6"/>
    <x v="1"/>
    <x v="0"/>
    <x v="2"/>
    <n v="0.18625085199999999"/>
    <n v="12.3"/>
    <x v="3065"/>
    <n v="4"/>
  </r>
  <r>
    <x v="1"/>
    <x v="3603"/>
    <x v="614"/>
    <x v="12"/>
    <x v="6"/>
    <x v="6"/>
    <x v="1"/>
    <x v="0"/>
    <x v="2"/>
    <n v="0.121180705"/>
    <n v="8.8949999999999996"/>
    <x v="3066"/>
    <n v="4"/>
  </r>
  <r>
    <x v="1"/>
    <x v="3604"/>
    <x v="877"/>
    <x v="3"/>
    <x v="6"/>
    <x v="6"/>
    <x v="1"/>
    <x v="0"/>
    <x v="2"/>
    <n v="0.21332355"/>
    <n v="6.3"/>
    <x v="3067"/>
    <n v="4"/>
  </r>
  <r>
    <x v="1"/>
    <x v="3605"/>
    <x v="176"/>
    <x v="3"/>
    <x v="6"/>
    <x v="6"/>
    <x v="1"/>
    <x v="0"/>
    <x v="2"/>
    <n v="0.20839771500000001"/>
    <n v="6.4649999999999999"/>
    <x v="880"/>
    <n v="4"/>
  </r>
  <r>
    <x v="1"/>
    <x v="3606"/>
    <x v="92"/>
    <x v="3"/>
    <x v="6"/>
    <x v="6"/>
    <x v="1"/>
    <x v="0"/>
    <x v="2"/>
    <n v="0.18784108199999999"/>
    <n v="12.5"/>
    <x v="3068"/>
    <n v="4"/>
  </r>
  <r>
    <x v="1"/>
    <x v="3607"/>
    <x v="939"/>
    <x v="3"/>
    <x v="6"/>
    <x v="6"/>
    <x v="1"/>
    <x v="0"/>
    <x v="2"/>
    <n v="8.4176825999999996E-2"/>
    <n v="16.600000000000001"/>
    <x v="3069"/>
    <n v="4"/>
  </r>
  <r>
    <x v="1"/>
    <x v="3608"/>
    <x v="1371"/>
    <x v="3"/>
    <x v="6"/>
    <x v="6"/>
    <x v="1"/>
    <x v="0"/>
    <x v="2"/>
    <n v="0.10866572300000001"/>
    <n v="19.7"/>
    <x v="3070"/>
    <n v="4"/>
  </r>
  <r>
    <x v="1"/>
    <x v="3609"/>
    <x v="467"/>
    <x v="11"/>
    <x v="6"/>
    <x v="6"/>
    <x v="1"/>
    <x v="0"/>
    <x v="2"/>
    <n v="9.5064731E-2"/>
    <n v="10.6"/>
    <x v="3071"/>
    <n v="4"/>
  </r>
  <r>
    <x v="1"/>
    <x v="3610"/>
    <x v="1167"/>
    <x v="11"/>
    <x v="6"/>
    <x v="6"/>
    <x v="1"/>
    <x v="0"/>
    <x v="2"/>
    <n v="0.14975313200000001"/>
    <n v="20.350000000000001"/>
    <x v="3072"/>
    <n v="4"/>
  </r>
  <r>
    <x v="1"/>
    <x v="3611"/>
    <x v="732"/>
    <x v="2"/>
    <x v="6"/>
    <x v="6"/>
    <x v="1"/>
    <x v="0"/>
    <x v="2"/>
    <n v="4.4093977999999999E-2"/>
    <n v="8.8949999999999996"/>
    <x v="3073"/>
    <n v="4"/>
  </r>
  <r>
    <x v="1"/>
    <x v="3612"/>
    <x v="410"/>
    <x v="1"/>
    <x v="6"/>
    <x v="6"/>
    <x v="1"/>
    <x v="0"/>
    <x v="2"/>
    <n v="2.8519419000000001E-2"/>
    <n v="14.35"/>
    <x v="3074"/>
    <n v="4"/>
  </r>
  <r>
    <x v="1"/>
    <x v="3613"/>
    <x v="1449"/>
    <x v="5"/>
    <x v="6"/>
    <x v="6"/>
    <x v="1"/>
    <x v="0"/>
    <x v="2"/>
    <n v="9.3862362000000005E-2"/>
    <n v="10.1"/>
    <x v="1958"/>
    <n v="4"/>
  </r>
  <r>
    <x v="1"/>
    <x v="3614"/>
    <x v="1450"/>
    <x v="5"/>
    <x v="6"/>
    <x v="6"/>
    <x v="1"/>
    <x v="0"/>
    <x v="2"/>
    <n v="2.5834128000000001E-2"/>
    <n v="12.1"/>
    <x v="2673"/>
    <n v="4"/>
  </r>
  <r>
    <x v="1"/>
    <x v="3615"/>
    <x v="1334"/>
    <x v="5"/>
    <x v="6"/>
    <x v="6"/>
    <x v="1"/>
    <x v="0"/>
    <x v="2"/>
    <n v="0.155105614"/>
    <n v="13.15"/>
    <x v="3075"/>
    <n v="4"/>
  </r>
  <r>
    <x v="1"/>
    <x v="3616"/>
    <x v="252"/>
    <x v="5"/>
    <x v="6"/>
    <x v="6"/>
    <x v="1"/>
    <x v="0"/>
    <x v="2"/>
    <n v="5.6237905999999997E-2"/>
    <n v="15.2"/>
    <x v="3076"/>
    <n v="4"/>
  </r>
  <r>
    <x v="1"/>
    <x v="3617"/>
    <x v="461"/>
    <x v="7"/>
    <x v="6"/>
    <x v="6"/>
    <x v="1"/>
    <x v="2"/>
    <x v="2"/>
    <n v="2.1287233999999999E-2"/>
    <n v="6.32"/>
    <x v="3077"/>
    <n v="4"/>
  </r>
  <r>
    <x v="1"/>
    <x v="3618"/>
    <x v="882"/>
    <x v="6"/>
    <x v="6"/>
    <x v="6"/>
    <x v="1"/>
    <x v="2"/>
    <x v="2"/>
    <n v="4.3663451999999998E-2"/>
    <n v="9.8000000000000007"/>
    <x v="3078"/>
    <n v="4"/>
  </r>
  <r>
    <x v="1"/>
    <x v="3619"/>
    <x v="893"/>
    <x v="6"/>
    <x v="6"/>
    <x v="6"/>
    <x v="1"/>
    <x v="2"/>
    <x v="2"/>
    <n v="0"/>
    <n v="10.195"/>
    <x v="53"/>
    <n v="4"/>
  </r>
  <r>
    <x v="1"/>
    <x v="3620"/>
    <x v="1215"/>
    <x v="6"/>
    <x v="6"/>
    <x v="6"/>
    <x v="1"/>
    <x v="2"/>
    <x v="2"/>
    <n v="7.4422769E-2"/>
    <n v="17.850000000000001"/>
    <x v="3079"/>
    <n v="4"/>
  </r>
  <r>
    <x v="1"/>
    <x v="3621"/>
    <x v="994"/>
    <x v="6"/>
    <x v="6"/>
    <x v="6"/>
    <x v="1"/>
    <x v="2"/>
    <x v="2"/>
    <n v="0.112893408"/>
    <n v="19"/>
    <x v="3080"/>
    <n v="4"/>
  </r>
  <r>
    <x v="1"/>
    <x v="3622"/>
    <x v="735"/>
    <x v="6"/>
    <x v="6"/>
    <x v="6"/>
    <x v="1"/>
    <x v="2"/>
    <x v="2"/>
    <n v="5.8893461000000001E-2"/>
    <n v="19.2"/>
    <x v="1274"/>
    <n v="4"/>
  </r>
  <r>
    <x v="1"/>
    <x v="3623"/>
    <x v="996"/>
    <x v="4"/>
    <x v="6"/>
    <x v="6"/>
    <x v="1"/>
    <x v="2"/>
    <x v="2"/>
    <n v="3.9463564E-2"/>
    <n v="16.100000000000001"/>
    <x v="1796"/>
    <n v="4"/>
  </r>
  <r>
    <x v="0"/>
    <x v="3624"/>
    <x v="106"/>
    <x v="12"/>
    <x v="6"/>
    <x v="6"/>
    <x v="1"/>
    <x v="2"/>
    <x v="2"/>
    <n v="9.4265737000000002E-2"/>
    <n v="13.85"/>
    <x v="3081"/>
    <n v="4"/>
  </r>
  <r>
    <x v="0"/>
    <x v="3625"/>
    <x v="1451"/>
    <x v="11"/>
    <x v="6"/>
    <x v="6"/>
    <x v="1"/>
    <x v="2"/>
    <x v="2"/>
    <n v="0.146701312"/>
    <n v="8.9450000000000003"/>
    <x v="3082"/>
    <n v="4"/>
  </r>
  <r>
    <x v="0"/>
    <x v="3626"/>
    <x v="1318"/>
    <x v="2"/>
    <x v="6"/>
    <x v="6"/>
    <x v="1"/>
    <x v="2"/>
    <x v="2"/>
    <n v="0.13211192099999999"/>
    <n v="11.6"/>
    <x v="3083"/>
    <n v="4"/>
  </r>
  <r>
    <x v="0"/>
    <x v="3627"/>
    <x v="378"/>
    <x v="0"/>
    <x v="6"/>
    <x v="6"/>
    <x v="1"/>
    <x v="2"/>
    <x v="2"/>
    <n v="6.4441812000000001E-2"/>
    <n v="12.35"/>
    <x v="3084"/>
    <n v="4"/>
  </r>
  <r>
    <x v="0"/>
    <x v="3628"/>
    <x v="875"/>
    <x v="0"/>
    <x v="6"/>
    <x v="6"/>
    <x v="1"/>
    <x v="2"/>
    <x v="2"/>
    <n v="8.3079825999999996E-2"/>
    <n v="19.350000000000001"/>
    <x v="3085"/>
    <n v="4"/>
  </r>
  <r>
    <x v="0"/>
    <x v="3629"/>
    <x v="84"/>
    <x v="7"/>
    <x v="6"/>
    <x v="6"/>
    <x v="1"/>
    <x v="2"/>
    <x v="2"/>
    <n v="4.4526442999999999E-2"/>
    <n v="13.65"/>
    <x v="83"/>
    <n v="4"/>
  </r>
  <r>
    <x v="0"/>
    <x v="3630"/>
    <x v="1112"/>
    <x v="7"/>
    <x v="6"/>
    <x v="6"/>
    <x v="1"/>
    <x v="2"/>
    <x v="2"/>
    <n v="0.160852421"/>
    <n v="15.1"/>
    <x v="1302"/>
    <n v="4"/>
  </r>
  <r>
    <x v="0"/>
    <x v="3631"/>
    <x v="789"/>
    <x v="6"/>
    <x v="6"/>
    <x v="6"/>
    <x v="1"/>
    <x v="2"/>
    <x v="2"/>
    <n v="9.4741513999999999E-2"/>
    <n v="5.59"/>
    <x v="3086"/>
    <n v="4"/>
  </r>
  <r>
    <x v="0"/>
    <x v="3632"/>
    <x v="1158"/>
    <x v="6"/>
    <x v="6"/>
    <x v="6"/>
    <x v="1"/>
    <x v="2"/>
    <x v="2"/>
    <n v="0.12411034899999999"/>
    <n v="5.78"/>
    <x v="3087"/>
    <n v="4"/>
  </r>
  <r>
    <x v="0"/>
    <x v="3633"/>
    <x v="1077"/>
    <x v="4"/>
    <x v="6"/>
    <x v="6"/>
    <x v="1"/>
    <x v="1"/>
    <x v="2"/>
    <n v="1.1790780000000001E-2"/>
    <n v="6.1150000000000002"/>
    <x v="3088"/>
    <n v="4"/>
  </r>
  <r>
    <x v="0"/>
    <x v="3634"/>
    <x v="1452"/>
    <x v="4"/>
    <x v="6"/>
    <x v="6"/>
    <x v="1"/>
    <x v="1"/>
    <x v="2"/>
    <n v="4.1599643999999998E-2"/>
    <n v="16.75"/>
    <x v="3089"/>
    <n v="4"/>
  </r>
  <r>
    <x v="0"/>
    <x v="3635"/>
    <x v="207"/>
    <x v="0"/>
    <x v="6"/>
    <x v="6"/>
    <x v="1"/>
    <x v="1"/>
    <x v="2"/>
    <n v="2.4044279000000002E-2"/>
    <n v="7.35"/>
    <x v="3090"/>
    <n v="4"/>
  </r>
  <r>
    <x v="1"/>
    <x v="3636"/>
    <x v="1453"/>
    <x v="13"/>
    <x v="3"/>
    <x v="3"/>
    <x v="1"/>
    <x v="2"/>
    <x v="0"/>
    <n v="4.5916788E-2"/>
    <n v="4.92"/>
    <x v="836"/>
    <n v="4"/>
  </r>
  <r>
    <x v="1"/>
    <x v="3637"/>
    <x v="1184"/>
    <x v="3"/>
    <x v="3"/>
    <x v="3"/>
    <x v="1"/>
    <x v="2"/>
    <x v="0"/>
    <n v="3.7367829999999998E-2"/>
    <n v="5.1749999999999998"/>
    <x v="3091"/>
    <n v="4"/>
  </r>
  <r>
    <x v="1"/>
    <x v="3638"/>
    <x v="1332"/>
    <x v="3"/>
    <x v="3"/>
    <x v="3"/>
    <x v="1"/>
    <x v="2"/>
    <x v="0"/>
    <n v="0"/>
    <n v="14.5"/>
    <x v="2441"/>
    <n v="4"/>
  </r>
  <r>
    <x v="1"/>
    <x v="3639"/>
    <x v="555"/>
    <x v="0"/>
    <x v="3"/>
    <x v="3"/>
    <x v="1"/>
    <x v="2"/>
    <x v="0"/>
    <n v="2.2380951999999999E-2"/>
    <n v="18.100000000000001"/>
    <x v="649"/>
    <n v="4"/>
  </r>
  <r>
    <x v="1"/>
    <x v="3640"/>
    <x v="1386"/>
    <x v="15"/>
    <x v="3"/>
    <x v="3"/>
    <x v="1"/>
    <x v="2"/>
    <x v="0"/>
    <n v="2.5842904999999999E-2"/>
    <n v="12.15"/>
    <x v="3092"/>
    <n v="4"/>
  </r>
  <r>
    <x v="1"/>
    <x v="3641"/>
    <x v="1454"/>
    <x v="13"/>
    <x v="3"/>
    <x v="3"/>
    <x v="1"/>
    <x v="2"/>
    <x v="0"/>
    <n v="2.8498354E-2"/>
    <n v="9.3000000000000007"/>
    <x v="3093"/>
    <n v="4"/>
  </r>
  <r>
    <x v="1"/>
    <x v="3642"/>
    <x v="234"/>
    <x v="13"/>
    <x v="3"/>
    <x v="3"/>
    <x v="1"/>
    <x v="2"/>
    <x v="0"/>
    <n v="0.13030659"/>
    <n v="14.3"/>
    <x v="3094"/>
    <n v="4"/>
  </r>
  <r>
    <x v="1"/>
    <x v="3643"/>
    <x v="499"/>
    <x v="8"/>
    <x v="3"/>
    <x v="3"/>
    <x v="1"/>
    <x v="2"/>
    <x v="0"/>
    <n v="9.6306015999999994E-2"/>
    <n v="5.78"/>
    <x v="2912"/>
    <n v="4"/>
  </r>
  <r>
    <x v="1"/>
    <x v="3644"/>
    <x v="1251"/>
    <x v="8"/>
    <x v="3"/>
    <x v="3"/>
    <x v="1"/>
    <x v="2"/>
    <x v="0"/>
    <n v="0"/>
    <n v="6.71"/>
    <x v="3095"/>
    <n v="4"/>
  </r>
  <r>
    <x v="1"/>
    <x v="3645"/>
    <x v="318"/>
    <x v="8"/>
    <x v="3"/>
    <x v="3"/>
    <x v="1"/>
    <x v="2"/>
    <x v="0"/>
    <n v="2.1705417000000001E-2"/>
    <n v="12.15"/>
    <x v="3096"/>
    <n v="4"/>
  </r>
  <r>
    <x v="1"/>
    <x v="3646"/>
    <x v="1455"/>
    <x v="11"/>
    <x v="3"/>
    <x v="3"/>
    <x v="1"/>
    <x v="2"/>
    <x v="0"/>
    <n v="0.15906294800000001"/>
    <n v="7.4050000000000002"/>
    <x v="3097"/>
    <n v="4"/>
  </r>
  <r>
    <x v="1"/>
    <x v="3647"/>
    <x v="1456"/>
    <x v="11"/>
    <x v="3"/>
    <x v="3"/>
    <x v="1"/>
    <x v="2"/>
    <x v="0"/>
    <n v="0.122469209"/>
    <n v="14.3"/>
    <x v="3098"/>
    <n v="4"/>
  </r>
  <r>
    <x v="1"/>
    <x v="3648"/>
    <x v="1265"/>
    <x v="2"/>
    <x v="3"/>
    <x v="3"/>
    <x v="1"/>
    <x v="2"/>
    <x v="0"/>
    <n v="6.6727717000000006E-2"/>
    <n v="9.3000000000000007"/>
    <x v="3099"/>
    <n v="4"/>
  </r>
  <r>
    <x v="1"/>
    <x v="3649"/>
    <x v="898"/>
    <x v="2"/>
    <x v="3"/>
    <x v="3"/>
    <x v="1"/>
    <x v="2"/>
    <x v="0"/>
    <n v="0.111830282"/>
    <n v="19"/>
    <x v="3100"/>
    <n v="4"/>
  </r>
  <r>
    <x v="1"/>
    <x v="3650"/>
    <x v="95"/>
    <x v="0"/>
    <x v="3"/>
    <x v="3"/>
    <x v="1"/>
    <x v="2"/>
    <x v="0"/>
    <n v="8.1096635E-2"/>
    <n v="7.02"/>
    <x v="3101"/>
    <n v="4"/>
  </r>
  <r>
    <x v="1"/>
    <x v="3651"/>
    <x v="182"/>
    <x v="0"/>
    <x v="3"/>
    <x v="3"/>
    <x v="1"/>
    <x v="2"/>
    <x v="0"/>
    <n v="5.1937410000000003E-2"/>
    <n v="7.72"/>
    <x v="344"/>
    <n v="4"/>
  </r>
  <r>
    <x v="1"/>
    <x v="3652"/>
    <x v="1136"/>
    <x v="0"/>
    <x v="3"/>
    <x v="3"/>
    <x v="1"/>
    <x v="2"/>
    <x v="0"/>
    <n v="0.14825809000000001"/>
    <n v="12.1"/>
    <x v="3102"/>
    <n v="4"/>
  </r>
  <r>
    <x v="1"/>
    <x v="3653"/>
    <x v="1255"/>
    <x v="0"/>
    <x v="3"/>
    <x v="3"/>
    <x v="1"/>
    <x v="2"/>
    <x v="0"/>
    <n v="0.12567593599999999"/>
    <n v="14.1"/>
    <x v="1876"/>
    <n v="4"/>
  </r>
  <r>
    <x v="1"/>
    <x v="3654"/>
    <x v="970"/>
    <x v="0"/>
    <x v="3"/>
    <x v="3"/>
    <x v="1"/>
    <x v="2"/>
    <x v="0"/>
    <n v="3.8531667999999998E-2"/>
    <n v="19.100000000000001"/>
    <x v="3103"/>
    <n v="4"/>
  </r>
  <r>
    <x v="1"/>
    <x v="3655"/>
    <x v="1314"/>
    <x v="0"/>
    <x v="3"/>
    <x v="3"/>
    <x v="1"/>
    <x v="2"/>
    <x v="0"/>
    <n v="5.3178425000000001E-2"/>
    <n v="19.7"/>
    <x v="2329"/>
    <n v="4"/>
  </r>
  <r>
    <x v="1"/>
    <x v="3656"/>
    <x v="1457"/>
    <x v="9"/>
    <x v="3"/>
    <x v="3"/>
    <x v="1"/>
    <x v="2"/>
    <x v="0"/>
    <n v="7.5495088000000002E-2"/>
    <n v="5.98"/>
    <x v="3104"/>
    <n v="4"/>
  </r>
  <r>
    <x v="1"/>
    <x v="3657"/>
    <x v="458"/>
    <x v="9"/>
    <x v="3"/>
    <x v="3"/>
    <x v="1"/>
    <x v="2"/>
    <x v="0"/>
    <n v="2.0902770000000001E-2"/>
    <n v="14.7"/>
    <x v="3105"/>
    <n v="4"/>
  </r>
  <r>
    <x v="1"/>
    <x v="3658"/>
    <x v="326"/>
    <x v="9"/>
    <x v="3"/>
    <x v="3"/>
    <x v="1"/>
    <x v="2"/>
    <x v="0"/>
    <n v="4.4213479999999999E-2"/>
    <n v="18.25"/>
    <x v="3106"/>
    <n v="4"/>
  </r>
  <r>
    <x v="1"/>
    <x v="3659"/>
    <x v="389"/>
    <x v="1"/>
    <x v="3"/>
    <x v="3"/>
    <x v="1"/>
    <x v="2"/>
    <x v="0"/>
    <n v="3.6204764E-2"/>
    <n v="7.5"/>
    <x v="3107"/>
    <n v="4"/>
  </r>
  <r>
    <x v="1"/>
    <x v="3660"/>
    <x v="1035"/>
    <x v="1"/>
    <x v="3"/>
    <x v="3"/>
    <x v="1"/>
    <x v="2"/>
    <x v="0"/>
    <n v="7.1076671999999994E-2"/>
    <n v="7.93"/>
    <x v="3108"/>
    <n v="4"/>
  </r>
  <r>
    <x v="1"/>
    <x v="3661"/>
    <x v="1458"/>
    <x v="1"/>
    <x v="3"/>
    <x v="3"/>
    <x v="1"/>
    <x v="2"/>
    <x v="0"/>
    <n v="1.8797945E-2"/>
    <n v="8.27"/>
    <x v="3109"/>
    <n v="4"/>
  </r>
  <r>
    <x v="1"/>
    <x v="3662"/>
    <x v="277"/>
    <x v="1"/>
    <x v="3"/>
    <x v="3"/>
    <x v="1"/>
    <x v="2"/>
    <x v="0"/>
    <n v="0"/>
    <n v="10.3"/>
    <x v="3110"/>
    <n v="4"/>
  </r>
  <r>
    <x v="1"/>
    <x v="3663"/>
    <x v="1380"/>
    <x v="1"/>
    <x v="3"/>
    <x v="3"/>
    <x v="1"/>
    <x v="2"/>
    <x v="0"/>
    <n v="5.4893310000000001E-2"/>
    <n v="11"/>
    <x v="3111"/>
    <n v="4"/>
  </r>
  <r>
    <x v="1"/>
    <x v="3664"/>
    <x v="621"/>
    <x v="1"/>
    <x v="3"/>
    <x v="3"/>
    <x v="1"/>
    <x v="2"/>
    <x v="0"/>
    <n v="0.162960415"/>
    <n v="18.2"/>
    <x v="2584"/>
    <n v="4"/>
  </r>
  <r>
    <x v="1"/>
    <x v="3665"/>
    <x v="1459"/>
    <x v="5"/>
    <x v="3"/>
    <x v="3"/>
    <x v="1"/>
    <x v="2"/>
    <x v="0"/>
    <n v="8.6393330000000008E-3"/>
    <n v="5.03"/>
    <x v="3112"/>
    <n v="4"/>
  </r>
  <r>
    <x v="1"/>
    <x v="3666"/>
    <x v="1327"/>
    <x v="5"/>
    <x v="3"/>
    <x v="3"/>
    <x v="1"/>
    <x v="2"/>
    <x v="0"/>
    <n v="4.4624063999999998E-2"/>
    <n v="9.3000000000000007"/>
    <x v="3113"/>
    <n v="4"/>
  </r>
  <r>
    <x v="1"/>
    <x v="3667"/>
    <x v="1449"/>
    <x v="5"/>
    <x v="3"/>
    <x v="3"/>
    <x v="1"/>
    <x v="2"/>
    <x v="0"/>
    <n v="5.6030906999999998E-2"/>
    <n v="10.1"/>
    <x v="3114"/>
    <n v="4"/>
  </r>
  <r>
    <x v="1"/>
    <x v="3668"/>
    <x v="991"/>
    <x v="5"/>
    <x v="3"/>
    <x v="3"/>
    <x v="1"/>
    <x v="2"/>
    <x v="0"/>
    <n v="6.7595190000000003E-3"/>
    <n v="12.5"/>
    <x v="3115"/>
    <n v="4"/>
  </r>
  <r>
    <x v="1"/>
    <x v="3669"/>
    <x v="1428"/>
    <x v="5"/>
    <x v="3"/>
    <x v="3"/>
    <x v="1"/>
    <x v="2"/>
    <x v="0"/>
    <n v="0.13496039700000001"/>
    <n v="15.75"/>
    <x v="3116"/>
    <n v="4"/>
  </r>
  <r>
    <x v="1"/>
    <x v="3670"/>
    <x v="974"/>
    <x v="5"/>
    <x v="3"/>
    <x v="3"/>
    <x v="1"/>
    <x v="2"/>
    <x v="0"/>
    <n v="7.4345142000000003E-2"/>
    <n v="17.600000000000001"/>
    <x v="3117"/>
    <n v="4"/>
  </r>
  <r>
    <x v="1"/>
    <x v="3671"/>
    <x v="1137"/>
    <x v="5"/>
    <x v="3"/>
    <x v="3"/>
    <x v="1"/>
    <x v="2"/>
    <x v="0"/>
    <n v="1.181025E-2"/>
    <n v="20.2"/>
    <x v="3118"/>
    <n v="4"/>
  </r>
  <r>
    <x v="1"/>
    <x v="3672"/>
    <x v="1175"/>
    <x v="6"/>
    <x v="3"/>
    <x v="3"/>
    <x v="1"/>
    <x v="2"/>
    <x v="0"/>
    <n v="3.6908932999999998E-2"/>
    <n v="12.3"/>
    <x v="3119"/>
    <n v="4"/>
  </r>
  <r>
    <x v="1"/>
    <x v="3673"/>
    <x v="1460"/>
    <x v="6"/>
    <x v="3"/>
    <x v="3"/>
    <x v="1"/>
    <x v="2"/>
    <x v="0"/>
    <n v="7.7659917999999994E-2"/>
    <n v="18.25"/>
    <x v="3120"/>
    <n v="4"/>
  </r>
  <r>
    <x v="1"/>
    <x v="3674"/>
    <x v="1461"/>
    <x v="4"/>
    <x v="3"/>
    <x v="3"/>
    <x v="1"/>
    <x v="2"/>
    <x v="0"/>
    <n v="2.7682047000000001E-2"/>
    <n v="6.28"/>
    <x v="3121"/>
    <n v="4"/>
  </r>
  <r>
    <x v="1"/>
    <x v="3675"/>
    <x v="258"/>
    <x v="4"/>
    <x v="3"/>
    <x v="3"/>
    <x v="1"/>
    <x v="2"/>
    <x v="0"/>
    <n v="0.159201868"/>
    <n v="9.3949999999999996"/>
    <x v="3122"/>
    <n v="4"/>
  </r>
  <r>
    <x v="1"/>
    <x v="3676"/>
    <x v="285"/>
    <x v="4"/>
    <x v="3"/>
    <x v="3"/>
    <x v="1"/>
    <x v="2"/>
    <x v="0"/>
    <n v="1.4580885999999999E-2"/>
    <n v="18.7"/>
    <x v="3123"/>
    <n v="4"/>
  </r>
  <r>
    <x v="0"/>
    <x v="3677"/>
    <x v="1430"/>
    <x v="13"/>
    <x v="3"/>
    <x v="3"/>
    <x v="1"/>
    <x v="2"/>
    <x v="0"/>
    <n v="1.7047751E-2"/>
    <n v="5.44"/>
    <x v="3124"/>
    <n v="4"/>
  </r>
  <r>
    <x v="0"/>
    <x v="3678"/>
    <x v="1443"/>
    <x v="13"/>
    <x v="3"/>
    <x v="3"/>
    <x v="1"/>
    <x v="2"/>
    <x v="0"/>
    <n v="0.105220024"/>
    <n v="11.15"/>
    <x v="3125"/>
    <n v="4"/>
  </r>
  <r>
    <x v="0"/>
    <x v="3679"/>
    <x v="753"/>
    <x v="13"/>
    <x v="3"/>
    <x v="3"/>
    <x v="1"/>
    <x v="2"/>
    <x v="0"/>
    <n v="0.106663245"/>
    <n v="16"/>
    <x v="643"/>
    <n v="4"/>
  </r>
  <r>
    <x v="0"/>
    <x v="3680"/>
    <x v="1148"/>
    <x v="8"/>
    <x v="3"/>
    <x v="3"/>
    <x v="1"/>
    <x v="2"/>
    <x v="0"/>
    <n v="7.5444921999999998E-2"/>
    <n v="6.5750000000000002"/>
    <x v="3126"/>
    <n v="4"/>
  </r>
  <r>
    <x v="0"/>
    <x v="3681"/>
    <x v="1300"/>
    <x v="8"/>
    <x v="3"/>
    <x v="3"/>
    <x v="1"/>
    <x v="2"/>
    <x v="0"/>
    <n v="7.4669288E-2"/>
    <n v="7.72"/>
    <x v="944"/>
    <n v="4"/>
  </r>
  <r>
    <x v="0"/>
    <x v="3682"/>
    <x v="1462"/>
    <x v="3"/>
    <x v="3"/>
    <x v="3"/>
    <x v="1"/>
    <x v="2"/>
    <x v="0"/>
    <n v="0.101747034"/>
    <n v="4.6150000000000002"/>
    <x v="3127"/>
    <n v="4"/>
  </r>
  <r>
    <x v="0"/>
    <x v="3683"/>
    <x v="137"/>
    <x v="3"/>
    <x v="3"/>
    <x v="3"/>
    <x v="1"/>
    <x v="2"/>
    <x v="0"/>
    <n v="0"/>
    <n v="8.1"/>
    <x v="2586"/>
    <n v="4"/>
  </r>
  <r>
    <x v="0"/>
    <x v="3684"/>
    <x v="677"/>
    <x v="3"/>
    <x v="3"/>
    <x v="3"/>
    <x v="1"/>
    <x v="2"/>
    <x v="0"/>
    <n v="8.3444376000000001E-2"/>
    <n v="13"/>
    <x v="3128"/>
    <n v="4"/>
  </r>
  <r>
    <x v="0"/>
    <x v="3685"/>
    <x v="1409"/>
    <x v="3"/>
    <x v="3"/>
    <x v="3"/>
    <x v="1"/>
    <x v="2"/>
    <x v="0"/>
    <n v="2.7594064000000001E-2"/>
    <n v="15.7"/>
    <x v="421"/>
    <n v="4"/>
  </r>
  <r>
    <x v="0"/>
    <x v="3686"/>
    <x v="1365"/>
    <x v="11"/>
    <x v="3"/>
    <x v="3"/>
    <x v="1"/>
    <x v="2"/>
    <x v="0"/>
    <n v="8.2730100000000008E-3"/>
    <n v="11.15"/>
    <x v="1124"/>
    <n v="4"/>
  </r>
  <r>
    <x v="0"/>
    <x v="3687"/>
    <x v="957"/>
    <x v="2"/>
    <x v="3"/>
    <x v="3"/>
    <x v="1"/>
    <x v="2"/>
    <x v="0"/>
    <n v="8.2861686000000004E-2"/>
    <n v="7.75"/>
    <x v="2618"/>
    <n v="4"/>
  </r>
  <r>
    <x v="0"/>
    <x v="3688"/>
    <x v="139"/>
    <x v="2"/>
    <x v="3"/>
    <x v="3"/>
    <x v="1"/>
    <x v="2"/>
    <x v="0"/>
    <n v="4.7081397999999997E-2"/>
    <n v="9.1950000000000003"/>
    <x v="3129"/>
    <n v="4"/>
  </r>
  <r>
    <x v="0"/>
    <x v="3689"/>
    <x v="220"/>
    <x v="2"/>
    <x v="3"/>
    <x v="3"/>
    <x v="1"/>
    <x v="2"/>
    <x v="0"/>
    <n v="0.14654088900000001"/>
    <n v="10.195"/>
    <x v="3130"/>
    <n v="4"/>
  </r>
  <r>
    <x v="0"/>
    <x v="3690"/>
    <x v="291"/>
    <x v="2"/>
    <x v="3"/>
    <x v="3"/>
    <x v="1"/>
    <x v="2"/>
    <x v="0"/>
    <n v="0.15972281599999999"/>
    <n v="16.850000000000001"/>
    <x v="309"/>
    <n v="4"/>
  </r>
  <r>
    <x v="0"/>
    <x v="3691"/>
    <x v="787"/>
    <x v="0"/>
    <x v="3"/>
    <x v="3"/>
    <x v="1"/>
    <x v="2"/>
    <x v="0"/>
    <n v="6.8880970999999999E-2"/>
    <n v="8.9600000000000009"/>
    <x v="3131"/>
    <n v="4"/>
  </r>
  <r>
    <x v="0"/>
    <x v="3692"/>
    <x v="230"/>
    <x v="0"/>
    <x v="3"/>
    <x v="3"/>
    <x v="1"/>
    <x v="2"/>
    <x v="0"/>
    <n v="4.3122188999999998E-2"/>
    <n v="11.35"/>
    <x v="3132"/>
    <n v="4"/>
  </r>
  <r>
    <x v="0"/>
    <x v="3693"/>
    <x v="1091"/>
    <x v="0"/>
    <x v="3"/>
    <x v="3"/>
    <x v="1"/>
    <x v="2"/>
    <x v="0"/>
    <n v="2.1951612999999998E-2"/>
    <n v="12.6"/>
    <x v="3133"/>
    <n v="4"/>
  </r>
  <r>
    <x v="0"/>
    <x v="3694"/>
    <x v="571"/>
    <x v="0"/>
    <x v="3"/>
    <x v="3"/>
    <x v="1"/>
    <x v="2"/>
    <x v="0"/>
    <n v="0.100091576"/>
    <n v="20.7"/>
    <x v="3134"/>
    <n v="4"/>
  </r>
  <r>
    <x v="0"/>
    <x v="3695"/>
    <x v="209"/>
    <x v="7"/>
    <x v="3"/>
    <x v="3"/>
    <x v="1"/>
    <x v="2"/>
    <x v="0"/>
    <n v="6.1126170000000001E-2"/>
    <n v="5.15"/>
    <x v="2361"/>
    <n v="4"/>
  </r>
  <r>
    <x v="0"/>
    <x v="3696"/>
    <x v="1222"/>
    <x v="6"/>
    <x v="3"/>
    <x v="3"/>
    <x v="1"/>
    <x v="2"/>
    <x v="0"/>
    <n v="4.1247932000000001E-2"/>
    <n v="6.9349999999999996"/>
    <x v="3135"/>
    <n v="4"/>
  </r>
  <r>
    <x v="0"/>
    <x v="3697"/>
    <x v="510"/>
    <x v="6"/>
    <x v="3"/>
    <x v="3"/>
    <x v="1"/>
    <x v="2"/>
    <x v="0"/>
    <n v="7.9624086999999996E-2"/>
    <n v="16.850000000000001"/>
    <x v="3136"/>
    <n v="4"/>
  </r>
  <r>
    <x v="0"/>
    <x v="3698"/>
    <x v="712"/>
    <x v="4"/>
    <x v="3"/>
    <x v="3"/>
    <x v="1"/>
    <x v="2"/>
    <x v="0"/>
    <n v="0"/>
    <n v="13"/>
    <x v="1912"/>
    <n v="4"/>
  </r>
  <r>
    <x v="0"/>
    <x v="3699"/>
    <x v="1447"/>
    <x v="4"/>
    <x v="3"/>
    <x v="3"/>
    <x v="1"/>
    <x v="2"/>
    <x v="0"/>
    <n v="3.9895009000000002E-2"/>
    <n v="19.350000000000001"/>
    <x v="3137"/>
    <n v="4"/>
  </r>
  <r>
    <x v="0"/>
    <x v="3700"/>
    <x v="839"/>
    <x v="15"/>
    <x v="3"/>
    <x v="3"/>
    <x v="1"/>
    <x v="2"/>
    <x v="0"/>
    <n v="0.12870901400000001"/>
    <n v="13.5"/>
    <x v="3138"/>
    <n v="4"/>
  </r>
  <r>
    <x v="1"/>
    <x v="3701"/>
    <x v="1055"/>
    <x v="8"/>
    <x v="3"/>
    <x v="3"/>
    <x v="1"/>
    <x v="2"/>
    <x v="0"/>
    <n v="5.4162439E-2"/>
    <n v="17.100000000000001"/>
    <x v="3139"/>
    <n v="4"/>
  </r>
  <r>
    <x v="0"/>
    <x v="3702"/>
    <x v="1388"/>
    <x v="15"/>
    <x v="3"/>
    <x v="3"/>
    <x v="1"/>
    <x v="2"/>
    <x v="0"/>
    <n v="4.3863865000000002E-2"/>
    <n v="7.06"/>
    <x v="386"/>
    <n v="4"/>
  </r>
  <r>
    <x v="1"/>
    <x v="3703"/>
    <x v="614"/>
    <x v="12"/>
    <x v="1"/>
    <x v="1"/>
    <x v="1"/>
    <x v="0"/>
    <x v="1"/>
    <n v="7.2693696000000002E-2"/>
    <n v="8.8949999999999996"/>
    <x v="3140"/>
    <n v="4"/>
  </r>
  <r>
    <x v="1"/>
    <x v="3704"/>
    <x v="1450"/>
    <x v="5"/>
    <x v="1"/>
    <x v="1"/>
    <x v="1"/>
    <x v="0"/>
    <x v="1"/>
    <n v="1.5497337E-2"/>
    <n v="12.1"/>
    <x v="1749"/>
    <n v="4"/>
  </r>
  <r>
    <x v="1"/>
    <x v="3705"/>
    <x v="751"/>
    <x v="4"/>
    <x v="1"/>
    <x v="1"/>
    <x v="1"/>
    <x v="0"/>
    <x v="1"/>
    <n v="9.4603404000000002E-2"/>
    <n v="13.5"/>
    <x v="3141"/>
    <n v="4"/>
  </r>
  <r>
    <x v="1"/>
    <x v="3706"/>
    <x v="1454"/>
    <x v="13"/>
    <x v="1"/>
    <x v="1"/>
    <x v="1"/>
    <x v="0"/>
    <x v="1"/>
    <n v="2.8638276000000001E-2"/>
    <n v="9.3000000000000007"/>
    <x v="3093"/>
    <n v="4"/>
  </r>
  <r>
    <x v="1"/>
    <x v="3707"/>
    <x v="1012"/>
    <x v="13"/>
    <x v="1"/>
    <x v="1"/>
    <x v="1"/>
    <x v="0"/>
    <x v="1"/>
    <n v="8.575615E-3"/>
    <n v="18"/>
    <x v="3142"/>
    <n v="4"/>
  </r>
  <r>
    <x v="1"/>
    <x v="3708"/>
    <x v="741"/>
    <x v="8"/>
    <x v="1"/>
    <x v="1"/>
    <x v="1"/>
    <x v="0"/>
    <x v="1"/>
    <n v="1.5976249000000001E-2"/>
    <n v="13.65"/>
    <x v="3143"/>
    <n v="4"/>
  </r>
  <r>
    <x v="1"/>
    <x v="3709"/>
    <x v="895"/>
    <x v="3"/>
    <x v="1"/>
    <x v="1"/>
    <x v="1"/>
    <x v="0"/>
    <x v="1"/>
    <n v="1.7817284999999999E-2"/>
    <n v="11.6"/>
    <x v="3144"/>
    <n v="4"/>
  </r>
  <r>
    <x v="1"/>
    <x v="3710"/>
    <x v="241"/>
    <x v="3"/>
    <x v="1"/>
    <x v="1"/>
    <x v="1"/>
    <x v="0"/>
    <x v="1"/>
    <n v="4.2823590000000002E-2"/>
    <n v="18.850000000000001"/>
    <x v="3145"/>
    <n v="4"/>
  </r>
  <r>
    <x v="1"/>
    <x v="3711"/>
    <x v="536"/>
    <x v="11"/>
    <x v="1"/>
    <x v="1"/>
    <x v="1"/>
    <x v="0"/>
    <x v="1"/>
    <n v="6.2038985999999997E-2"/>
    <n v="9.27"/>
    <x v="3146"/>
    <n v="4"/>
  </r>
  <r>
    <x v="1"/>
    <x v="3712"/>
    <x v="1456"/>
    <x v="11"/>
    <x v="1"/>
    <x v="1"/>
    <x v="1"/>
    <x v="0"/>
    <x v="1"/>
    <n v="0.12307051300000001"/>
    <n v="14.3"/>
    <x v="1816"/>
    <n v="4"/>
  </r>
  <r>
    <x v="1"/>
    <x v="3713"/>
    <x v="1227"/>
    <x v="11"/>
    <x v="1"/>
    <x v="1"/>
    <x v="1"/>
    <x v="0"/>
    <x v="1"/>
    <n v="0.166513779"/>
    <n v="15.75"/>
    <x v="906"/>
    <n v="4"/>
  </r>
  <r>
    <x v="1"/>
    <x v="3714"/>
    <x v="540"/>
    <x v="11"/>
    <x v="1"/>
    <x v="1"/>
    <x v="1"/>
    <x v="0"/>
    <x v="1"/>
    <n v="3.0559583000000001E-2"/>
    <n v="17.75"/>
    <x v="3147"/>
    <n v="4"/>
  </r>
  <r>
    <x v="1"/>
    <x v="3715"/>
    <x v="1140"/>
    <x v="2"/>
    <x v="1"/>
    <x v="1"/>
    <x v="1"/>
    <x v="0"/>
    <x v="1"/>
    <n v="0.125688044"/>
    <n v="6.3250000000000002"/>
    <x v="2964"/>
    <n v="4"/>
  </r>
  <r>
    <x v="1"/>
    <x v="3716"/>
    <x v="541"/>
    <x v="2"/>
    <x v="1"/>
    <x v="1"/>
    <x v="1"/>
    <x v="0"/>
    <x v="1"/>
    <n v="2.1938404000000002E-2"/>
    <n v="7.0350000000000001"/>
    <x v="3148"/>
    <n v="4"/>
  </r>
  <r>
    <x v="1"/>
    <x v="3717"/>
    <x v="579"/>
    <x v="2"/>
    <x v="1"/>
    <x v="1"/>
    <x v="1"/>
    <x v="0"/>
    <x v="1"/>
    <n v="3.7556341E-2"/>
    <n v="20.85"/>
    <x v="3149"/>
    <n v="4"/>
  </r>
  <r>
    <x v="1"/>
    <x v="3718"/>
    <x v="612"/>
    <x v="0"/>
    <x v="1"/>
    <x v="1"/>
    <x v="1"/>
    <x v="0"/>
    <x v="1"/>
    <n v="8.5622361999999994E-2"/>
    <n v="5.6550000000000002"/>
    <x v="3150"/>
    <n v="4"/>
  </r>
  <r>
    <x v="1"/>
    <x v="3719"/>
    <x v="157"/>
    <x v="0"/>
    <x v="1"/>
    <x v="1"/>
    <x v="1"/>
    <x v="0"/>
    <x v="1"/>
    <n v="4.3740307999999999E-2"/>
    <n v="5.98"/>
    <x v="3151"/>
    <n v="4"/>
  </r>
  <r>
    <x v="1"/>
    <x v="3720"/>
    <x v="57"/>
    <x v="0"/>
    <x v="1"/>
    <x v="1"/>
    <x v="1"/>
    <x v="0"/>
    <x v="1"/>
    <n v="3.1410378000000003E-2"/>
    <n v="9.5"/>
    <x v="3152"/>
    <n v="4"/>
  </r>
  <r>
    <x v="1"/>
    <x v="3721"/>
    <x v="1392"/>
    <x v="0"/>
    <x v="1"/>
    <x v="1"/>
    <x v="1"/>
    <x v="0"/>
    <x v="1"/>
    <n v="2.7426689000000001E-2"/>
    <n v="10.3"/>
    <x v="3153"/>
    <n v="4"/>
  </r>
  <r>
    <x v="1"/>
    <x v="3722"/>
    <x v="1061"/>
    <x v="0"/>
    <x v="1"/>
    <x v="1"/>
    <x v="1"/>
    <x v="0"/>
    <x v="1"/>
    <n v="2.4069113E-2"/>
    <n v="10.65"/>
    <x v="3154"/>
    <n v="4"/>
  </r>
  <r>
    <x v="1"/>
    <x v="3723"/>
    <x v="1374"/>
    <x v="0"/>
    <x v="1"/>
    <x v="1"/>
    <x v="1"/>
    <x v="0"/>
    <x v="1"/>
    <n v="3.5893143000000002E-2"/>
    <n v="10.895"/>
    <x v="3155"/>
    <n v="4"/>
  </r>
  <r>
    <x v="1"/>
    <x v="3724"/>
    <x v="1165"/>
    <x v="0"/>
    <x v="1"/>
    <x v="1"/>
    <x v="1"/>
    <x v="0"/>
    <x v="1"/>
    <n v="2.2696131000000001E-2"/>
    <n v="12.85"/>
    <x v="3156"/>
    <n v="4"/>
  </r>
  <r>
    <x v="1"/>
    <x v="3725"/>
    <x v="1463"/>
    <x v="0"/>
    <x v="1"/>
    <x v="1"/>
    <x v="1"/>
    <x v="0"/>
    <x v="1"/>
    <n v="9.8803087999999997E-2"/>
    <n v="14.85"/>
    <x v="3157"/>
    <n v="4"/>
  </r>
  <r>
    <x v="1"/>
    <x v="3726"/>
    <x v="1230"/>
    <x v="0"/>
    <x v="1"/>
    <x v="1"/>
    <x v="1"/>
    <x v="0"/>
    <x v="1"/>
    <n v="1.2325122000000001E-2"/>
    <n v="18.25"/>
    <x v="3158"/>
    <n v="4"/>
  </r>
  <r>
    <x v="1"/>
    <x v="3727"/>
    <x v="161"/>
    <x v="0"/>
    <x v="1"/>
    <x v="1"/>
    <x v="1"/>
    <x v="0"/>
    <x v="1"/>
    <n v="4.5855273000000002E-2"/>
    <n v="19.850000000000001"/>
    <x v="1990"/>
    <n v="4"/>
  </r>
  <r>
    <x v="1"/>
    <x v="3728"/>
    <x v="1033"/>
    <x v="0"/>
    <x v="1"/>
    <x v="1"/>
    <x v="1"/>
    <x v="0"/>
    <x v="1"/>
    <n v="4.8957532999999998E-2"/>
    <n v="20.7"/>
    <x v="1781"/>
    <n v="4"/>
  </r>
  <r>
    <x v="1"/>
    <x v="3729"/>
    <x v="577"/>
    <x v="1"/>
    <x v="1"/>
    <x v="1"/>
    <x v="1"/>
    <x v="0"/>
    <x v="1"/>
    <n v="5.2421980999999999E-2"/>
    <n v="17"/>
    <x v="1005"/>
    <n v="4"/>
  </r>
  <r>
    <x v="1"/>
    <x v="3730"/>
    <x v="1439"/>
    <x v="5"/>
    <x v="1"/>
    <x v="1"/>
    <x v="1"/>
    <x v="0"/>
    <x v="1"/>
    <n v="0.186825823"/>
    <n v="7.8250000000000002"/>
    <x v="3159"/>
    <n v="4"/>
  </r>
  <r>
    <x v="1"/>
    <x v="3731"/>
    <x v="279"/>
    <x v="5"/>
    <x v="1"/>
    <x v="1"/>
    <x v="1"/>
    <x v="0"/>
    <x v="1"/>
    <n v="0.12675832400000001"/>
    <n v="17"/>
    <x v="3160"/>
    <n v="4"/>
  </r>
  <r>
    <x v="1"/>
    <x v="3732"/>
    <x v="103"/>
    <x v="5"/>
    <x v="1"/>
    <x v="1"/>
    <x v="1"/>
    <x v="0"/>
    <x v="1"/>
    <n v="0"/>
    <n v="17.100000000000001"/>
    <x v="415"/>
    <n v="4"/>
  </r>
  <r>
    <x v="1"/>
    <x v="3733"/>
    <x v="169"/>
    <x v="5"/>
    <x v="1"/>
    <x v="1"/>
    <x v="1"/>
    <x v="0"/>
    <x v="1"/>
    <n v="1.4359584E-2"/>
    <n v="19.75"/>
    <x v="1517"/>
    <n v="4"/>
  </r>
  <r>
    <x v="1"/>
    <x v="3734"/>
    <x v="930"/>
    <x v="7"/>
    <x v="1"/>
    <x v="1"/>
    <x v="1"/>
    <x v="0"/>
    <x v="1"/>
    <n v="7.9952983000000005E-2"/>
    <n v="7.8250000000000002"/>
    <x v="3161"/>
    <n v="4"/>
  </r>
  <r>
    <x v="1"/>
    <x v="3735"/>
    <x v="127"/>
    <x v="7"/>
    <x v="1"/>
    <x v="1"/>
    <x v="1"/>
    <x v="0"/>
    <x v="1"/>
    <n v="3.2671446E-2"/>
    <n v="16.350000000000001"/>
    <x v="3162"/>
    <n v="4"/>
  </r>
  <r>
    <x v="1"/>
    <x v="3736"/>
    <x v="912"/>
    <x v="10"/>
    <x v="1"/>
    <x v="1"/>
    <x v="1"/>
    <x v="0"/>
    <x v="1"/>
    <n v="5.9732844E-2"/>
    <n v="14.6"/>
    <x v="3163"/>
    <n v="4"/>
  </r>
  <r>
    <x v="1"/>
    <x v="3737"/>
    <x v="366"/>
    <x v="10"/>
    <x v="1"/>
    <x v="1"/>
    <x v="1"/>
    <x v="0"/>
    <x v="1"/>
    <n v="0.118661426"/>
    <n v="18.600000000000001"/>
    <x v="2463"/>
    <n v="4"/>
  </r>
  <r>
    <x v="1"/>
    <x v="3738"/>
    <x v="254"/>
    <x v="6"/>
    <x v="1"/>
    <x v="1"/>
    <x v="1"/>
    <x v="0"/>
    <x v="1"/>
    <n v="3.9653081E-2"/>
    <n v="8.3949999999999996"/>
    <x v="3164"/>
    <n v="4"/>
  </r>
  <r>
    <x v="1"/>
    <x v="3739"/>
    <x v="774"/>
    <x v="6"/>
    <x v="1"/>
    <x v="1"/>
    <x v="1"/>
    <x v="0"/>
    <x v="1"/>
    <n v="6.5515066999999996E-2"/>
    <n v="9"/>
    <x v="2250"/>
    <n v="4"/>
  </r>
  <r>
    <x v="1"/>
    <x v="3740"/>
    <x v="43"/>
    <x v="6"/>
    <x v="1"/>
    <x v="1"/>
    <x v="1"/>
    <x v="0"/>
    <x v="1"/>
    <n v="0.17506050400000001"/>
    <n v="9.3000000000000007"/>
    <x v="1030"/>
    <n v="4"/>
  </r>
  <r>
    <x v="1"/>
    <x v="3741"/>
    <x v="773"/>
    <x v="6"/>
    <x v="1"/>
    <x v="1"/>
    <x v="1"/>
    <x v="0"/>
    <x v="1"/>
    <n v="1.1281018E-2"/>
    <n v="17.850000000000001"/>
    <x v="1119"/>
    <n v="4"/>
  </r>
  <r>
    <x v="1"/>
    <x v="3742"/>
    <x v="1464"/>
    <x v="4"/>
    <x v="1"/>
    <x v="1"/>
    <x v="1"/>
    <x v="0"/>
    <x v="1"/>
    <n v="2.0409765E-2"/>
    <n v="15.35"/>
    <x v="3165"/>
    <n v="4"/>
  </r>
  <r>
    <x v="0"/>
    <x v="3743"/>
    <x v="1408"/>
    <x v="8"/>
    <x v="1"/>
    <x v="1"/>
    <x v="1"/>
    <x v="0"/>
    <x v="1"/>
    <n v="6.7976709999999996E-2"/>
    <n v="5.6950000000000003"/>
    <x v="3166"/>
    <n v="4"/>
  </r>
  <r>
    <x v="0"/>
    <x v="3744"/>
    <x v="934"/>
    <x v="8"/>
    <x v="1"/>
    <x v="1"/>
    <x v="1"/>
    <x v="0"/>
    <x v="1"/>
    <n v="2.236923E-2"/>
    <n v="9.6"/>
    <x v="791"/>
    <n v="4"/>
  </r>
  <r>
    <x v="0"/>
    <x v="3745"/>
    <x v="547"/>
    <x v="12"/>
    <x v="1"/>
    <x v="1"/>
    <x v="1"/>
    <x v="0"/>
    <x v="1"/>
    <n v="9.4952408000000002E-2"/>
    <n v="7.8949999999999996"/>
    <x v="3167"/>
    <n v="4"/>
  </r>
  <r>
    <x v="0"/>
    <x v="3746"/>
    <x v="999"/>
    <x v="3"/>
    <x v="1"/>
    <x v="1"/>
    <x v="1"/>
    <x v="0"/>
    <x v="1"/>
    <n v="9.2346510000000007E-2"/>
    <n v="6.6150000000000002"/>
    <x v="3168"/>
    <n v="4"/>
  </r>
  <r>
    <x v="0"/>
    <x v="3747"/>
    <x v="309"/>
    <x v="3"/>
    <x v="1"/>
    <x v="1"/>
    <x v="1"/>
    <x v="0"/>
    <x v="1"/>
    <n v="2.7723342000000002E-2"/>
    <n v="17.350000000000001"/>
    <x v="136"/>
    <n v="4"/>
  </r>
  <r>
    <x v="0"/>
    <x v="3748"/>
    <x v="737"/>
    <x v="3"/>
    <x v="1"/>
    <x v="1"/>
    <x v="1"/>
    <x v="0"/>
    <x v="1"/>
    <n v="8.5296625000000001E-2"/>
    <n v="19.2"/>
    <x v="3169"/>
    <n v="4"/>
  </r>
  <r>
    <x v="0"/>
    <x v="3749"/>
    <x v="1169"/>
    <x v="3"/>
    <x v="1"/>
    <x v="1"/>
    <x v="1"/>
    <x v="0"/>
    <x v="1"/>
    <n v="2.7458099E-2"/>
    <n v="19.5"/>
    <x v="475"/>
    <n v="4"/>
  </r>
  <r>
    <x v="0"/>
    <x v="3750"/>
    <x v="1350"/>
    <x v="11"/>
    <x v="1"/>
    <x v="1"/>
    <x v="1"/>
    <x v="0"/>
    <x v="1"/>
    <n v="3.8367194E-2"/>
    <n v="8.3000000000000007"/>
    <x v="2139"/>
    <n v="4"/>
  </r>
  <r>
    <x v="0"/>
    <x v="3751"/>
    <x v="1072"/>
    <x v="11"/>
    <x v="1"/>
    <x v="1"/>
    <x v="1"/>
    <x v="0"/>
    <x v="1"/>
    <n v="0.15747069299999999"/>
    <n v="17.75"/>
    <x v="3170"/>
    <n v="4"/>
  </r>
  <r>
    <x v="0"/>
    <x v="3752"/>
    <x v="1437"/>
    <x v="2"/>
    <x v="1"/>
    <x v="1"/>
    <x v="1"/>
    <x v="0"/>
    <x v="1"/>
    <n v="4.7622786E-2"/>
    <n v="9.6950000000000003"/>
    <x v="3171"/>
    <n v="4"/>
  </r>
  <r>
    <x v="0"/>
    <x v="3753"/>
    <x v="725"/>
    <x v="0"/>
    <x v="1"/>
    <x v="1"/>
    <x v="1"/>
    <x v="0"/>
    <x v="1"/>
    <n v="0.103340142"/>
    <n v="6.11"/>
    <x v="1227"/>
    <n v="4"/>
  </r>
  <r>
    <x v="0"/>
    <x v="3754"/>
    <x v="1208"/>
    <x v="0"/>
    <x v="1"/>
    <x v="1"/>
    <x v="1"/>
    <x v="0"/>
    <x v="1"/>
    <n v="4.5165796000000001E-2"/>
    <n v="10.195"/>
    <x v="3172"/>
    <n v="4"/>
  </r>
  <r>
    <x v="0"/>
    <x v="3755"/>
    <x v="311"/>
    <x v="0"/>
    <x v="1"/>
    <x v="1"/>
    <x v="1"/>
    <x v="0"/>
    <x v="1"/>
    <n v="3.0693755999999999E-2"/>
    <n v="10.3"/>
    <x v="3173"/>
    <n v="4"/>
  </r>
  <r>
    <x v="0"/>
    <x v="3756"/>
    <x v="1465"/>
    <x v="0"/>
    <x v="1"/>
    <x v="1"/>
    <x v="1"/>
    <x v="0"/>
    <x v="1"/>
    <n v="1.3091185999999999E-2"/>
    <n v="13.65"/>
    <x v="2841"/>
    <n v="4"/>
  </r>
  <r>
    <x v="0"/>
    <x v="3757"/>
    <x v="394"/>
    <x v="0"/>
    <x v="1"/>
    <x v="1"/>
    <x v="1"/>
    <x v="0"/>
    <x v="1"/>
    <n v="6.2665641999999994E-2"/>
    <n v="16.350000000000001"/>
    <x v="3174"/>
    <n v="4"/>
  </r>
  <r>
    <x v="0"/>
    <x v="3758"/>
    <x v="979"/>
    <x v="0"/>
    <x v="1"/>
    <x v="1"/>
    <x v="1"/>
    <x v="0"/>
    <x v="1"/>
    <n v="7.4361159999999996E-2"/>
    <n v="17.100000000000001"/>
    <x v="3175"/>
    <n v="4"/>
  </r>
  <r>
    <x v="0"/>
    <x v="3759"/>
    <x v="558"/>
    <x v="7"/>
    <x v="1"/>
    <x v="1"/>
    <x v="1"/>
    <x v="0"/>
    <x v="1"/>
    <n v="3.7060755000000001E-2"/>
    <n v="6.69"/>
    <x v="3176"/>
    <n v="4"/>
  </r>
  <r>
    <x v="0"/>
    <x v="3760"/>
    <x v="1050"/>
    <x v="6"/>
    <x v="1"/>
    <x v="1"/>
    <x v="1"/>
    <x v="0"/>
    <x v="1"/>
    <n v="3.7918142000000002E-2"/>
    <n v="10"/>
    <x v="3177"/>
    <n v="4"/>
  </r>
  <r>
    <x v="0"/>
    <x v="3761"/>
    <x v="414"/>
    <x v="6"/>
    <x v="1"/>
    <x v="1"/>
    <x v="1"/>
    <x v="0"/>
    <x v="1"/>
    <n v="9.8027909999999999E-3"/>
    <n v="11.6"/>
    <x v="3178"/>
    <n v="4"/>
  </r>
  <r>
    <x v="0"/>
    <x v="3762"/>
    <x v="395"/>
    <x v="6"/>
    <x v="1"/>
    <x v="1"/>
    <x v="1"/>
    <x v="0"/>
    <x v="1"/>
    <n v="0.16037130499999999"/>
    <n v="16.5"/>
    <x v="2625"/>
    <n v="4"/>
  </r>
  <r>
    <x v="1"/>
    <x v="3763"/>
    <x v="828"/>
    <x v="9"/>
    <x v="1"/>
    <x v="1"/>
    <x v="1"/>
    <x v="0"/>
    <x v="1"/>
    <n v="1.0808272000000001E-2"/>
    <n v="8.2100000000000009"/>
    <x v="3179"/>
    <n v="4"/>
  </r>
  <r>
    <x v="1"/>
    <x v="3764"/>
    <x v="318"/>
    <x v="8"/>
    <x v="7"/>
    <x v="7"/>
    <x v="1"/>
    <x v="0"/>
    <x v="3"/>
    <n v="2.1618297000000002E-2"/>
    <m/>
    <x v="3180"/>
    <n v="4"/>
  </r>
  <r>
    <x v="1"/>
    <x v="3765"/>
    <x v="1417"/>
    <x v="4"/>
    <x v="7"/>
    <x v="7"/>
    <x v="1"/>
    <x v="0"/>
    <x v="3"/>
    <n v="6.5119701000000002E-2"/>
    <m/>
    <x v="3181"/>
    <n v="4"/>
  </r>
  <r>
    <x v="1"/>
    <x v="3766"/>
    <x v="856"/>
    <x v="13"/>
    <x v="7"/>
    <x v="7"/>
    <x v="1"/>
    <x v="0"/>
    <x v="3"/>
    <n v="7.1803739999999998E-3"/>
    <m/>
    <x v="27"/>
    <n v="4"/>
  </r>
  <r>
    <x v="1"/>
    <x v="3767"/>
    <x v="482"/>
    <x v="13"/>
    <x v="7"/>
    <x v="7"/>
    <x v="1"/>
    <x v="0"/>
    <x v="3"/>
    <n v="0.17536233300000001"/>
    <m/>
    <x v="746"/>
    <n v="4"/>
  </r>
  <r>
    <x v="1"/>
    <x v="3768"/>
    <x v="792"/>
    <x v="13"/>
    <x v="7"/>
    <x v="7"/>
    <x v="1"/>
    <x v="0"/>
    <x v="3"/>
    <n v="0.110735739"/>
    <m/>
    <x v="227"/>
    <n v="4"/>
  </r>
  <r>
    <x v="1"/>
    <x v="3769"/>
    <x v="1025"/>
    <x v="13"/>
    <x v="7"/>
    <x v="7"/>
    <x v="1"/>
    <x v="0"/>
    <x v="3"/>
    <n v="2.6174636000000001E-2"/>
    <m/>
    <x v="1990"/>
    <n v="4"/>
  </r>
  <r>
    <x v="1"/>
    <x v="3770"/>
    <x v="1251"/>
    <x v="8"/>
    <x v="7"/>
    <x v="7"/>
    <x v="1"/>
    <x v="0"/>
    <x v="3"/>
    <n v="3.5414528000000001E-2"/>
    <m/>
    <x v="3182"/>
    <n v="4"/>
  </r>
  <r>
    <x v="1"/>
    <x v="3771"/>
    <x v="238"/>
    <x v="8"/>
    <x v="7"/>
    <x v="7"/>
    <x v="1"/>
    <x v="0"/>
    <x v="3"/>
    <n v="9.2145264000000005E-2"/>
    <m/>
    <x v="3183"/>
    <n v="4"/>
  </r>
  <r>
    <x v="1"/>
    <x v="3772"/>
    <x v="655"/>
    <x v="8"/>
    <x v="7"/>
    <x v="7"/>
    <x v="1"/>
    <x v="0"/>
    <x v="3"/>
    <n v="7.8831762E-2"/>
    <m/>
    <x v="3184"/>
    <n v="4"/>
  </r>
  <r>
    <x v="1"/>
    <x v="3773"/>
    <x v="499"/>
    <x v="8"/>
    <x v="7"/>
    <x v="7"/>
    <x v="1"/>
    <x v="0"/>
    <x v="3"/>
    <n v="9.5919472000000006E-2"/>
    <m/>
    <x v="3185"/>
    <n v="4"/>
  </r>
  <r>
    <x v="1"/>
    <x v="3774"/>
    <x v="1466"/>
    <x v="11"/>
    <x v="7"/>
    <x v="7"/>
    <x v="1"/>
    <x v="0"/>
    <x v="3"/>
    <n v="0.17320619200000001"/>
    <m/>
    <x v="2706"/>
    <n v="4"/>
  </r>
  <r>
    <x v="1"/>
    <x v="3775"/>
    <x v="987"/>
    <x v="11"/>
    <x v="7"/>
    <x v="7"/>
    <x v="1"/>
    <x v="0"/>
    <x v="3"/>
    <n v="3.4584355999999997E-2"/>
    <m/>
    <x v="3186"/>
    <n v="4"/>
  </r>
  <r>
    <x v="1"/>
    <x v="3776"/>
    <x v="26"/>
    <x v="2"/>
    <x v="7"/>
    <x v="7"/>
    <x v="1"/>
    <x v="0"/>
    <x v="3"/>
    <n v="3.3777629000000003E-2"/>
    <m/>
    <x v="3187"/>
    <n v="4"/>
  </r>
  <r>
    <x v="1"/>
    <x v="3777"/>
    <x v="1265"/>
    <x v="2"/>
    <x v="7"/>
    <x v="7"/>
    <x v="1"/>
    <x v="0"/>
    <x v="3"/>
    <n v="6.6459890999999993E-2"/>
    <m/>
    <x v="2401"/>
    <n v="4"/>
  </r>
  <r>
    <x v="1"/>
    <x v="3778"/>
    <x v="1161"/>
    <x v="2"/>
    <x v="7"/>
    <x v="7"/>
    <x v="1"/>
    <x v="0"/>
    <x v="3"/>
    <n v="5.6019324000000002E-2"/>
    <m/>
    <x v="2571"/>
    <n v="4"/>
  </r>
  <r>
    <x v="1"/>
    <x v="3779"/>
    <x v="498"/>
    <x v="2"/>
    <x v="7"/>
    <x v="7"/>
    <x v="1"/>
    <x v="0"/>
    <x v="3"/>
    <n v="6.5313023999999997E-2"/>
    <m/>
    <x v="3188"/>
    <n v="4"/>
  </r>
  <r>
    <x v="1"/>
    <x v="3780"/>
    <x v="798"/>
    <x v="0"/>
    <x v="7"/>
    <x v="7"/>
    <x v="1"/>
    <x v="0"/>
    <x v="3"/>
    <n v="8.7223419999999992E-3"/>
    <m/>
    <x v="3189"/>
    <n v="4"/>
  </r>
  <r>
    <x v="1"/>
    <x v="3781"/>
    <x v="723"/>
    <x v="0"/>
    <x v="7"/>
    <x v="7"/>
    <x v="1"/>
    <x v="0"/>
    <x v="3"/>
    <n v="0.10508595599999999"/>
    <m/>
    <x v="3190"/>
    <n v="4"/>
  </r>
  <r>
    <x v="1"/>
    <x v="3782"/>
    <x v="120"/>
    <x v="0"/>
    <x v="7"/>
    <x v="7"/>
    <x v="1"/>
    <x v="0"/>
    <x v="3"/>
    <n v="0"/>
    <m/>
    <x v="1624"/>
    <n v="4"/>
  </r>
  <r>
    <x v="1"/>
    <x v="3783"/>
    <x v="327"/>
    <x v="1"/>
    <x v="7"/>
    <x v="7"/>
    <x v="1"/>
    <x v="0"/>
    <x v="3"/>
    <n v="4.6333982000000003E-2"/>
    <m/>
    <x v="3191"/>
    <n v="4"/>
  </r>
  <r>
    <x v="1"/>
    <x v="3784"/>
    <x v="1467"/>
    <x v="1"/>
    <x v="7"/>
    <x v="7"/>
    <x v="1"/>
    <x v="0"/>
    <x v="3"/>
    <n v="6.3800265999999994E-2"/>
    <m/>
    <x v="3192"/>
    <n v="4"/>
  </r>
  <r>
    <x v="1"/>
    <x v="3785"/>
    <x v="169"/>
    <x v="5"/>
    <x v="7"/>
    <x v="7"/>
    <x v="1"/>
    <x v="0"/>
    <x v="3"/>
    <n v="1.4232071000000001E-2"/>
    <m/>
    <x v="3193"/>
    <n v="4"/>
  </r>
  <r>
    <x v="1"/>
    <x v="3786"/>
    <x v="46"/>
    <x v="5"/>
    <x v="7"/>
    <x v="7"/>
    <x v="1"/>
    <x v="0"/>
    <x v="3"/>
    <n v="4.8703431999999998E-2"/>
    <m/>
    <x v="3194"/>
    <n v="4"/>
  </r>
  <r>
    <x v="1"/>
    <x v="3787"/>
    <x v="124"/>
    <x v="5"/>
    <x v="7"/>
    <x v="7"/>
    <x v="1"/>
    <x v="0"/>
    <x v="3"/>
    <n v="0.107507291"/>
    <m/>
    <x v="3195"/>
    <n v="4"/>
  </r>
  <r>
    <x v="1"/>
    <x v="3788"/>
    <x v="1241"/>
    <x v="7"/>
    <x v="7"/>
    <x v="7"/>
    <x v="1"/>
    <x v="0"/>
    <x v="3"/>
    <n v="2.2351808000000001E-2"/>
    <m/>
    <x v="2085"/>
    <n v="4"/>
  </r>
  <r>
    <x v="1"/>
    <x v="3789"/>
    <x v="590"/>
    <x v="10"/>
    <x v="7"/>
    <x v="7"/>
    <x v="1"/>
    <x v="0"/>
    <x v="3"/>
    <n v="9.1472670000000006E-2"/>
    <m/>
    <x v="3196"/>
    <n v="4"/>
  </r>
  <r>
    <x v="1"/>
    <x v="3790"/>
    <x v="1448"/>
    <x v="14"/>
    <x v="7"/>
    <x v="7"/>
    <x v="1"/>
    <x v="0"/>
    <x v="3"/>
    <n v="3.1073804E-2"/>
    <m/>
    <x v="3197"/>
    <n v="4"/>
  </r>
  <r>
    <x v="1"/>
    <x v="3791"/>
    <x v="883"/>
    <x v="6"/>
    <x v="7"/>
    <x v="7"/>
    <x v="1"/>
    <x v="0"/>
    <x v="3"/>
    <n v="0"/>
    <m/>
    <x v="3198"/>
    <n v="4"/>
  </r>
  <r>
    <x v="1"/>
    <x v="3792"/>
    <x v="994"/>
    <x v="6"/>
    <x v="7"/>
    <x v="7"/>
    <x v="1"/>
    <x v="0"/>
    <x v="3"/>
    <n v="6.7120953999999997E-2"/>
    <m/>
    <x v="1417"/>
    <n v="4"/>
  </r>
  <r>
    <x v="1"/>
    <x v="3793"/>
    <x v="576"/>
    <x v="6"/>
    <x v="7"/>
    <x v="7"/>
    <x v="1"/>
    <x v="0"/>
    <x v="3"/>
    <n v="2.9793955E-2"/>
    <m/>
    <x v="3199"/>
    <n v="4"/>
  </r>
  <r>
    <x v="1"/>
    <x v="3794"/>
    <x v="867"/>
    <x v="6"/>
    <x v="7"/>
    <x v="7"/>
    <x v="1"/>
    <x v="0"/>
    <x v="3"/>
    <n v="0"/>
    <m/>
    <x v="2176"/>
    <n v="4"/>
  </r>
  <r>
    <x v="1"/>
    <x v="3795"/>
    <x v="935"/>
    <x v="4"/>
    <x v="7"/>
    <x v="7"/>
    <x v="1"/>
    <x v="0"/>
    <x v="3"/>
    <n v="0.112349962"/>
    <m/>
    <x v="3200"/>
    <n v="4"/>
  </r>
  <r>
    <x v="1"/>
    <x v="3796"/>
    <x v="1218"/>
    <x v="4"/>
    <x v="7"/>
    <x v="7"/>
    <x v="1"/>
    <x v="0"/>
    <x v="3"/>
    <n v="0"/>
    <m/>
    <x v="1744"/>
    <n v="4"/>
  </r>
  <r>
    <x v="0"/>
    <x v="3797"/>
    <x v="1349"/>
    <x v="13"/>
    <x v="7"/>
    <x v="7"/>
    <x v="1"/>
    <x v="0"/>
    <x v="3"/>
    <n v="3.4244601E-2"/>
    <m/>
    <x v="2214"/>
    <n v="4"/>
  </r>
  <r>
    <x v="0"/>
    <x v="3798"/>
    <x v="1375"/>
    <x v="13"/>
    <x v="7"/>
    <x v="7"/>
    <x v="1"/>
    <x v="0"/>
    <x v="3"/>
    <n v="2.6243240000000001E-2"/>
    <m/>
    <x v="435"/>
    <n v="4"/>
  </r>
  <r>
    <x v="0"/>
    <x v="3799"/>
    <x v="1125"/>
    <x v="8"/>
    <x v="7"/>
    <x v="7"/>
    <x v="1"/>
    <x v="0"/>
    <x v="3"/>
    <n v="3.4436769999999998E-2"/>
    <m/>
    <x v="3201"/>
    <n v="4"/>
  </r>
  <r>
    <x v="0"/>
    <x v="3800"/>
    <x v="889"/>
    <x v="3"/>
    <x v="7"/>
    <x v="7"/>
    <x v="1"/>
    <x v="0"/>
    <x v="3"/>
    <n v="5.2473797000000003E-2"/>
    <m/>
    <x v="159"/>
    <n v="4"/>
  </r>
  <r>
    <x v="0"/>
    <x v="3801"/>
    <x v="1128"/>
    <x v="3"/>
    <x v="7"/>
    <x v="7"/>
    <x v="1"/>
    <x v="0"/>
    <x v="3"/>
    <n v="2.8139760999999999E-2"/>
    <m/>
    <x v="1038"/>
    <n v="4"/>
  </r>
  <r>
    <x v="0"/>
    <x v="3802"/>
    <x v="929"/>
    <x v="11"/>
    <x v="7"/>
    <x v="7"/>
    <x v="1"/>
    <x v="0"/>
    <x v="3"/>
    <n v="2.2403117E-2"/>
    <m/>
    <x v="3133"/>
    <n v="4"/>
  </r>
  <r>
    <x v="0"/>
    <x v="3803"/>
    <x v="649"/>
    <x v="11"/>
    <x v="7"/>
    <x v="7"/>
    <x v="1"/>
    <x v="0"/>
    <x v="3"/>
    <n v="7.4806196000000005E-2"/>
    <m/>
    <x v="3202"/>
    <n v="4"/>
  </r>
  <r>
    <x v="0"/>
    <x v="3804"/>
    <x v="1366"/>
    <x v="2"/>
    <x v="7"/>
    <x v="7"/>
    <x v="1"/>
    <x v="0"/>
    <x v="3"/>
    <n v="8.7421737999999999E-2"/>
    <m/>
    <x v="805"/>
    <n v="4"/>
  </r>
  <r>
    <x v="0"/>
    <x v="3805"/>
    <x v="891"/>
    <x v="2"/>
    <x v="7"/>
    <x v="7"/>
    <x v="1"/>
    <x v="0"/>
    <x v="3"/>
    <n v="4.8426707999999999E-2"/>
    <m/>
    <x v="3203"/>
    <n v="4"/>
  </r>
  <r>
    <x v="0"/>
    <x v="3806"/>
    <x v="480"/>
    <x v="2"/>
    <x v="7"/>
    <x v="7"/>
    <x v="1"/>
    <x v="0"/>
    <x v="3"/>
    <n v="0.14928877900000001"/>
    <m/>
    <x v="3204"/>
    <n v="4"/>
  </r>
  <r>
    <x v="0"/>
    <x v="3807"/>
    <x v="873"/>
    <x v="2"/>
    <x v="7"/>
    <x v="7"/>
    <x v="1"/>
    <x v="0"/>
    <x v="3"/>
    <n v="9.1780141999999995E-2"/>
    <m/>
    <x v="376"/>
    <n v="4"/>
  </r>
  <r>
    <x v="0"/>
    <x v="3808"/>
    <x v="15"/>
    <x v="0"/>
    <x v="7"/>
    <x v="7"/>
    <x v="1"/>
    <x v="0"/>
    <x v="3"/>
    <n v="1.8714040000000001E-2"/>
    <m/>
    <x v="3205"/>
    <n v="4"/>
  </r>
  <r>
    <x v="0"/>
    <x v="3809"/>
    <x v="1006"/>
    <x v="0"/>
    <x v="7"/>
    <x v="7"/>
    <x v="1"/>
    <x v="0"/>
    <x v="3"/>
    <n v="0.102949031"/>
    <m/>
    <x v="3206"/>
    <n v="4"/>
  </r>
  <r>
    <x v="0"/>
    <x v="3810"/>
    <x v="1377"/>
    <x v="0"/>
    <x v="7"/>
    <x v="7"/>
    <x v="1"/>
    <x v="0"/>
    <x v="3"/>
    <n v="0.121712459"/>
    <m/>
    <x v="3207"/>
    <n v="4"/>
  </r>
  <r>
    <x v="0"/>
    <x v="3811"/>
    <x v="1131"/>
    <x v="0"/>
    <x v="7"/>
    <x v="7"/>
    <x v="1"/>
    <x v="0"/>
    <x v="3"/>
    <n v="8.7936752000000007E-2"/>
    <m/>
    <x v="3208"/>
    <n v="4"/>
  </r>
  <r>
    <x v="0"/>
    <x v="3812"/>
    <x v="207"/>
    <x v="0"/>
    <x v="7"/>
    <x v="7"/>
    <x v="1"/>
    <x v="0"/>
    <x v="3"/>
    <n v="1.4295564E-2"/>
    <m/>
    <x v="3209"/>
    <n v="4"/>
  </r>
  <r>
    <x v="0"/>
    <x v="3813"/>
    <x v="876"/>
    <x v="0"/>
    <x v="7"/>
    <x v="7"/>
    <x v="1"/>
    <x v="0"/>
    <x v="3"/>
    <n v="5.7762301000000002E-2"/>
    <m/>
    <x v="3210"/>
    <n v="4"/>
  </r>
  <r>
    <x v="0"/>
    <x v="3814"/>
    <x v="1091"/>
    <x v="0"/>
    <x v="7"/>
    <x v="7"/>
    <x v="1"/>
    <x v="0"/>
    <x v="3"/>
    <n v="2.1863506000000001E-2"/>
    <m/>
    <x v="3211"/>
    <n v="4"/>
  </r>
  <r>
    <x v="0"/>
    <x v="3815"/>
    <x v="963"/>
    <x v="0"/>
    <x v="7"/>
    <x v="7"/>
    <x v="1"/>
    <x v="0"/>
    <x v="3"/>
    <n v="0.112668963"/>
    <m/>
    <x v="3212"/>
    <n v="4"/>
  </r>
  <r>
    <x v="0"/>
    <x v="3816"/>
    <x v="836"/>
    <x v="7"/>
    <x v="7"/>
    <x v="7"/>
    <x v="1"/>
    <x v="0"/>
    <x v="3"/>
    <n v="2.0312314000000001E-2"/>
    <m/>
    <x v="3213"/>
    <n v="4"/>
  </r>
  <r>
    <x v="0"/>
    <x v="3817"/>
    <x v="788"/>
    <x v="7"/>
    <x v="7"/>
    <x v="7"/>
    <x v="1"/>
    <x v="0"/>
    <x v="3"/>
    <n v="0.13670167799999999"/>
    <m/>
    <x v="993"/>
    <n v="4"/>
  </r>
  <r>
    <x v="0"/>
    <x v="3818"/>
    <x v="1395"/>
    <x v="7"/>
    <x v="7"/>
    <x v="7"/>
    <x v="1"/>
    <x v="0"/>
    <x v="3"/>
    <n v="1.7466283999999999E-2"/>
    <m/>
    <x v="3214"/>
    <n v="4"/>
  </r>
  <r>
    <x v="0"/>
    <x v="3819"/>
    <x v="550"/>
    <x v="7"/>
    <x v="7"/>
    <x v="7"/>
    <x v="1"/>
    <x v="0"/>
    <x v="3"/>
    <n v="5.4288646000000003E-2"/>
    <m/>
    <x v="1304"/>
    <n v="4"/>
  </r>
  <r>
    <x v="0"/>
    <x v="3820"/>
    <x v="981"/>
    <x v="6"/>
    <x v="7"/>
    <x v="7"/>
    <x v="1"/>
    <x v="0"/>
    <x v="3"/>
    <n v="0.127416049"/>
    <m/>
    <x v="3215"/>
    <n v="4"/>
  </r>
  <r>
    <x v="0"/>
    <x v="3821"/>
    <x v="213"/>
    <x v="6"/>
    <x v="7"/>
    <x v="7"/>
    <x v="1"/>
    <x v="0"/>
    <x v="3"/>
    <n v="0.124668026"/>
    <m/>
    <x v="1562"/>
    <n v="4"/>
  </r>
  <r>
    <x v="0"/>
    <x v="3822"/>
    <x v="37"/>
    <x v="6"/>
    <x v="7"/>
    <x v="7"/>
    <x v="1"/>
    <x v="0"/>
    <x v="3"/>
    <n v="3.7768989000000003E-2"/>
    <m/>
    <x v="2410"/>
    <n v="4"/>
  </r>
  <r>
    <x v="0"/>
    <x v="3823"/>
    <x v="452"/>
    <x v="6"/>
    <x v="7"/>
    <x v="7"/>
    <x v="1"/>
    <x v="0"/>
    <x v="3"/>
    <n v="3.0476540999999999E-2"/>
    <m/>
    <x v="3216"/>
    <n v="4"/>
  </r>
  <r>
    <x v="0"/>
    <x v="3824"/>
    <x v="471"/>
    <x v="4"/>
    <x v="7"/>
    <x v="7"/>
    <x v="1"/>
    <x v="0"/>
    <x v="3"/>
    <n v="0.127308434"/>
    <m/>
    <x v="3217"/>
    <n v="4"/>
  </r>
  <r>
    <x v="0"/>
    <x v="3825"/>
    <x v="228"/>
    <x v="15"/>
    <x v="7"/>
    <x v="7"/>
    <x v="1"/>
    <x v="0"/>
    <x v="3"/>
    <n v="5.5615380000000004E-3"/>
    <m/>
    <x v="3218"/>
    <n v="4"/>
  </r>
  <r>
    <x v="0"/>
    <x v="3826"/>
    <x v="433"/>
    <x v="15"/>
    <x v="7"/>
    <x v="7"/>
    <x v="1"/>
    <x v="0"/>
    <x v="3"/>
    <n v="0.13444176499999999"/>
    <m/>
    <x v="3219"/>
    <n v="4"/>
  </r>
  <r>
    <x v="1"/>
    <x v="3827"/>
    <x v="823"/>
    <x v="11"/>
    <x v="8"/>
    <x v="8"/>
    <x v="2"/>
    <x v="1"/>
    <x v="0"/>
    <n v="0.10249212000000001"/>
    <n v="13.35"/>
    <x v="2096"/>
    <n v="3.9"/>
  </r>
  <r>
    <x v="1"/>
    <x v="3828"/>
    <x v="747"/>
    <x v="5"/>
    <x v="8"/>
    <x v="8"/>
    <x v="2"/>
    <x v="1"/>
    <x v="0"/>
    <n v="2.5698134000000001E-2"/>
    <n v="14.6"/>
    <x v="1366"/>
    <n v="3.9"/>
  </r>
  <r>
    <x v="1"/>
    <x v="3829"/>
    <x v="1397"/>
    <x v="13"/>
    <x v="7"/>
    <x v="9"/>
    <x v="0"/>
    <x v="1"/>
    <x v="2"/>
    <n v="5.7556997999999998E-2"/>
    <m/>
    <x v="3220"/>
    <n v="3.9"/>
  </r>
  <r>
    <x v="1"/>
    <x v="3830"/>
    <x v="608"/>
    <x v="4"/>
    <x v="2"/>
    <x v="2"/>
    <x v="0"/>
    <x v="1"/>
    <x v="0"/>
    <n v="9.7904029000000004E-2"/>
    <n v="17.5"/>
    <x v="3221"/>
    <n v="3.9"/>
  </r>
  <r>
    <x v="0"/>
    <x v="3831"/>
    <x v="266"/>
    <x v="0"/>
    <x v="7"/>
    <x v="7"/>
    <x v="1"/>
    <x v="0"/>
    <x v="3"/>
    <n v="5.9511811999999997E-2"/>
    <m/>
    <x v="213"/>
    <n v="3.9"/>
  </r>
  <r>
    <x v="1"/>
    <x v="3832"/>
    <x v="1468"/>
    <x v="11"/>
    <x v="6"/>
    <x v="6"/>
    <x v="1"/>
    <x v="1"/>
    <x v="2"/>
    <n v="8.9498926000000006E-2"/>
    <n v="6.42"/>
    <x v="3222"/>
    <n v="3.9"/>
  </r>
  <r>
    <x v="1"/>
    <x v="3833"/>
    <x v="589"/>
    <x v="1"/>
    <x v="4"/>
    <x v="4"/>
    <x v="2"/>
    <x v="1"/>
    <x v="0"/>
    <n v="0"/>
    <n v="19.600000000000001"/>
    <x v="3223"/>
    <n v="3.9"/>
  </r>
  <r>
    <x v="1"/>
    <x v="3834"/>
    <x v="65"/>
    <x v="5"/>
    <x v="4"/>
    <x v="4"/>
    <x v="2"/>
    <x v="1"/>
    <x v="0"/>
    <n v="4.8157338000000001E-2"/>
    <n v="9.1950000000000003"/>
    <x v="3224"/>
    <n v="3.9"/>
  </r>
  <r>
    <x v="1"/>
    <x v="3835"/>
    <x v="14"/>
    <x v="7"/>
    <x v="8"/>
    <x v="8"/>
    <x v="2"/>
    <x v="1"/>
    <x v="0"/>
    <n v="3.3082214999999998E-2"/>
    <n v="19.350000000000001"/>
    <x v="3225"/>
    <n v="3.9"/>
  </r>
  <r>
    <x v="1"/>
    <x v="3836"/>
    <x v="1316"/>
    <x v="3"/>
    <x v="4"/>
    <x v="4"/>
    <x v="2"/>
    <x v="1"/>
    <x v="0"/>
    <n v="0"/>
    <n v="5.9050000000000002"/>
    <x v="2364"/>
    <n v="3.9"/>
  </r>
  <r>
    <x v="1"/>
    <x v="3837"/>
    <x v="1355"/>
    <x v="6"/>
    <x v="2"/>
    <x v="2"/>
    <x v="0"/>
    <x v="1"/>
    <x v="0"/>
    <n v="5.9352241E-2"/>
    <n v="7.76"/>
    <x v="3226"/>
    <n v="3.9"/>
  </r>
  <r>
    <x v="1"/>
    <x v="3838"/>
    <x v="904"/>
    <x v="6"/>
    <x v="1"/>
    <x v="1"/>
    <x v="1"/>
    <x v="0"/>
    <x v="1"/>
    <n v="4.5230944000000002E-2"/>
    <n v="16.75"/>
    <x v="1906"/>
    <n v="3.9"/>
  </r>
  <r>
    <x v="1"/>
    <x v="3839"/>
    <x v="1095"/>
    <x v="2"/>
    <x v="8"/>
    <x v="8"/>
    <x v="2"/>
    <x v="1"/>
    <x v="0"/>
    <n v="1.161096E-2"/>
    <n v="17.7"/>
    <x v="3227"/>
    <n v="3.9"/>
  </r>
  <r>
    <x v="1"/>
    <x v="3840"/>
    <x v="1469"/>
    <x v="0"/>
    <x v="5"/>
    <x v="5"/>
    <x v="2"/>
    <x v="1"/>
    <x v="0"/>
    <n v="4.3209580999999997E-2"/>
    <n v="9.3000000000000007"/>
    <x v="3228"/>
    <n v="3.9"/>
  </r>
  <r>
    <x v="1"/>
    <x v="3841"/>
    <x v="846"/>
    <x v="5"/>
    <x v="0"/>
    <x v="0"/>
    <x v="0"/>
    <x v="0"/>
    <x v="0"/>
    <n v="2.7622075999999999E-2"/>
    <n v="16.600000000000001"/>
    <x v="3229"/>
    <n v="3.9"/>
  </r>
  <r>
    <x v="0"/>
    <x v="3842"/>
    <x v="557"/>
    <x v="0"/>
    <x v="3"/>
    <x v="3"/>
    <x v="1"/>
    <x v="2"/>
    <x v="0"/>
    <n v="4.4155596999999998E-2"/>
    <n v="13.1"/>
    <x v="3230"/>
    <n v="3.9"/>
  </r>
  <r>
    <x v="1"/>
    <x v="3843"/>
    <x v="1320"/>
    <x v="7"/>
    <x v="4"/>
    <x v="4"/>
    <x v="2"/>
    <x v="1"/>
    <x v="0"/>
    <n v="7.2946520000000004E-3"/>
    <n v="11.3"/>
    <x v="3231"/>
    <n v="3.9"/>
  </r>
  <r>
    <x v="1"/>
    <x v="3844"/>
    <x v="996"/>
    <x v="4"/>
    <x v="4"/>
    <x v="4"/>
    <x v="2"/>
    <x v="1"/>
    <x v="0"/>
    <n v="2.3625113999999999E-2"/>
    <n v="16.100000000000001"/>
    <x v="2657"/>
    <n v="3.9"/>
  </r>
  <r>
    <x v="1"/>
    <x v="3845"/>
    <x v="1215"/>
    <x v="6"/>
    <x v="7"/>
    <x v="7"/>
    <x v="1"/>
    <x v="0"/>
    <x v="3"/>
    <n v="4.4248175000000001E-2"/>
    <m/>
    <x v="3232"/>
    <n v="3.9"/>
  </r>
  <r>
    <x v="1"/>
    <x v="3846"/>
    <x v="856"/>
    <x v="13"/>
    <x v="8"/>
    <x v="8"/>
    <x v="2"/>
    <x v="1"/>
    <x v="0"/>
    <n v="7.2139500000000002E-3"/>
    <n v="7.09"/>
    <x v="1144"/>
    <n v="3.9"/>
  </r>
  <r>
    <x v="0"/>
    <x v="3847"/>
    <x v="266"/>
    <x v="0"/>
    <x v="7"/>
    <x v="9"/>
    <x v="0"/>
    <x v="1"/>
    <x v="2"/>
    <n v="0.104704537"/>
    <m/>
    <x v="1630"/>
    <n v="3.9"/>
  </r>
  <r>
    <x v="1"/>
    <x v="3848"/>
    <x v="62"/>
    <x v="1"/>
    <x v="4"/>
    <x v="4"/>
    <x v="2"/>
    <x v="1"/>
    <x v="0"/>
    <n v="3.5264297999999999E-2"/>
    <n v="10.6"/>
    <x v="3233"/>
    <n v="3.9"/>
  </r>
  <r>
    <x v="0"/>
    <x v="3849"/>
    <x v="292"/>
    <x v="0"/>
    <x v="4"/>
    <x v="4"/>
    <x v="2"/>
    <x v="1"/>
    <x v="0"/>
    <n v="0.14297822299999999"/>
    <n v="18"/>
    <x v="3234"/>
    <n v="3.9"/>
  </r>
  <r>
    <x v="1"/>
    <x v="3850"/>
    <x v="1372"/>
    <x v="1"/>
    <x v="2"/>
    <x v="2"/>
    <x v="0"/>
    <x v="1"/>
    <x v="0"/>
    <n v="5.4630834000000003E-2"/>
    <n v="10.1"/>
    <x v="3235"/>
    <n v="3.9"/>
  </r>
  <r>
    <x v="1"/>
    <x v="3851"/>
    <x v="388"/>
    <x v="2"/>
    <x v="2"/>
    <x v="2"/>
    <x v="0"/>
    <x v="1"/>
    <x v="0"/>
    <n v="0"/>
    <n v="18.25"/>
    <x v="2506"/>
    <n v="3.9"/>
  </r>
  <r>
    <x v="1"/>
    <x v="3852"/>
    <x v="1413"/>
    <x v="0"/>
    <x v="8"/>
    <x v="8"/>
    <x v="2"/>
    <x v="1"/>
    <x v="0"/>
    <n v="8.7652908000000002E-2"/>
    <n v="6.65"/>
    <x v="3236"/>
    <n v="3.9"/>
  </r>
  <r>
    <x v="1"/>
    <x v="3853"/>
    <x v="54"/>
    <x v="2"/>
    <x v="1"/>
    <x v="1"/>
    <x v="1"/>
    <x v="0"/>
    <x v="1"/>
    <n v="0"/>
    <n v="7.93"/>
    <x v="3237"/>
    <n v="3.9"/>
  </r>
  <r>
    <x v="0"/>
    <x v="3854"/>
    <x v="1000"/>
    <x v="3"/>
    <x v="4"/>
    <x v="4"/>
    <x v="2"/>
    <x v="0"/>
    <x v="0"/>
    <n v="0.18454121000000001"/>
    <n v="13.65"/>
    <x v="3238"/>
    <n v="3.9"/>
  </r>
  <r>
    <x v="1"/>
    <x v="3855"/>
    <x v="68"/>
    <x v="5"/>
    <x v="5"/>
    <x v="5"/>
    <x v="2"/>
    <x v="0"/>
    <x v="0"/>
    <n v="0.114160573"/>
    <n v="17.25"/>
    <x v="505"/>
    <n v="3.9"/>
  </r>
  <r>
    <x v="1"/>
    <x v="3856"/>
    <x v="795"/>
    <x v="3"/>
    <x v="0"/>
    <x v="0"/>
    <x v="0"/>
    <x v="0"/>
    <x v="0"/>
    <n v="2.7212058000000001E-2"/>
    <n v="7.55"/>
    <x v="3239"/>
    <n v="3.9"/>
  </r>
  <r>
    <x v="0"/>
    <x v="3857"/>
    <x v="1470"/>
    <x v="6"/>
    <x v="6"/>
    <x v="6"/>
    <x v="1"/>
    <x v="0"/>
    <x v="2"/>
    <n v="7.9113947000000004E-2"/>
    <n v="17.25"/>
    <x v="3240"/>
    <n v="3.9"/>
  </r>
  <r>
    <x v="1"/>
    <x v="3858"/>
    <x v="896"/>
    <x v="11"/>
    <x v="6"/>
    <x v="6"/>
    <x v="1"/>
    <x v="0"/>
    <x v="2"/>
    <n v="0.162462044"/>
    <n v="13.8"/>
    <x v="3241"/>
    <n v="3.9"/>
  </r>
  <r>
    <x v="1"/>
    <x v="3859"/>
    <x v="238"/>
    <x v="8"/>
    <x v="4"/>
    <x v="4"/>
    <x v="2"/>
    <x v="0"/>
    <x v="0"/>
    <n v="9.2781434999999995E-2"/>
    <n v="4.7850000000000001"/>
    <x v="3242"/>
    <n v="3.9"/>
  </r>
  <r>
    <x v="1"/>
    <x v="3860"/>
    <x v="419"/>
    <x v="10"/>
    <x v="3"/>
    <x v="3"/>
    <x v="1"/>
    <x v="2"/>
    <x v="0"/>
    <n v="2.0542736999999998E-2"/>
    <n v="17.350000000000001"/>
    <x v="3243"/>
    <n v="3.9"/>
  </r>
  <r>
    <x v="0"/>
    <x v="3861"/>
    <x v="317"/>
    <x v="6"/>
    <x v="2"/>
    <x v="2"/>
    <x v="0"/>
    <x v="1"/>
    <x v="0"/>
    <n v="6.2044505999999999E-2"/>
    <n v="16.7"/>
    <x v="3244"/>
    <n v="3.9"/>
  </r>
  <r>
    <x v="1"/>
    <x v="3862"/>
    <x v="796"/>
    <x v="11"/>
    <x v="6"/>
    <x v="6"/>
    <x v="1"/>
    <x v="0"/>
    <x v="2"/>
    <n v="0.146973462"/>
    <n v="17.7"/>
    <x v="3245"/>
    <n v="3.9"/>
  </r>
  <r>
    <x v="1"/>
    <x v="3863"/>
    <x v="456"/>
    <x v="11"/>
    <x v="1"/>
    <x v="1"/>
    <x v="1"/>
    <x v="0"/>
    <x v="1"/>
    <n v="3.2028115000000003E-2"/>
    <n v="6.38"/>
    <x v="3246"/>
    <n v="3.9"/>
  </r>
  <r>
    <x v="0"/>
    <x v="3864"/>
    <x v="1471"/>
    <x v="0"/>
    <x v="0"/>
    <x v="0"/>
    <x v="0"/>
    <x v="0"/>
    <x v="0"/>
    <n v="0.12265733600000001"/>
    <n v="15.7"/>
    <x v="991"/>
    <n v="3.9"/>
  </r>
  <r>
    <x v="0"/>
    <x v="3865"/>
    <x v="1112"/>
    <x v="7"/>
    <x v="5"/>
    <x v="5"/>
    <x v="2"/>
    <x v="0"/>
    <x v="0"/>
    <n v="9.6644015E-2"/>
    <n v="15.1"/>
    <x v="3247"/>
    <n v="3.9"/>
  </r>
  <r>
    <x v="0"/>
    <x v="3866"/>
    <x v="1472"/>
    <x v="7"/>
    <x v="0"/>
    <x v="0"/>
    <x v="0"/>
    <x v="0"/>
    <x v="0"/>
    <n v="4.9753390000000002E-2"/>
    <n v="14.3"/>
    <x v="3248"/>
    <n v="3.9"/>
  </r>
  <r>
    <x v="0"/>
    <x v="3867"/>
    <x v="819"/>
    <x v="0"/>
    <x v="6"/>
    <x v="6"/>
    <x v="1"/>
    <x v="0"/>
    <x v="2"/>
    <n v="9.8464978999999994E-2"/>
    <n v="10.3"/>
    <x v="3249"/>
    <n v="3.9"/>
  </r>
  <r>
    <x v="1"/>
    <x v="3868"/>
    <x v="579"/>
    <x v="2"/>
    <x v="3"/>
    <x v="3"/>
    <x v="1"/>
    <x v="2"/>
    <x v="0"/>
    <n v="3.7372847000000001E-2"/>
    <n v="20.85"/>
    <x v="1459"/>
    <n v="3.9"/>
  </r>
  <r>
    <x v="1"/>
    <x v="3869"/>
    <x v="307"/>
    <x v="4"/>
    <x v="8"/>
    <x v="8"/>
    <x v="2"/>
    <x v="1"/>
    <x v="0"/>
    <n v="5.3362086000000003E-2"/>
    <n v="15.5"/>
    <x v="3250"/>
    <n v="3.9"/>
  </r>
  <r>
    <x v="1"/>
    <x v="3870"/>
    <x v="1370"/>
    <x v="11"/>
    <x v="4"/>
    <x v="4"/>
    <x v="2"/>
    <x v="0"/>
    <x v="0"/>
    <n v="3.8597077E-2"/>
    <n v="11.6"/>
    <x v="3251"/>
    <n v="3.9"/>
  </r>
  <r>
    <x v="1"/>
    <x v="3871"/>
    <x v="318"/>
    <x v="8"/>
    <x v="0"/>
    <x v="0"/>
    <x v="0"/>
    <x v="0"/>
    <x v="0"/>
    <n v="2.1757268999999999E-2"/>
    <n v="12.15"/>
    <x v="3252"/>
    <n v="3.9"/>
  </r>
  <r>
    <x v="1"/>
    <x v="3872"/>
    <x v="1017"/>
    <x v="2"/>
    <x v="0"/>
    <x v="0"/>
    <x v="0"/>
    <x v="0"/>
    <x v="0"/>
    <n v="4.5274134000000001E-2"/>
    <n v="15.7"/>
    <x v="3253"/>
    <n v="3.9"/>
  </r>
  <r>
    <x v="1"/>
    <x v="3873"/>
    <x v="880"/>
    <x v="0"/>
    <x v="0"/>
    <x v="0"/>
    <x v="0"/>
    <x v="0"/>
    <x v="0"/>
    <n v="3.5967106999999998E-2"/>
    <n v="16.2"/>
    <x v="1172"/>
    <n v="3.9"/>
  </r>
  <r>
    <x v="1"/>
    <x v="3874"/>
    <x v="915"/>
    <x v="9"/>
    <x v="0"/>
    <x v="0"/>
    <x v="0"/>
    <x v="0"/>
    <x v="0"/>
    <n v="4.2357203000000003E-2"/>
    <n v="9.3000000000000007"/>
    <x v="3254"/>
    <n v="3.9"/>
  </r>
  <r>
    <x v="1"/>
    <x v="3875"/>
    <x v="811"/>
    <x v="1"/>
    <x v="0"/>
    <x v="0"/>
    <x v="0"/>
    <x v="0"/>
    <x v="0"/>
    <n v="0.11411658"/>
    <n v="9.6950000000000003"/>
    <x v="833"/>
    <n v="3.9"/>
  </r>
  <r>
    <x v="1"/>
    <x v="3876"/>
    <x v="1473"/>
    <x v="5"/>
    <x v="0"/>
    <x v="0"/>
    <x v="0"/>
    <x v="0"/>
    <x v="0"/>
    <n v="1.9901355999999999E-2"/>
    <n v="8.02"/>
    <x v="3255"/>
    <n v="3.9"/>
  </r>
  <r>
    <x v="1"/>
    <x v="3877"/>
    <x v="1415"/>
    <x v="5"/>
    <x v="0"/>
    <x v="0"/>
    <x v="0"/>
    <x v="0"/>
    <x v="0"/>
    <n v="0"/>
    <n v="14.15"/>
    <x v="82"/>
    <n v="3.9"/>
  </r>
  <r>
    <x v="1"/>
    <x v="3878"/>
    <x v="866"/>
    <x v="5"/>
    <x v="0"/>
    <x v="0"/>
    <x v="0"/>
    <x v="0"/>
    <x v="0"/>
    <n v="0.148163564"/>
    <n v="20.25"/>
    <x v="624"/>
    <n v="3.9"/>
  </r>
  <r>
    <x v="1"/>
    <x v="3879"/>
    <x v="337"/>
    <x v="10"/>
    <x v="0"/>
    <x v="0"/>
    <x v="0"/>
    <x v="0"/>
    <x v="0"/>
    <n v="9.7914669999999999E-3"/>
    <n v="9.06"/>
    <x v="3256"/>
    <n v="3.9"/>
  </r>
  <r>
    <x v="1"/>
    <x v="3880"/>
    <x v="1474"/>
    <x v="6"/>
    <x v="0"/>
    <x v="0"/>
    <x v="0"/>
    <x v="0"/>
    <x v="0"/>
    <n v="1.532563E-2"/>
    <n v="7.3150000000000004"/>
    <x v="313"/>
    <n v="3.9"/>
  </r>
  <r>
    <x v="1"/>
    <x v="3881"/>
    <x v="775"/>
    <x v="6"/>
    <x v="0"/>
    <x v="0"/>
    <x v="0"/>
    <x v="0"/>
    <x v="0"/>
    <n v="4.5340278999999997E-2"/>
    <n v="9.3949999999999996"/>
    <x v="3257"/>
    <n v="3.9"/>
  </r>
  <r>
    <x v="1"/>
    <x v="3882"/>
    <x v="128"/>
    <x v="6"/>
    <x v="0"/>
    <x v="0"/>
    <x v="0"/>
    <x v="0"/>
    <x v="0"/>
    <n v="0.116723677"/>
    <n v="17.7"/>
    <x v="3258"/>
    <n v="3.9"/>
  </r>
  <r>
    <x v="1"/>
    <x v="3883"/>
    <x v="1218"/>
    <x v="4"/>
    <x v="0"/>
    <x v="0"/>
    <x v="0"/>
    <x v="0"/>
    <x v="0"/>
    <n v="8.1914677000000005E-2"/>
    <n v="7.5350000000000001"/>
    <x v="502"/>
    <n v="3.9"/>
  </r>
  <r>
    <x v="1"/>
    <x v="3884"/>
    <x v="259"/>
    <x v="4"/>
    <x v="0"/>
    <x v="0"/>
    <x v="0"/>
    <x v="0"/>
    <x v="0"/>
    <n v="3.7289995999999999E-2"/>
    <n v="15.7"/>
    <x v="3259"/>
    <n v="3.9"/>
  </r>
  <r>
    <x v="0"/>
    <x v="3885"/>
    <x v="217"/>
    <x v="13"/>
    <x v="0"/>
    <x v="0"/>
    <x v="0"/>
    <x v="0"/>
    <x v="0"/>
    <n v="0.11754371299999999"/>
    <n v="20.2"/>
    <x v="3260"/>
    <n v="3.9"/>
  </r>
  <r>
    <x v="0"/>
    <x v="3886"/>
    <x v="1148"/>
    <x v="8"/>
    <x v="0"/>
    <x v="0"/>
    <x v="0"/>
    <x v="0"/>
    <x v="0"/>
    <n v="7.5625152000000001E-2"/>
    <n v="6.5750000000000002"/>
    <x v="3261"/>
    <n v="3.9"/>
  </r>
  <r>
    <x v="0"/>
    <x v="3887"/>
    <x v="1389"/>
    <x v="3"/>
    <x v="0"/>
    <x v="0"/>
    <x v="0"/>
    <x v="0"/>
    <x v="0"/>
    <n v="2.8765486E-2"/>
    <n v="9.8949999999999996"/>
    <x v="1"/>
    <n v="3.9"/>
  </r>
  <r>
    <x v="0"/>
    <x v="3888"/>
    <x v="1205"/>
    <x v="3"/>
    <x v="0"/>
    <x v="0"/>
    <x v="0"/>
    <x v="0"/>
    <x v="0"/>
    <n v="4.6881328E-2"/>
    <n v="17.100000000000001"/>
    <x v="2991"/>
    <n v="3.9"/>
  </r>
  <r>
    <x v="0"/>
    <x v="3889"/>
    <x v="1299"/>
    <x v="0"/>
    <x v="0"/>
    <x v="0"/>
    <x v="0"/>
    <x v="0"/>
    <x v="0"/>
    <n v="2.4442500999999998E-2"/>
    <n v="14.15"/>
    <x v="3262"/>
    <n v="3.9"/>
  </r>
  <r>
    <x v="0"/>
    <x v="3890"/>
    <x v="108"/>
    <x v="0"/>
    <x v="0"/>
    <x v="0"/>
    <x v="0"/>
    <x v="0"/>
    <x v="0"/>
    <n v="0.119647957"/>
    <n v="16.7"/>
    <x v="3263"/>
    <n v="3.9"/>
  </r>
  <r>
    <x v="0"/>
    <x v="3891"/>
    <x v="144"/>
    <x v="14"/>
    <x v="0"/>
    <x v="0"/>
    <x v="0"/>
    <x v="0"/>
    <x v="0"/>
    <n v="0.146527359"/>
    <n v="17.350000000000001"/>
    <x v="3264"/>
    <n v="3.9"/>
  </r>
  <r>
    <x v="0"/>
    <x v="3892"/>
    <x v="353"/>
    <x v="6"/>
    <x v="0"/>
    <x v="0"/>
    <x v="0"/>
    <x v="0"/>
    <x v="0"/>
    <n v="9.9542369999999995E-3"/>
    <n v="14.85"/>
    <x v="3265"/>
    <n v="3.9"/>
  </r>
  <r>
    <x v="1"/>
    <x v="3893"/>
    <x v="940"/>
    <x v="0"/>
    <x v="7"/>
    <x v="9"/>
    <x v="0"/>
    <x v="1"/>
    <x v="2"/>
    <n v="5.2691045999999998E-2"/>
    <m/>
    <x v="3266"/>
    <n v="3.9"/>
  </r>
  <r>
    <x v="1"/>
    <x v="3894"/>
    <x v="1243"/>
    <x v="4"/>
    <x v="7"/>
    <x v="9"/>
    <x v="0"/>
    <x v="1"/>
    <x v="2"/>
    <n v="0.168780127"/>
    <m/>
    <x v="3267"/>
    <n v="3.9"/>
  </r>
  <r>
    <x v="1"/>
    <x v="3895"/>
    <x v="1340"/>
    <x v="13"/>
    <x v="7"/>
    <x v="9"/>
    <x v="0"/>
    <x v="1"/>
    <x v="2"/>
    <n v="4.1556696999999997E-2"/>
    <m/>
    <x v="1838"/>
    <n v="3.9"/>
  </r>
  <r>
    <x v="1"/>
    <x v="3896"/>
    <x v="472"/>
    <x v="3"/>
    <x v="7"/>
    <x v="9"/>
    <x v="0"/>
    <x v="1"/>
    <x v="2"/>
    <n v="6.1753510999999997E-2"/>
    <m/>
    <x v="3268"/>
    <n v="3.9"/>
  </r>
  <r>
    <x v="1"/>
    <x v="3897"/>
    <x v="616"/>
    <x v="2"/>
    <x v="7"/>
    <x v="9"/>
    <x v="0"/>
    <x v="1"/>
    <x v="2"/>
    <n v="0.14566955600000001"/>
    <m/>
    <x v="1890"/>
    <n v="3.9"/>
  </r>
  <r>
    <x v="1"/>
    <x v="3898"/>
    <x v="1475"/>
    <x v="0"/>
    <x v="7"/>
    <x v="9"/>
    <x v="0"/>
    <x v="1"/>
    <x v="2"/>
    <n v="0"/>
    <m/>
    <x v="3269"/>
    <n v="3.9"/>
  </r>
  <r>
    <x v="1"/>
    <x v="3899"/>
    <x v="1189"/>
    <x v="0"/>
    <x v="7"/>
    <x v="9"/>
    <x v="0"/>
    <x v="1"/>
    <x v="2"/>
    <n v="0.30530539699999998"/>
    <m/>
    <x v="3270"/>
    <n v="3.9"/>
  </r>
  <r>
    <x v="1"/>
    <x v="3900"/>
    <x v="941"/>
    <x v="9"/>
    <x v="7"/>
    <x v="9"/>
    <x v="0"/>
    <x v="1"/>
    <x v="2"/>
    <n v="0.29820527200000002"/>
    <m/>
    <x v="3271"/>
    <n v="3.9"/>
  </r>
  <r>
    <x v="1"/>
    <x v="3901"/>
    <x v="187"/>
    <x v="1"/>
    <x v="7"/>
    <x v="9"/>
    <x v="0"/>
    <x v="1"/>
    <x v="2"/>
    <n v="5.3148497000000003E-2"/>
    <m/>
    <x v="3272"/>
    <n v="3.9"/>
  </r>
  <r>
    <x v="1"/>
    <x v="3902"/>
    <x v="542"/>
    <x v="1"/>
    <x v="7"/>
    <x v="9"/>
    <x v="0"/>
    <x v="1"/>
    <x v="2"/>
    <n v="2.8382853E-2"/>
    <m/>
    <x v="2684"/>
    <n v="3.9"/>
  </r>
  <r>
    <x v="1"/>
    <x v="3903"/>
    <x v="841"/>
    <x v="1"/>
    <x v="7"/>
    <x v="9"/>
    <x v="0"/>
    <x v="1"/>
    <x v="2"/>
    <n v="0.25394782300000002"/>
    <m/>
    <x v="2778"/>
    <n v="3.9"/>
  </r>
  <r>
    <x v="1"/>
    <x v="3904"/>
    <x v="659"/>
    <x v="5"/>
    <x v="7"/>
    <x v="9"/>
    <x v="0"/>
    <x v="1"/>
    <x v="2"/>
    <n v="5.0790916999999998E-2"/>
    <m/>
    <x v="3273"/>
    <n v="3.9"/>
  </r>
  <r>
    <x v="1"/>
    <x v="3905"/>
    <x v="386"/>
    <x v="5"/>
    <x v="7"/>
    <x v="9"/>
    <x v="0"/>
    <x v="1"/>
    <x v="2"/>
    <n v="2.8207784E-2"/>
    <m/>
    <x v="1588"/>
    <n v="3.9"/>
  </r>
  <r>
    <x v="1"/>
    <x v="3906"/>
    <x v="68"/>
    <x v="5"/>
    <x v="7"/>
    <x v="9"/>
    <x v="0"/>
    <x v="1"/>
    <x v="2"/>
    <n v="0.19875618"/>
    <m/>
    <x v="3274"/>
    <n v="3.9"/>
  </r>
  <r>
    <x v="1"/>
    <x v="3907"/>
    <x v="1269"/>
    <x v="10"/>
    <x v="7"/>
    <x v="9"/>
    <x v="0"/>
    <x v="1"/>
    <x v="2"/>
    <n v="0.159394437"/>
    <m/>
    <x v="3275"/>
    <n v="3.9"/>
  </r>
  <r>
    <x v="0"/>
    <x v="3908"/>
    <x v="449"/>
    <x v="8"/>
    <x v="7"/>
    <x v="9"/>
    <x v="0"/>
    <x v="1"/>
    <x v="2"/>
    <n v="2.8062401000000001E-2"/>
    <m/>
    <x v="533"/>
    <n v="3.9"/>
  </r>
  <r>
    <x v="0"/>
    <x v="3909"/>
    <x v="1365"/>
    <x v="11"/>
    <x v="7"/>
    <x v="9"/>
    <x v="0"/>
    <x v="1"/>
    <x v="2"/>
    <n v="1.4497036E-2"/>
    <m/>
    <x v="2510"/>
    <n v="3.9"/>
  </r>
  <r>
    <x v="0"/>
    <x v="3910"/>
    <x v="1433"/>
    <x v="11"/>
    <x v="7"/>
    <x v="9"/>
    <x v="0"/>
    <x v="1"/>
    <x v="2"/>
    <n v="0.173587926"/>
    <m/>
    <x v="2834"/>
    <n v="3.9"/>
  </r>
  <r>
    <x v="0"/>
    <x v="3911"/>
    <x v="929"/>
    <x v="11"/>
    <x v="7"/>
    <x v="9"/>
    <x v="0"/>
    <x v="1"/>
    <x v="2"/>
    <n v="3.9415840000000001E-2"/>
    <m/>
    <x v="3276"/>
    <n v="3.9"/>
  </r>
  <r>
    <x v="0"/>
    <x v="3912"/>
    <x v="1109"/>
    <x v="0"/>
    <x v="7"/>
    <x v="9"/>
    <x v="0"/>
    <x v="1"/>
    <x v="2"/>
    <n v="7.2762086000000004E-2"/>
    <m/>
    <x v="678"/>
    <n v="3.9"/>
  </r>
  <r>
    <x v="0"/>
    <x v="3913"/>
    <x v="1004"/>
    <x v="0"/>
    <x v="7"/>
    <x v="9"/>
    <x v="0"/>
    <x v="1"/>
    <x v="2"/>
    <n v="0.150238656"/>
    <m/>
    <x v="3277"/>
    <n v="3.9"/>
  </r>
  <r>
    <x v="0"/>
    <x v="3914"/>
    <x v="1076"/>
    <x v="6"/>
    <x v="7"/>
    <x v="9"/>
    <x v="0"/>
    <x v="1"/>
    <x v="2"/>
    <n v="0.12308912800000001"/>
    <m/>
    <x v="3278"/>
    <n v="3.9"/>
  </r>
  <r>
    <x v="1"/>
    <x v="3915"/>
    <x v="939"/>
    <x v="3"/>
    <x v="2"/>
    <x v="2"/>
    <x v="0"/>
    <x v="1"/>
    <x v="0"/>
    <n v="0"/>
    <n v="16.600000000000001"/>
    <x v="3279"/>
    <n v="3.9"/>
  </r>
  <r>
    <x v="1"/>
    <x v="3916"/>
    <x v="298"/>
    <x v="0"/>
    <x v="2"/>
    <x v="2"/>
    <x v="0"/>
    <x v="1"/>
    <x v="0"/>
    <n v="5.7792343000000003E-2"/>
    <n v="10.695"/>
    <x v="3280"/>
    <n v="3.9"/>
  </r>
  <r>
    <x v="1"/>
    <x v="3917"/>
    <x v="1201"/>
    <x v="5"/>
    <x v="2"/>
    <x v="2"/>
    <x v="0"/>
    <x v="1"/>
    <x v="0"/>
    <n v="0.112321218"/>
    <n v="20.2"/>
    <x v="3281"/>
    <n v="3.9"/>
  </r>
  <r>
    <x v="1"/>
    <x v="3918"/>
    <x v="802"/>
    <x v="14"/>
    <x v="2"/>
    <x v="2"/>
    <x v="0"/>
    <x v="1"/>
    <x v="0"/>
    <n v="3.3858186999999998E-2"/>
    <n v="11.65"/>
    <x v="3282"/>
    <n v="3.9"/>
  </r>
  <r>
    <x v="1"/>
    <x v="3919"/>
    <x v="235"/>
    <x v="13"/>
    <x v="2"/>
    <x v="2"/>
    <x v="0"/>
    <x v="1"/>
    <x v="0"/>
    <n v="9.5158081000000005E-2"/>
    <n v="15.1"/>
    <x v="1560"/>
    <n v="3.9"/>
  </r>
  <r>
    <x v="1"/>
    <x v="3920"/>
    <x v="1093"/>
    <x v="3"/>
    <x v="2"/>
    <x v="2"/>
    <x v="0"/>
    <x v="1"/>
    <x v="0"/>
    <n v="1.5271793000000001E-2"/>
    <n v="7.4050000000000002"/>
    <x v="1418"/>
    <n v="3.9"/>
  </r>
  <r>
    <x v="1"/>
    <x v="3921"/>
    <x v="1226"/>
    <x v="3"/>
    <x v="2"/>
    <x v="2"/>
    <x v="0"/>
    <x v="1"/>
    <x v="0"/>
    <n v="0.187558629"/>
    <n v="8.3550000000000004"/>
    <x v="358"/>
    <n v="3.9"/>
  </r>
  <r>
    <x v="1"/>
    <x v="3922"/>
    <x v="1252"/>
    <x v="3"/>
    <x v="2"/>
    <x v="2"/>
    <x v="0"/>
    <x v="1"/>
    <x v="0"/>
    <n v="2.1207519000000001E-2"/>
    <n v="15.2"/>
    <x v="3283"/>
    <n v="3.9"/>
  </r>
  <r>
    <x v="1"/>
    <x v="3923"/>
    <x v="1016"/>
    <x v="11"/>
    <x v="2"/>
    <x v="2"/>
    <x v="0"/>
    <x v="1"/>
    <x v="0"/>
    <n v="0"/>
    <n v="13.35"/>
    <x v="3284"/>
    <n v="3.9"/>
  </r>
  <r>
    <x v="1"/>
    <x v="3924"/>
    <x v="59"/>
    <x v="0"/>
    <x v="2"/>
    <x v="2"/>
    <x v="0"/>
    <x v="1"/>
    <x v="0"/>
    <n v="0.17259688500000001"/>
    <n v="15.6"/>
    <x v="1519"/>
    <n v="3.9"/>
  </r>
  <r>
    <x v="1"/>
    <x v="3925"/>
    <x v="326"/>
    <x v="9"/>
    <x v="2"/>
    <x v="2"/>
    <x v="0"/>
    <x v="1"/>
    <x v="0"/>
    <n v="4.4250303999999997E-2"/>
    <n v="18.25"/>
    <x v="3285"/>
    <n v="3.9"/>
  </r>
  <r>
    <x v="1"/>
    <x v="3926"/>
    <x v="589"/>
    <x v="1"/>
    <x v="2"/>
    <x v="2"/>
    <x v="0"/>
    <x v="1"/>
    <x v="0"/>
    <n v="2.5286583000000001E-2"/>
    <n v="19.600000000000001"/>
    <x v="3286"/>
    <n v="3.9"/>
  </r>
  <r>
    <x v="1"/>
    <x v="3927"/>
    <x v="361"/>
    <x v="1"/>
    <x v="2"/>
    <x v="2"/>
    <x v="0"/>
    <x v="1"/>
    <x v="0"/>
    <n v="5.848134E-2"/>
    <n v="20"/>
    <x v="365"/>
    <n v="3.9"/>
  </r>
  <r>
    <x v="1"/>
    <x v="3928"/>
    <x v="1476"/>
    <x v="5"/>
    <x v="2"/>
    <x v="2"/>
    <x v="0"/>
    <x v="1"/>
    <x v="0"/>
    <n v="9.2782895000000004E-2"/>
    <n v="7.39"/>
    <x v="3287"/>
    <n v="3.9"/>
  </r>
  <r>
    <x v="1"/>
    <x v="3929"/>
    <x v="167"/>
    <x v="5"/>
    <x v="2"/>
    <x v="2"/>
    <x v="0"/>
    <x v="1"/>
    <x v="0"/>
    <n v="2.1425341000000001E-2"/>
    <n v="10"/>
    <x v="3288"/>
    <n v="3.9"/>
  </r>
  <r>
    <x v="1"/>
    <x v="3930"/>
    <x v="1099"/>
    <x v="5"/>
    <x v="2"/>
    <x v="2"/>
    <x v="0"/>
    <x v="1"/>
    <x v="0"/>
    <n v="4.2211118999999998E-2"/>
    <n v="12.65"/>
    <x v="3289"/>
    <n v="3.9"/>
  </r>
  <r>
    <x v="1"/>
    <x v="3931"/>
    <x v="1477"/>
    <x v="7"/>
    <x v="2"/>
    <x v="2"/>
    <x v="0"/>
    <x v="1"/>
    <x v="0"/>
    <n v="3.2180493999999997E-2"/>
    <n v="13.35"/>
    <x v="3290"/>
    <n v="3.9"/>
  </r>
  <r>
    <x v="1"/>
    <x v="3932"/>
    <x v="256"/>
    <x v="6"/>
    <x v="2"/>
    <x v="2"/>
    <x v="0"/>
    <x v="1"/>
    <x v="0"/>
    <n v="5.4056926999999998E-2"/>
    <n v="20.350000000000001"/>
    <x v="3291"/>
    <n v="3.9"/>
  </r>
  <r>
    <x v="1"/>
    <x v="3933"/>
    <x v="259"/>
    <x v="4"/>
    <x v="2"/>
    <x v="2"/>
    <x v="0"/>
    <x v="1"/>
    <x v="0"/>
    <n v="3.7232109999999999E-2"/>
    <n v="15.7"/>
    <x v="3292"/>
    <n v="3.9"/>
  </r>
  <r>
    <x v="0"/>
    <x v="3934"/>
    <x v="546"/>
    <x v="13"/>
    <x v="2"/>
    <x v="2"/>
    <x v="0"/>
    <x v="1"/>
    <x v="0"/>
    <n v="0.12828324299999999"/>
    <n v="9.6950000000000003"/>
    <x v="3293"/>
    <n v="3.9"/>
  </r>
  <r>
    <x v="0"/>
    <x v="3935"/>
    <x v="834"/>
    <x v="3"/>
    <x v="2"/>
    <x v="2"/>
    <x v="0"/>
    <x v="1"/>
    <x v="0"/>
    <n v="0"/>
    <n v="9.5"/>
    <x v="3294"/>
    <n v="3.9"/>
  </r>
  <r>
    <x v="0"/>
    <x v="3936"/>
    <x v="822"/>
    <x v="6"/>
    <x v="2"/>
    <x v="2"/>
    <x v="0"/>
    <x v="1"/>
    <x v="0"/>
    <n v="7.5849166999999995E-2"/>
    <n v="11.65"/>
    <x v="1069"/>
    <n v="3.9"/>
  </r>
  <r>
    <x v="0"/>
    <x v="3937"/>
    <x v="402"/>
    <x v="6"/>
    <x v="2"/>
    <x v="2"/>
    <x v="0"/>
    <x v="1"/>
    <x v="0"/>
    <n v="9.3655727999999994E-2"/>
    <n v="11.8"/>
    <x v="3295"/>
    <n v="3.9"/>
  </r>
  <r>
    <x v="1"/>
    <x v="3938"/>
    <x v="367"/>
    <x v="6"/>
    <x v="4"/>
    <x v="4"/>
    <x v="2"/>
    <x v="0"/>
    <x v="0"/>
    <n v="0.141542481"/>
    <n v="6.0350000000000001"/>
    <x v="3296"/>
    <n v="3.9"/>
  </r>
  <r>
    <x v="1"/>
    <x v="3939"/>
    <x v="492"/>
    <x v="4"/>
    <x v="5"/>
    <x v="5"/>
    <x v="2"/>
    <x v="0"/>
    <x v="0"/>
    <n v="0.176070535"/>
    <n v="5.6550000000000002"/>
    <x v="2353"/>
    <n v="3.9"/>
  </r>
  <r>
    <x v="1"/>
    <x v="3940"/>
    <x v="1478"/>
    <x v="11"/>
    <x v="4"/>
    <x v="4"/>
    <x v="2"/>
    <x v="0"/>
    <x v="0"/>
    <n v="0"/>
    <n v="18.75"/>
    <x v="269"/>
    <n v="3.9"/>
  </r>
  <r>
    <x v="1"/>
    <x v="3941"/>
    <x v="447"/>
    <x v="2"/>
    <x v="4"/>
    <x v="4"/>
    <x v="2"/>
    <x v="0"/>
    <x v="0"/>
    <n v="1.7822936000000001E-2"/>
    <n v="7.1449999999999996"/>
    <x v="3297"/>
    <n v="3.9"/>
  </r>
  <r>
    <x v="1"/>
    <x v="3942"/>
    <x v="53"/>
    <x v="2"/>
    <x v="4"/>
    <x v="4"/>
    <x v="2"/>
    <x v="0"/>
    <x v="0"/>
    <n v="8.6307050999999996E-2"/>
    <n v="7.3"/>
    <x v="3298"/>
    <n v="3.9"/>
  </r>
  <r>
    <x v="1"/>
    <x v="3943"/>
    <x v="1141"/>
    <x v="0"/>
    <x v="4"/>
    <x v="4"/>
    <x v="2"/>
    <x v="0"/>
    <x v="0"/>
    <n v="9.9309996999999997E-2"/>
    <n v="18.350000000000001"/>
    <x v="3299"/>
    <n v="3.9"/>
  </r>
  <r>
    <x v="1"/>
    <x v="3944"/>
    <x v="1314"/>
    <x v="0"/>
    <x v="4"/>
    <x v="4"/>
    <x v="2"/>
    <x v="0"/>
    <x v="0"/>
    <n v="5.3330652999999999E-2"/>
    <n v="19.7"/>
    <x v="3300"/>
    <n v="3.9"/>
  </r>
  <r>
    <x v="1"/>
    <x v="3945"/>
    <x v="1459"/>
    <x v="5"/>
    <x v="4"/>
    <x v="4"/>
    <x v="2"/>
    <x v="1"/>
    <x v="0"/>
    <n v="8.6640640000000008E-3"/>
    <n v="5.03"/>
    <x v="3301"/>
    <n v="3.9"/>
  </r>
  <r>
    <x v="1"/>
    <x v="3946"/>
    <x v="399"/>
    <x v="5"/>
    <x v="4"/>
    <x v="4"/>
    <x v="2"/>
    <x v="1"/>
    <x v="0"/>
    <n v="0.118915034"/>
    <n v="6.2350000000000003"/>
    <x v="3302"/>
    <n v="3.9"/>
  </r>
  <r>
    <x v="1"/>
    <x v="3947"/>
    <x v="747"/>
    <x v="5"/>
    <x v="4"/>
    <x v="4"/>
    <x v="2"/>
    <x v="1"/>
    <x v="0"/>
    <n v="2.5755119999999999E-2"/>
    <n v="14.6"/>
    <x v="3303"/>
    <n v="3.9"/>
  </r>
  <r>
    <x v="1"/>
    <x v="3948"/>
    <x v="605"/>
    <x v="5"/>
    <x v="4"/>
    <x v="4"/>
    <x v="2"/>
    <x v="1"/>
    <x v="0"/>
    <n v="8.3528446000000006E-2"/>
    <n v="14.65"/>
    <x v="3304"/>
    <n v="3.9"/>
  </r>
  <r>
    <x v="1"/>
    <x v="3949"/>
    <x v="1416"/>
    <x v="5"/>
    <x v="4"/>
    <x v="4"/>
    <x v="2"/>
    <x v="1"/>
    <x v="0"/>
    <n v="4.7473135E-2"/>
    <n v="18"/>
    <x v="232"/>
    <n v="3.9"/>
  </r>
  <r>
    <x v="1"/>
    <x v="3950"/>
    <x v="104"/>
    <x v="7"/>
    <x v="4"/>
    <x v="4"/>
    <x v="2"/>
    <x v="1"/>
    <x v="0"/>
    <n v="1.6767995000000001E-2"/>
    <n v="17.5"/>
    <x v="3305"/>
    <n v="3.9"/>
  </r>
  <r>
    <x v="1"/>
    <x v="3951"/>
    <x v="1479"/>
    <x v="10"/>
    <x v="4"/>
    <x v="4"/>
    <x v="2"/>
    <x v="1"/>
    <x v="0"/>
    <n v="2.3190134000000001E-2"/>
    <n v="20.5"/>
    <x v="313"/>
    <n v="3.9"/>
  </r>
  <r>
    <x v="1"/>
    <x v="3952"/>
    <x v="1480"/>
    <x v="6"/>
    <x v="4"/>
    <x v="4"/>
    <x v="2"/>
    <x v="1"/>
    <x v="0"/>
    <n v="5.1571772000000002E-2"/>
    <n v="9.6"/>
    <x v="3306"/>
    <n v="3.9"/>
  </r>
  <r>
    <x v="1"/>
    <x v="3953"/>
    <x v="882"/>
    <x v="6"/>
    <x v="4"/>
    <x v="4"/>
    <x v="2"/>
    <x v="1"/>
    <x v="0"/>
    <n v="2.6139404000000001E-2"/>
    <n v="9.8000000000000007"/>
    <x v="3307"/>
    <n v="3.9"/>
  </r>
  <r>
    <x v="1"/>
    <x v="3954"/>
    <x v="831"/>
    <x v="6"/>
    <x v="4"/>
    <x v="4"/>
    <x v="2"/>
    <x v="1"/>
    <x v="0"/>
    <n v="3.6033638999999999E-2"/>
    <n v="13.65"/>
    <x v="1932"/>
    <n v="3.9"/>
  </r>
  <r>
    <x v="1"/>
    <x v="3955"/>
    <x v="1216"/>
    <x v="6"/>
    <x v="4"/>
    <x v="4"/>
    <x v="2"/>
    <x v="1"/>
    <x v="0"/>
    <n v="3.9090105E-2"/>
    <n v="18"/>
    <x v="1646"/>
    <n v="3.9"/>
  </r>
  <r>
    <x v="1"/>
    <x v="3956"/>
    <x v="1217"/>
    <x v="6"/>
    <x v="4"/>
    <x v="4"/>
    <x v="2"/>
    <x v="1"/>
    <x v="0"/>
    <n v="0.11834228500000001"/>
    <n v="19.350000000000001"/>
    <x v="3308"/>
    <n v="3.9"/>
  </r>
  <r>
    <x v="1"/>
    <x v="3957"/>
    <x v="1117"/>
    <x v="4"/>
    <x v="4"/>
    <x v="4"/>
    <x v="2"/>
    <x v="1"/>
    <x v="0"/>
    <n v="7.9132211999999993E-2"/>
    <n v="6.1349999999999998"/>
    <x v="3309"/>
    <n v="3.9"/>
  </r>
  <r>
    <x v="1"/>
    <x v="3958"/>
    <x v="501"/>
    <x v="4"/>
    <x v="4"/>
    <x v="4"/>
    <x v="2"/>
    <x v="1"/>
    <x v="0"/>
    <n v="2.7114237999999999E-2"/>
    <n v="8.52"/>
    <x v="3310"/>
    <n v="3.9"/>
  </r>
  <r>
    <x v="1"/>
    <x v="3959"/>
    <x v="694"/>
    <x v="4"/>
    <x v="4"/>
    <x v="4"/>
    <x v="2"/>
    <x v="1"/>
    <x v="0"/>
    <n v="0.15087286799999999"/>
    <n v="14.6"/>
    <x v="873"/>
    <n v="3.9"/>
  </r>
  <r>
    <x v="1"/>
    <x v="3960"/>
    <x v="608"/>
    <x v="4"/>
    <x v="4"/>
    <x v="4"/>
    <x v="2"/>
    <x v="1"/>
    <x v="0"/>
    <n v="9.8102580999999994E-2"/>
    <n v="17.5"/>
    <x v="3311"/>
    <n v="3.9"/>
  </r>
  <r>
    <x v="1"/>
    <x v="3961"/>
    <x v="1481"/>
    <x v="13"/>
    <x v="5"/>
    <x v="5"/>
    <x v="2"/>
    <x v="1"/>
    <x v="0"/>
    <n v="8.5434195000000004E-2"/>
    <n v="9.6"/>
    <x v="3312"/>
    <n v="3.9"/>
  </r>
  <r>
    <x v="1"/>
    <x v="3962"/>
    <x v="564"/>
    <x v="8"/>
    <x v="5"/>
    <x v="5"/>
    <x v="2"/>
    <x v="1"/>
    <x v="0"/>
    <n v="8.7963415000000003E-2"/>
    <n v="17.850000000000001"/>
    <x v="3313"/>
    <n v="3.9"/>
  </r>
  <r>
    <x v="1"/>
    <x v="3963"/>
    <x v="239"/>
    <x v="3"/>
    <x v="5"/>
    <x v="5"/>
    <x v="2"/>
    <x v="1"/>
    <x v="0"/>
    <n v="3.2125560999999997E-2"/>
    <n v="7.6550000000000002"/>
    <x v="3314"/>
    <n v="3.9"/>
  </r>
  <r>
    <x v="1"/>
    <x v="3964"/>
    <x v="1015"/>
    <x v="11"/>
    <x v="5"/>
    <x v="5"/>
    <x v="2"/>
    <x v="1"/>
    <x v="0"/>
    <n v="9.3913606999999996E-2"/>
    <n v="6.6150000000000002"/>
    <x v="3315"/>
    <n v="3.9"/>
  </r>
  <r>
    <x v="1"/>
    <x v="3965"/>
    <x v="117"/>
    <x v="11"/>
    <x v="5"/>
    <x v="5"/>
    <x v="2"/>
    <x v="1"/>
    <x v="0"/>
    <n v="2.4331585999999999E-2"/>
    <n v="12.6"/>
    <x v="761"/>
    <n v="3.9"/>
  </r>
  <r>
    <x v="1"/>
    <x v="3966"/>
    <x v="1059"/>
    <x v="0"/>
    <x v="5"/>
    <x v="5"/>
    <x v="2"/>
    <x v="1"/>
    <x v="0"/>
    <n v="0.121225455"/>
    <n v="6.36"/>
    <x v="1550"/>
    <n v="3.9"/>
  </r>
  <r>
    <x v="1"/>
    <x v="3967"/>
    <x v="1119"/>
    <x v="0"/>
    <x v="5"/>
    <x v="5"/>
    <x v="2"/>
    <x v="1"/>
    <x v="0"/>
    <n v="0.14936069799999999"/>
    <n v="7.4749999999999996"/>
    <x v="3316"/>
    <n v="3.9"/>
  </r>
  <r>
    <x v="1"/>
    <x v="3968"/>
    <x v="1482"/>
    <x v="5"/>
    <x v="5"/>
    <x v="5"/>
    <x v="2"/>
    <x v="1"/>
    <x v="0"/>
    <n v="6.9809115000000005E-2"/>
    <n v="8.6"/>
    <x v="3317"/>
    <n v="3.9"/>
  </r>
  <r>
    <x v="1"/>
    <x v="3969"/>
    <x v="279"/>
    <x v="5"/>
    <x v="5"/>
    <x v="5"/>
    <x v="2"/>
    <x v="2"/>
    <x v="0"/>
    <n v="0.12695814699999999"/>
    <n v="17"/>
    <x v="3318"/>
    <n v="3.9"/>
  </r>
  <r>
    <x v="1"/>
    <x v="3970"/>
    <x v="1104"/>
    <x v="10"/>
    <x v="5"/>
    <x v="5"/>
    <x v="2"/>
    <x v="2"/>
    <x v="0"/>
    <n v="1.1253320000000001E-2"/>
    <n v="14.65"/>
    <x v="3319"/>
    <n v="3.9"/>
  </r>
  <r>
    <x v="1"/>
    <x v="3971"/>
    <x v="993"/>
    <x v="6"/>
    <x v="5"/>
    <x v="5"/>
    <x v="2"/>
    <x v="2"/>
    <x v="0"/>
    <n v="0.12241394"/>
    <n v="12.85"/>
    <x v="3320"/>
    <n v="3.9"/>
  </r>
  <r>
    <x v="1"/>
    <x v="3972"/>
    <x v="1483"/>
    <x v="15"/>
    <x v="5"/>
    <x v="5"/>
    <x v="2"/>
    <x v="2"/>
    <x v="0"/>
    <n v="0"/>
    <n v="12.5"/>
    <x v="1990"/>
    <n v="3.9"/>
  </r>
  <r>
    <x v="1"/>
    <x v="3973"/>
    <x v="1106"/>
    <x v="15"/>
    <x v="5"/>
    <x v="5"/>
    <x v="2"/>
    <x v="2"/>
    <x v="0"/>
    <n v="0.15486035300000001"/>
    <n v="15"/>
    <x v="3321"/>
    <n v="3.9"/>
  </r>
  <r>
    <x v="0"/>
    <x v="3974"/>
    <x v="1462"/>
    <x v="3"/>
    <x v="4"/>
    <x v="4"/>
    <x v="2"/>
    <x v="2"/>
    <x v="0"/>
    <n v="0.102038294"/>
    <n v="4.6150000000000002"/>
    <x v="3322"/>
    <n v="3.9"/>
  </r>
  <r>
    <x v="0"/>
    <x v="3975"/>
    <x v="677"/>
    <x v="3"/>
    <x v="4"/>
    <x v="4"/>
    <x v="2"/>
    <x v="2"/>
    <x v="0"/>
    <n v="8.3683243000000004E-2"/>
    <n v="13"/>
    <x v="1401"/>
    <n v="3.9"/>
  </r>
  <r>
    <x v="0"/>
    <x v="3976"/>
    <x v="375"/>
    <x v="11"/>
    <x v="4"/>
    <x v="4"/>
    <x v="2"/>
    <x v="2"/>
    <x v="0"/>
    <n v="3.8224790000000002E-2"/>
    <n v="6.9050000000000002"/>
    <x v="3323"/>
    <n v="3.9"/>
  </r>
  <r>
    <x v="0"/>
    <x v="3977"/>
    <x v="385"/>
    <x v="2"/>
    <x v="4"/>
    <x v="4"/>
    <x v="2"/>
    <x v="2"/>
    <x v="0"/>
    <n v="1.4115625999999999E-2"/>
    <n v="11.8"/>
    <x v="3324"/>
    <n v="3.9"/>
  </r>
  <r>
    <x v="0"/>
    <x v="3978"/>
    <x v="1484"/>
    <x v="2"/>
    <x v="4"/>
    <x v="4"/>
    <x v="2"/>
    <x v="2"/>
    <x v="0"/>
    <n v="0.110254143"/>
    <n v="15.85"/>
    <x v="3325"/>
    <n v="3.9"/>
  </r>
  <r>
    <x v="0"/>
    <x v="3979"/>
    <x v="1485"/>
    <x v="2"/>
    <x v="4"/>
    <x v="4"/>
    <x v="2"/>
    <x v="2"/>
    <x v="0"/>
    <n v="9.7510481999999996E-2"/>
    <n v="19"/>
    <x v="3015"/>
    <n v="3.9"/>
  </r>
  <r>
    <x v="0"/>
    <x v="3980"/>
    <x v="1004"/>
    <x v="0"/>
    <x v="4"/>
    <x v="4"/>
    <x v="2"/>
    <x v="2"/>
    <x v="0"/>
    <n v="8.5981978000000001E-2"/>
    <n v="6.78"/>
    <x v="3326"/>
    <n v="3.9"/>
  </r>
  <r>
    <x v="0"/>
    <x v="3981"/>
    <x v="1331"/>
    <x v="7"/>
    <x v="4"/>
    <x v="4"/>
    <x v="2"/>
    <x v="2"/>
    <x v="0"/>
    <n v="0.151159243"/>
    <n v="5.86"/>
    <x v="3327"/>
    <n v="3.9"/>
  </r>
  <r>
    <x v="0"/>
    <x v="3982"/>
    <x v="1247"/>
    <x v="6"/>
    <x v="4"/>
    <x v="4"/>
    <x v="2"/>
    <x v="2"/>
    <x v="0"/>
    <n v="1.5997687E-2"/>
    <n v="17"/>
    <x v="3328"/>
    <n v="3.9"/>
  </r>
  <r>
    <x v="0"/>
    <x v="3983"/>
    <x v="1133"/>
    <x v="15"/>
    <x v="4"/>
    <x v="4"/>
    <x v="2"/>
    <x v="2"/>
    <x v="0"/>
    <n v="5.3288857000000002E-2"/>
    <n v="17.600000000000001"/>
    <x v="1894"/>
    <n v="3.9"/>
  </r>
  <r>
    <x v="0"/>
    <x v="3984"/>
    <x v="1319"/>
    <x v="13"/>
    <x v="5"/>
    <x v="5"/>
    <x v="2"/>
    <x v="2"/>
    <x v="0"/>
    <n v="0"/>
    <n v="10.8"/>
    <x v="3329"/>
    <n v="3.9"/>
  </r>
  <r>
    <x v="0"/>
    <x v="3985"/>
    <x v="262"/>
    <x v="13"/>
    <x v="5"/>
    <x v="5"/>
    <x v="2"/>
    <x v="2"/>
    <x v="0"/>
    <n v="5.9063035999999999E-2"/>
    <n v="11.65"/>
    <x v="370"/>
    <n v="3.9"/>
  </r>
  <r>
    <x v="0"/>
    <x v="3986"/>
    <x v="648"/>
    <x v="3"/>
    <x v="5"/>
    <x v="5"/>
    <x v="2"/>
    <x v="2"/>
    <x v="0"/>
    <n v="6.8511103000000004E-2"/>
    <n v="16.5"/>
    <x v="3330"/>
    <n v="3.9"/>
  </r>
  <r>
    <x v="0"/>
    <x v="3987"/>
    <x v="503"/>
    <x v="2"/>
    <x v="5"/>
    <x v="5"/>
    <x v="2"/>
    <x v="2"/>
    <x v="0"/>
    <n v="3.6231310000000003E-2"/>
    <n v="11.1"/>
    <x v="3331"/>
    <n v="3.9"/>
  </r>
  <r>
    <x v="0"/>
    <x v="3988"/>
    <x v="813"/>
    <x v="2"/>
    <x v="5"/>
    <x v="5"/>
    <x v="2"/>
    <x v="2"/>
    <x v="0"/>
    <n v="6.3054947E-2"/>
    <n v="12.6"/>
    <x v="3332"/>
    <n v="3.9"/>
  </r>
  <r>
    <x v="0"/>
    <x v="3989"/>
    <x v="2"/>
    <x v="2"/>
    <x v="5"/>
    <x v="5"/>
    <x v="2"/>
    <x v="2"/>
    <x v="0"/>
    <n v="2.6042966000000001E-2"/>
    <n v="13.85"/>
    <x v="3333"/>
    <n v="3.9"/>
  </r>
  <r>
    <x v="0"/>
    <x v="3990"/>
    <x v="913"/>
    <x v="0"/>
    <x v="5"/>
    <x v="5"/>
    <x v="2"/>
    <x v="0"/>
    <x v="0"/>
    <n v="5.8756204999999999E-2"/>
    <n v="12.15"/>
    <x v="3334"/>
    <n v="3.9"/>
  </r>
  <r>
    <x v="0"/>
    <x v="3991"/>
    <x v="1005"/>
    <x v="0"/>
    <x v="5"/>
    <x v="5"/>
    <x v="2"/>
    <x v="0"/>
    <x v="0"/>
    <n v="0.104365283"/>
    <n v="15.2"/>
    <x v="3335"/>
    <n v="3.9"/>
  </r>
  <r>
    <x v="0"/>
    <x v="3992"/>
    <x v="758"/>
    <x v="0"/>
    <x v="5"/>
    <x v="5"/>
    <x v="2"/>
    <x v="0"/>
    <x v="0"/>
    <n v="2.9821647999999999E-2"/>
    <n v="17.75"/>
    <x v="3336"/>
    <n v="3.9"/>
  </r>
  <r>
    <x v="0"/>
    <x v="3993"/>
    <x v="1261"/>
    <x v="0"/>
    <x v="5"/>
    <x v="5"/>
    <x v="2"/>
    <x v="0"/>
    <x v="0"/>
    <n v="6.6672058000000006E-2"/>
    <n v="18.2"/>
    <x v="3337"/>
    <n v="3.9"/>
  </r>
  <r>
    <x v="0"/>
    <x v="3994"/>
    <x v="354"/>
    <x v="6"/>
    <x v="5"/>
    <x v="5"/>
    <x v="2"/>
    <x v="0"/>
    <x v="0"/>
    <n v="3.8746160000000002E-2"/>
    <n v="16.7"/>
    <x v="3338"/>
    <n v="3.9"/>
  </r>
  <r>
    <x v="0"/>
    <x v="3995"/>
    <x v="1470"/>
    <x v="6"/>
    <x v="5"/>
    <x v="5"/>
    <x v="2"/>
    <x v="0"/>
    <x v="0"/>
    <n v="4.7533567999999998E-2"/>
    <n v="17.25"/>
    <x v="3339"/>
    <n v="3.9"/>
  </r>
  <r>
    <x v="0"/>
    <x v="3996"/>
    <x v="712"/>
    <x v="4"/>
    <x v="5"/>
    <x v="5"/>
    <x v="2"/>
    <x v="0"/>
    <x v="0"/>
    <n v="4.5239326000000003E-2"/>
    <n v="13"/>
    <x v="3340"/>
    <n v="3.9"/>
  </r>
  <r>
    <x v="1"/>
    <x v="3997"/>
    <x v="150"/>
    <x v="13"/>
    <x v="5"/>
    <x v="5"/>
    <x v="2"/>
    <x v="0"/>
    <x v="0"/>
    <n v="0.113908117"/>
    <n v="14.1"/>
    <x v="1416"/>
    <n v="3.9"/>
  </r>
  <r>
    <x v="1"/>
    <x v="3998"/>
    <x v="1138"/>
    <x v="13"/>
    <x v="8"/>
    <x v="8"/>
    <x v="2"/>
    <x v="1"/>
    <x v="0"/>
    <n v="5.6424146000000001E-2"/>
    <n v="11.3"/>
    <x v="3341"/>
    <n v="3.9"/>
  </r>
  <r>
    <x v="1"/>
    <x v="3999"/>
    <x v="493"/>
    <x v="13"/>
    <x v="8"/>
    <x v="8"/>
    <x v="2"/>
    <x v="1"/>
    <x v="0"/>
    <n v="6.4938447999999996E-2"/>
    <n v="13.35"/>
    <x v="2783"/>
    <n v="3.9"/>
  </r>
  <r>
    <x v="1"/>
    <x v="4000"/>
    <x v="1012"/>
    <x v="13"/>
    <x v="8"/>
    <x v="8"/>
    <x v="2"/>
    <x v="1"/>
    <x v="0"/>
    <n v="8.5392079999999995E-3"/>
    <n v="18"/>
    <x v="3342"/>
    <n v="3.9"/>
  </r>
  <r>
    <x v="1"/>
    <x v="4001"/>
    <x v="151"/>
    <x v="12"/>
    <x v="8"/>
    <x v="8"/>
    <x v="2"/>
    <x v="1"/>
    <x v="0"/>
    <n v="2.1372636E-2"/>
    <n v="8.06"/>
    <x v="3343"/>
    <n v="3.9"/>
  </r>
  <r>
    <x v="1"/>
    <x v="4002"/>
    <x v="1423"/>
    <x v="11"/>
    <x v="8"/>
    <x v="8"/>
    <x v="2"/>
    <x v="1"/>
    <x v="0"/>
    <n v="4.9954434999999998E-2"/>
    <n v="7.2850000000000001"/>
    <x v="3201"/>
    <n v="3.9"/>
  </r>
  <r>
    <x v="1"/>
    <x v="4003"/>
    <x v="987"/>
    <x v="11"/>
    <x v="8"/>
    <x v="8"/>
    <x v="2"/>
    <x v="1"/>
    <x v="0"/>
    <n v="3.4746076000000001E-2"/>
    <n v="17.75"/>
    <x v="3344"/>
    <n v="3.9"/>
  </r>
  <r>
    <x v="1"/>
    <x v="4004"/>
    <x v="1140"/>
    <x v="2"/>
    <x v="8"/>
    <x v="8"/>
    <x v="2"/>
    <x v="1"/>
    <x v="0"/>
    <n v="0.125154452"/>
    <n v="6.3250000000000002"/>
    <x v="3345"/>
    <n v="3.9"/>
  </r>
  <r>
    <x v="1"/>
    <x v="4005"/>
    <x v="635"/>
    <x v="0"/>
    <x v="8"/>
    <x v="8"/>
    <x v="2"/>
    <x v="1"/>
    <x v="0"/>
    <n v="0.11622698400000001"/>
    <n v="8.6150000000000002"/>
    <x v="3346"/>
    <n v="3.9"/>
  </r>
  <r>
    <x v="1"/>
    <x v="4006"/>
    <x v="771"/>
    <x v="0"/>
    <x v="8"/>
    <x v="8"/>
    <x v="2"/>
    <x v="1"/>
    <x v="0"/>
    <n v="2.5962714000000001E-2"/>
    <n v="8.7850000000000001"/>
    <x v="3347"/>
    <n v="3.9"/>
  </r>
  <r>
    <x v="1"/>
    <x v="4007"/>
    <x v="1189"/>
    <x v="0"/>
    <x v="8"/>
    <x v="8"/>
    <x v="2"/>
    <x v="1"/>
    <x v="0"/>
    <n v="0.17434047499999999"/>
    <n v="17.7"/>
    <x v="3270"/>
    <n v="3.9"/>
  </r>
  <r>
    <x v="1"/>
    <x v="4008"/>
    <x v="1333"/>
    <x v="1"/>
    <x v="8"/>
    <x v="8"/>
    <x v="2"/>
    <x v="1"/>
    <x v="0"/>
    <n v="5.8121213999999997E-2"/>
    <n v="8.4849999999999994"/>
    <x v="2939"/>
    <n v="3.9"/>
  </r>
  <r>
    <x v="1"/>
    <x v="4009"/>
    <x v="1380"/>
    <x v="1"/>
    <x v="8"/>
    <x v="8"/>
    <x v="2"/>
    <x v="1"/>
    <x v="0"/>
    <n v="5.4928641E-2"/>
    <n v="11"/>
    <x v="3348"/>
    <n v="3.9"/>
  </r>
  <r>
    <x v="1"/>
    <x v="4010"/>
    <x v="570"/>
    <x v="5"/>
    <x v="8"/>
    <x v="8"/>
    <x v="2"/>
    <x v="1"/>
    <x v="0"/>
    <n v="6.0055757000000001E-2"/>
    <n v="9.8949999999999996"/>
    <x v="3349"/>
    <n v="3.9"/>
  </r>
  <r>
    <x v="1"/>
    <x v="4011"/>
    <x v="1362"/>
    <x v="5"/>
    <x v="8"/>
    <x v="8"/>
    <x v="2"/>
    <x v="1"/>
    <x v="0"/>
    <n v="3.5143024000000002E-2"/>
    <n v="15.35"/>
    <x v="3350"/>
    <n v="3.9"/>
  </r>
  <r>
    <x v="1"/>
    <x v="4012"/>
    <x v="13"/>
    <x v="5"/>
    <x v="8"/>
    <x v="8"/>
    <x v="2"/>
    <x v="1"/>
    <x v="0"/>
    <n v="0"/>
    <n v="16.350000000000001"/>
    <x v="124"/>
    <n v="3.9"/>
  </r>
  <r>
    <x v="1"/>
    <x v="4013"/>
    <x v="901"/>
    <x v="5"/>
    <x v="8"/>
    <x v="8"/>
    <x v="2"/>
    <x v="1"/>
    <x v="0"/>
    <n v="1.0600287E-2"/>
    <n v="21.1"/>
    <x v="3351"/>
    <n v="3.9"/>
  </r>
  <r>
    <x v="1"/>
    <x v="4014"/>
    <x v="1302"/>
    <x v="7"/>
    <x v="8"/>
    <x v="8"/>
    <x v="2"/>
    <x v="1"/>
    <x v="0"/>
    <n v="8.9448440000000004E-3"/>
    <n v="11"/>
    <x v="3352"/>
    <n v="3.9"/>
  </r>
  <r>
    <x v="1"/>
    <x v="4015"/>
    <x v="334"/>
    <x v="7"/>
    <x v="8"/>
    <x v="8"/>
    <x v="2"/>
    <x v="1"/>
    <x v="0"/>
    <n v="0.123007534"/>
    <n v="12.65"/>
    <x v="3353"/>
    <n v="3.9"/>
  </r>
  <r>
    <x v="1"/>
    <x v="4016"/>
    <x v="194"/>
    <x v="7"/>
    <x v="8"/>
    <x v="8"/>
    <x v="2"/>
    <x v="1"/>
    <x v="0"/>
    <n v="9.9968720000000004E-3"/>
    <n v="21.25"/>
    <x v="1797"/>
    <n v="3.9"/>
  </r>
  <r>
    <x v="1"/>
    <x v="4017"/>
    <x v="750"/>
    <x v="10"/>
    <x v="8"/>
    <x v="8"/>
    <x v="2"/>
    <x v="1"/>
    <x v="0"/>
    <n v="7.3354286000000005E-2"/>
    <n v="11.15"/>
    <x v="3354"/>
    <n v="3.9"/>
  </r>
  <r>
    <x v="1"/>
    <x v="4018"/>
    <x v="595"/>
    <x v="4"/>
    <x v="8"/>
    <x v="8"/>
    <x v="2"/>
    <x v="1"/>
    <x v="0"/>
    <n v="1.9374768000000001E-2"/>
    <n v="16.2"/>
    <x v="3355"/>
    <n v="3.9"/>
  </r>
  <r>
    <x v="1"/>
    <x v="4019"/>
    <x v="1386"/>
    <x v="15"/>
    <x v="8"/>
    <x v="8"/>
    <x v="2"/>
    <x v="1"/>
    <x v="0"/>
    <n v="0"/>
    <n v="12.15"/>
    <x v="3068"/>
    <n v="3.9"/>
  </r>
  <r>
    <x v="1"/>
    <x v="4020"/>
    <x v="1378"/>
    <x v="15"/>
    <x v="8"/>
    <x v="8"/>
    <x v="2"/>
    <x v="1"/>
    <x v="0"/>
    <n v="6.2276039999999998E-2"/>
    <n v="12.15"/>
    <x v="83"/>
    <n v="3.9"/>
  </r>
  <r>
    <x v="1"/>
    <x v="4021"/>
    <x v="1486"/>
    <x v="15"/>
    <x v="8"/>
    <x v="8"/>
    <x v="2"/>
    <x v="1"/>
    <x v="0"/>
    <n v="4.1283360999999998E-2"/>
    <n v="14"/>
    <x v="274"/>
    <n v="3.9"/>
  </r>
  <r>
    <x v="0"/>
    <x v="4022"/>
    <x v="1194"/>
    <x v="8"/>
    <x v="8"/>
    <x v="8"/>
    <x v="2"/>
    <x v="1"/>
    <x v="0"/>
    <n v="8.1652351999999997E-2"/>
    <n v="9.1"/>
    <x v="3356"/>
    <n v="3.9"/>
  </r>
  <r>
    <x v="0"/>
    <x v="4023"/>
    <x v="850"/>
    <x v="3"/>
    <x v="8"/>
    <x v="8"/>
    <x v="2"/>
    <x v="1"/>
    <x v="0"/>
    <n v="7.3721115000000004E-2"/>
    <n v="12.5"/>
    <x v="3357"/>
    <n v="3.9"/>
  </r>
  <r>
    <x v="0"/>
    <x v="4024"/>
    <x v="598"/>
    <x v="3"/>
    <x v="8"/>
    <x v="8"/>
    <x v="2"/>
    <x v="1"/>
    <x v="0"/>
    <n v="0.16067125500000001"/>
    <n v="19.7"/>
    <x v="3358"/>
    <n v="3.9"/>
  </r>
  <r>
    <x v="0"/>
    <x v="4025"/>
    <x v="1284"/>
    <x v="2"/>
    <x v="8"/>
    <x v="8"/>
    <x v="2"/>
    <x v="1"/>
    <x v="0"/>
    <n v="0.12839799499999999"/>
    <n v="16.2"/>
    <x v="1909"/>
    <n v="3.9"/>
  </r>
  <r>
    <x v="0"/>
    <x v="4026"/>
    <x v="206"/>
    <x v="2"/>
    <x v="8"/>
    <x v="8"/>
    <x v="2"/>
    <x v="1"/>
    <x v="0"/>
    <n v="5.4445198E-2"/>
    <n v="20.100000000000001"/>
    <x v="1050"/>
    <n v="3.9"/>
  </r>
  <r>
    <x v="0"/>
    <x v="4027"/>
    <x v="1487"/>
    <x v="0"/>
    <x v="8"/>
    <x v="8"/>
    <x v="2"/>
    <x v="1"/>
    <x v="0"/>
    <n v="0.107036943"/>
    <n v="5.46"/>
    <x v="3359"/>
    <n v="3.9"/>
  </r>
  <r>
    <x v="0"/>
    <x v="4028"/>
    <x v="1176"/>
    <x v="0"/>
    <x v="8"/>
    <x v="8"/>
    <x v="2"/>
    <x v="1"/>
    <x v="0"/>
    <n v="0.109971578"/>
    <n v="12.5"/>
    <x v="3360"/>
    <n v="3.9"/>
  </r>
  <r>
    <x v="0"/>
    <x v="4029"/>
    <x v="1465"/>
    <x v="0"/>
    <x v="8"/>
    <x v="8"/>
    <x v="2"/>
    <x v="1"/>
    <x v="0"/>
    <n v="1.3035609E-2"/>
    <n v="13.65"/>
    <x v="3361"/>
    <n v="3.9"/>
  </r>
  <r>
    <x v="0"/>
    <x v="4030"/>
    <x v="0"/>
    <x v="0"/>
    <x v="8"/>
    <x v="8"/>
    <x v="2"/>
    <x v="1"/>
    <x v="0"/>
    <n v="9.9839364999999999E-2"/>
    <n v="15.1"/>
    <x v="3362"/>
    <n v="3.9"/>
  </r>
  <r>
    <x v="0"/>
    <x v="4031"/>
    <x v="963"/>
    <x v="0"/>
    <x v="8"/>
    <x v="8"/>
    <x v="2"/>
    <x v="1"/>
    <x v="0"/>
    <n v="0.11319581500000001"/>
    <n v="15.35"/>
    <x v="3363"/>
    <n v="3.9"/>
  </r>
  <r>
    <x v="0"/>
    <x v="4032"/>
    <x v="611"/>
    <x v="6"/>
    <x v="8"/>
    <x v="8"/>
    <x v="2"/>
    <x v="1"/>
    <x v="0"/>
    <n v="0"/>
    <n v="14.5"/>
    <x v="3364"/>
    <n v="3.9"/>
  </r>
  <r>
    <x v="1"/>
    <x v="4033"/>
    <x v="784"/>
    <x v="6"/>
    <x v="8"/>
    <x v="8"/>
    <x v="2"/>
    <x v="1"/>
    <x v="0"/>
    <n v="5.2434201E-2"/>
    <n v="17.5"/>
    <x v="3365"/>
    <n v="3.9"/>
  </r>
  <r>
    <x v="1"/>
    <x v="4034"/>
    <x v="519"/>
    <x v="4"/>
    <x v="8"/>
    <x v="8"/>
    <x v="2"/>
    <x v="1"/>
    <x v="0"/>
    <n v="8.4316690999999999E-2"/>
    <n v="17.25"/>
    <x v="3366"/>
    <n v="3.9"/>
  </r>
  <r>
    <x v="1"/>
    <x v="4035"/>
    <x v="1026"/>
    <x v="3"/>
    <x v="6"/>
    <x v="6"/>
    <x v="1"/>
    <x v="0"/>
    <x v="2"/>
    <n v="5.3732323999999998E-2"/>
    <n v="10.1"/>
    <x v="3002"/>
    <n v="3.9"/>
  </r>
  <r>
    <x v="1"/>
    <x v="4036"/>
    <x v="698"/>
    <x v="11"/>
    <x v="6"/>
    <x v="6"/>
    <x v="1"/>
    <x v="0"/>
    <x v="2"/>
    <n v="9.2711708000000004E-2"/>
    <n v="7.5750000000000002"/>
    <x v="2999"/>
    <n v="3.9"/>
  </r>
  <r>
    <x v="1"/>
    <x v="4037"/>
    <x v="1391"/>
    <x v="2"/>
    <x v="6"/>
    <x v="6"/>
    <x v="1"/>
    <x v="0"/>
    <x v="2"/>
    <n v="0.14186016100000001"/>
    <n v="6.4"/>
    <x v="3367"/>
    <n v="3.9"/>
  </r>
  <r>
    <x v="1"/>
    <x v="4038"/>
    <x v="555"/>
    <x v="0"/>
    <x v="6"/>
    <x v="6"/>
    <x v="1"/>
    <x v="0"/>
    <x v="2"/>
    <n v="3.7492325E-2"/>
    <n v="18.100000000000001"/>
    <x v="667"/>
    <n v="3.9"/>
  </r>
  <r>
    <x v="1"/>
    <x v="4039"/>
    <x v="229"/>
    <x v="1"/>
    <x v="6"/>
    <x v="6"/>
    <x v="1"/>
    <x v="0"/>
    <x v="2"/>
    <n v="0.12676590300000001"/>
    <n v="16.75"/>
    <x v="3368"/>
    <n v="3.9"/>
  </r>
  <r>
    <x v="1"/>
    <x v="4040"/>
    <x v="1459"/>
    <x v="5"/>
    <x v="6"/>
    <x v="6"/>
    <x v="1"/>
    <x v="0"/>
    <x v="2"/>
    <n v="1.4472516E-2"/>
    <n v="5.03"/>
    <x v="3369"/>
    <n v="3.9"/>
  </r>
  <r>
    <x v="1"/>
    <x v="4041"/>
    <x v="1460"/>
    <x v="6"/>
    <x v="6"/>
    <x v="6"/>
    <x v="1"/>
    <x v="2"/>
    <x v="2"/>
    <n v="0.13009504399999999"/>
    <n v="18.25"/>
    <x v="79"/>
    <n v="3.9"/>
  </r>
  <r>
    <x v="1"/>
    <x v="4042"/>
    <x v="1134"/>
    <x v="4"/>
    <x v="6"/>
    <x v="6"/>
    <x v="1"/>
    <x v="2"/>
    <x v="2"/>
    <n v="0.192540665"/>
    <n v="6.1349999999999998"/>
    <x v="3370"/>
    <n v="3.9"/>
  </r>
  <r>
    <x v="1"/>
    <x v="4043"/>
    <x v="1488"/>
    <x v="4"/>
    <x v="6"/>
    <x v="6"/>
    <x v="1"/>
    <x v="2"/>
    <x v="2"/>
    <n v="3.5568147000000001E-2"/>
    <n v="20.75"/>
    <x v="3286"/>
    <n v="3.9"/>
  </r>
  <r>
    <x v="0"/>
    <x v="4044"/>
    <x v="820"/>
    <x v="7"/>
    <x v="6"/>
    <x v="6"/>
    <x v="1"/>
    <x v="2"/>
    <x v="2"/>
    <n v="0"/>
    <n v="11.8"/>
    <x v="1687"/>
    <n v="3.9"/>
  </r>
  <r>
    <x v="0"/>
    <x v="4045"/>
    <x v="980"/>
    <x v="7"/>
    <x v="6"/>
    <x v="6"/>
    <x v="1"/>
    <x v="2"/>
    <x v="2"/>
    <n v="0.102262138"/>
    <n v="15.85"/>
    <x v="3371"/>
    <n v="3.9"/>
  </r>
  <r>
    <x v="0"/>
    <x v="4046"/>
    <x v="226"/>
    <x v="7"/>
    <x v="6"/>
    <x v="6"/>
    <x v="1"/>
    <x v="2"/>
    <x v="2"/>
    <n v="0.10966769799999999"/>
    <n v="19.350000000000001"/>
    <x v="2773"/>
    <n v="3.9"/>
  </r>
  <r>
    <x v="0"/>
    <x v="4047"/>
    <x v="1153"/>
    <x v="6"/>
    <x v="6"/>
    <x v="6"/>
    <x v="1"/>
    <x v="1"/>
    <x v="2"/>
    <n v="6.5649352999999994E-2"/>
    <n v="17.600000000000001"/>
    <x v="3372"/>
    <n v="3.9"/>
  </r>
  <r>
    <x v="1"/>
    <x v="4048"/>
    <x v="1267"/>
    <x v="1"/>
    <x v="3"/>
    <x v="3"/>
    <x v="1"/>
    <x v="2"/>
    <x v="0"/>
    <n v="2.2824490999999999E-2"/>
    <n v="11.8"/>
    <x v="3144"/>
    <n v="3.9"/>
  </r>
  <r>
    <x v="1"/>
    <x v="4049"/>
    <x v="175"/>
    <x v="13"/>
    <x v="3"/>
    <x v="3"/>
    <x v="1"/>
    <x v="2"/>
    <x v="0"/>
    <n v="8.0527064999999995E-2"/>
    <n v="14.35"/>
    <x v="3373"/>
    <n v="3.9"/>
  </r>
  <r>
    <x v="1"/>
    <x v="4050"/>
    <x v="1226"/>
    <x v="3"/>
    <x v="3"/>
    <x v="3"/>
    <x v="1"/>
    <x v="2"/>
    <x v="0"/>
    <n v="0"/>
    <n v="8.3550000000000004"/>
    <x v="397"/>
    <n v="3.9"/>
  </r>
  <r>
    <x v="1"/>
    <x v="4051"/>
    <x v="804"/>
    <x v="11"/>
    <x v="3"/>
    <x v="3"/>
    <x v="1"/>
    <x v="2"/>
    <x v="0"/>
    <n v="7.9943600000000007E-3"/>
    <n v="17.600000000000001"/>
    <x v="3374"/>
    <n v="3.9"/>
  </r>
  <r>
    <x v="1"/>
    <x v="4052"/>
    <x v="667"/>
    <x v="2"/>
    <x v="3"/>
    <x v="3"/>
    <x v="1"/>
    <x v="2"/>
    <x v="0"/>
    <n v="3.6641589000000002E-2"/>
    <n v="13.15"/>
    <x v="3375"/>
    <n v="3.9"/>
  </r>
  <r>
    <x v="1"/>
    <x v="4053"/>
    <x v="1361"/>
    <x v="0"/>
    <x v="3"/>
    <x v="3"/>
    <x v="1"/>
    <x v="2"/>
    <x v="0"/>
    <n v="9.3307667999999996E-2"/>
    <n v="7.3250000000000002"/>
    <x v="3376"/>
    <n v="3.9"/>
  </r>
  <r>
    <x v="1"/>
    <x v="4054"/>
    <x v="325"/>
    <x v="0"/>
    <x v="3"/>
    <x v="3"/>
    <x v="1"/>
    <x v="2"/>
    <x v="0"/>
    <n v="3.6110221999999997E-2"/>
    <n v="20.5"/>
    <x v="3377"/>
    <n v="3.9"/>
  </r>
  <r>
    <x v="1"/>
    <x v="4055"/>
    <x v="1081"/>
    <x v="9"/>
    <x v="3"/>
    <x v="3"/>
    <x v="1"/>
    <x v="2"/>
    <x v="0"/>
    <n v="8.3768521999999998E-2"/>
    <n v="6.3849999999999998"/>
    <x v="870"/>
    <n v="3.9"/>
  </r>
  <r>
    <x v="1"/>
    <x v="4056"/>
    <x v="1333"/>
    <x v="1"/>
    <x v="3"/>
    <x v="3"/>
    <x v="1"/>
    <x v="2"/>
    <x v="0"/>
    <n v="5.8083831000000002E-2"/>
    <n v="8.4849999999999994"/>
    <x v="3378"/>
    <n v="3.9"/>
  </r>
  <r>
    <x v="1"/>
    <x v="4057"/>
    <x v="942"/>
    <x v="1"/>
    <x v="3"/>
    <x v="3"/>
    <x v="1"/>
    <x v="2"/>
    <x v="0"/>
    <n v="3.7863309999999997E-2"/>
    <n v="11"/>
    <x v="3379"/>
    <n v="3.9"/>
  </r>
  <r>
    <x v="1"/>
    <x v="4058"/>
    <x v="943"/>
    <x v="1"/>
    <x v="3"/>
    <x v="3"/>
    <x v="1"/>
    <x v="2"/>
    <x v="0"/>
    <n v="3.7549969000000002E-2"/>
    <n v="11.6"/>
    <x v="3380"/>
    <n v="3.9"/>
  </r>
  <r>
    <x v="1"/>
    <x v="4059"/>
    <x v="1082"/>
    <x v="5"/>
    <x v="3"/>
    <x v="3"/>
    <x v="1"/>
    <x v="2"/>
    <x v="0"/>
    <n v="4.4771472999999999E-2"/>
    <n v="7.1050000000000004"/>
    <x v="3381"/>
    <n v="3.9"/>
  </r>
  <r>
    <x v="1"/>
    <x v="4060"/>
    <x v="1066"/>
    <x v="5"/>
    <x v="3"/>
    <x v="3"/>
    <x v="1"/>
    <x v="2"/>
    <x v="0"/>
    <n v="0.124610886"/>
    <n v="8.8949999999999996"/>
    <x v="1699"/>
    <n v="3.9"/>
  </r>
  <r>
    <x v="1"/>
    <x v="4061"/>
    <x v="105"/>
    <x v="14"/>
    <x v="3"/>
    <x v="3"/>
    <x v="1"/>
    <x v="2"/>
    <x v="0"/>
    <n v="7.3349551999999998E-2"/>
    <n v="17.75"/>
    <x v="105"/>
    <n v="3.9"/>
  </r>
  <r>
    <x v="1"/>
    <x v="4062"/>
    <x v="952"/>
    <x v="6"/>
    <x v="3"/>
    <x v="3"/>
    <x v="1"/>
    <x v="2"/>
    <x v="0"/>
    <n v="1.5863075000000001E-2"/>
    <n v="7.9450000000000003"/>
    <x v="3382"/>
    <n v="3.9"/>
  </r>
  <r>
    <x v="1"/>
    <x v="4063"/>
    <x v="607"/>
    <x v="6"/>
    <x v="3"/>
    <x v="3"/>
    <x v="1"/>
    <x v="2"/>
    <x v="0"/>
    <n v="0.103356186"/>
    <n v="15.5"/>
    <x v="3383"/>
    <n v="3.9"/>
  </r>
  <r>
    <x v="1"/>
    <x v="4064"/>
    <x v="132"/>
    <x v="4"/>
    <x v="3"/>
    <x v="3"/>
    <x v="1"/>
    <x v="2"/>
    <x v="0"/>
    <n v="3.0769458E-2"/>
    <n v="13.85"/>
    <x v="3384"/>
    <n v="3.9"/>
  </r>
  <r>
    <x v="0"/>
    <x v="4065"/>
    <x v="372"/>
    <x v="13"/>
    <x v="3"/>
    <x v="3"/>
    <x v="1"/>
    <x v="2"/>
    <x v="0"/>
    <n v="0"/>
    <n v="6.78"/>
    <x v="3385"/>
    <n v="3.9"/>
  </r>
  <r>
    <x v="0"/>
    <x v="4066"/>
    <x v="74"/>
    <x v="13"/>
    <x v="3"/>
    <x v="3"/>
    <x v="1"/>
    <x v="2"/>
    <x v="0"/>
    <n v="7.5688032000000002E-2"/>
    <n v="15.5"/>
    <x v="3386"/>
    <n v="3.9"/>
  </r>
  <r>
    <x v="0"/>
    <x v="4067"/>
    <x v="1295"/>
    <x v="12"/>
    <x v="3"/>
    <x v="3"/>
    <x v="1"/>
    <x v="2"/>
    <x v="0"/>
    <n v="6.0615254E-2"/>
    <n v="10.695"/>
    <x v="3387"/>
    <n v="3.9"/>
  </r>
  <r>
    <x v="0"/>
    <x v="4068"/>
    <x v="203"/>
    <x v="3"/>
    <x v="3"/>
    <x v="3"/>
    <x v="1"/>
    <x v="2"/>
    <x v="0"/>
    <n v="1.2002074999999999E-2"/>
    <n v="17.2"/>
    <x v="957"/>
    <n v="3.9"/>
  </r>
  <r>
    <x v="0"/>
    <x v="4069"/>
    <x v="107"/>
    <x v="3"/>
    <x v="3"/>
    <x v="3"/>
    <x v="1"/>
    <x v="2"/>
    <x v="0"/>
    <n v="0.10399675999999999"/>
    <n v="20"/>
    <x v="1471"/>
    <n v="3.9"/>
  </r>
  <r>
    <x v="0"/>
    <x v="4070"/>
    <x v="906"/>
    <x v="11"/>
    <x v="3"/>
    <x v="3"/>
    <x v="1"/>
    <x v="2"/>
    <x v="0"/>
    <n v="9.6387053E-2"/>
    <n v="5.9249999999999998"/>
    <x v="2120"/>
    <n v="3.9"/>
  </r>
  <r>
    <x v="0"/>
    <x v="4071"/>
    <x v="80"/>
    <x v="2"/>
    <x v="3"/>
    <x v="3"/>
    <x v="1"/>
    <x v="2"/>
    <x v="0"/>
    <n v="6.6674465000000002E-2"/>
    <n v="11.3"/>
    <x v="1763"/>
    <n v="3.9"/>
  </r>
  <r>
    <x v="0"/>
    <x v="4072"/>
    <x v="265"/>
    <x v="2"/>
    <x v="3"/>
    <x v="3"/>
    <x v="1"/>
    <x v="2"/>
    <x v="0"/>
    <n v="1.8008071E-2"/>
    <n v="19.75"/>
    <x v="1688"/>
    <n v="3.9"/>
  </r>
  <r>
    <x v="0"/>
    <x v="4073"/>
    <x v="1471"/>
    <x v="0"/>
    <x v="3"/>
    <x v="3"/>
    <x v="1"/>
    <x v="2"/>
    <x v="0"/>
    <n v="0"/>
    <n v="15.7"/>
    <x v="998"/>
    <n v="3.9"/>
  </r>
  <r>
    <x v="0"/>
    <x v="4074"/>
    <x v="736"/>
    <x v="7"/>
    <x v="3"/>
    <x v="3"/>
    <x v="1"/>
    <x v="2"/>
    <x v="0"/>
    <n v="0.150947728"/>
    <n v="20.350000000000001"/>
    <x v="3388"/>
    <n v="3.9"/>
  </r>
  <r>
    <x v="1"/>
    <x v="4075"/>
    <x v="1316"/>
    <x v="3"/>
    <x v="3"/>
    <x v="3"/>
    <x v="1"/>
    <x v="2"/>
    <x v="0"/>
    <n v="4.5614252000000001E-2"/>
    <n v="5.9050000000000002"/>
    <x v="3389"/>
    <n v="3.9"/>
  </r>
  <r>
    <x v="0"/>
    <x v="4076"/>
    <x v="1349"/>
    <x v="13"/>
    <x v="3"/>
    <x v="3"/>
    <x v="1"/>
    <x v="2"/>
    <x v="0"/>
    <n v="3.4382601999999998E-2"/>
    <n v="14.3"/>
    <x v="3390"/>
    <n v="3.9"/>
  </r>
  <r>
    <x v="0"/>
    <x v="4077"/>
    <x v="710"/>
    <x v="0"/>
    <x v="3"/>
    <x v="3"/>
    <x v="1"/>
    <x v="2"/>
    <x v="0"/>
    <n v="2.8958563E-2"/>
    <n v="6.76"/>
    <x v="3391"/>
    <n v="3.9"/>
  </r>
  <r>
    <x v="1"/>
    <x v="4078"/>
    <x v="1453"/>
    <x v="13"/>
    <x v="1"/>
    <x v="1"/>
    <x v="1"/>
    <x v="0"/>
    <x v="1"/>
    <n v="4.6142231999999998E-2"/>
    <n v="4.92"/>
    <x v="3392"/>
    <n v="3.9"/>
  </r>
  <r>
    <x v="1"/>
    <x v="4079"/>
    <x v="1489"/>
    <x v="13"/>
    <x v="1"/>
    <x v="1"/>
    <x v="1"/>
    <x v="0"/>
    <x v="1"/>
    <n v="8.2763630000000005E-2"/>
    <n v="8.2349999999999994"/>
    <x v="1190"/>
    <n v="3.9"/>
  </r>
  <r>
    <x v="1"/>
    <x v="4080"/>
    <x v="498"/>
    <x v="2"/>
    <x v="1"/>
    <x v="1"/>
    <x v="1"/>
    <x v="0"/>
    <x v="1"/>
    <n v="6.5898197000000006E-2"/>
    <n v="13.65"/>
    <x v="3393"/>
    <n v="3.9"/>
  </r>
  <r>
    <x v="1"/>
    <x v="4081"/>
    <x v="1361"/>
    <x v="0"/>
    <x v="1"/>
    <x v="1"/>
    <x v="1"/>
    <x v="0"/>
    <x v="1"/>
    <n v="9.3765794E-2"/>
    <n v="7.3250000000000002"/>
    <x v="3394"/>
    <n v="3.9"/>
  </r>
  <r>
    <x v="1"/>
    <x v="4082"/>
    <x v="635"/>
    <x v="0"/>
    <x v="1"/>
    <x v="1"/>
    <x v="1"/>
    <x v="0"/>
    <x v="1"/>
    <n v="0.116722514"/>
    <n v="8.6150000000000002"/>
    <x v="664"/>
    <n v="3.9"/>
  </r>
  <r>
    <x v="1"/>
    <x v="4083"/>
    <x v="61"/>
    <x v="9"/>
    <x v="1"/>
    <x v="1"/>
    <x v="1"/>
    <x v="0"/>
    <x v="1"/>
    <n v="0"/>
    <n v="8.8800000000000008"/>
    <x v="3395"/>
    <n v="3.9"/>
  </r>
  <r>
    <x v="1"/>
    <x v="4084"/>
    <x v="458"/>
    <x v="9"/>
    <x v="1"/>
    <x v="1"/>
    <x v="1"/>
    <x v="0"/>
    <x v="1"/>
    <n v="2.1005399000000001E-2"/>
    <n v="14.7"/>
    <x v="3105"/>
    <n v="3.9"/>
  </r>
  <r>
    <x v="1"/>
    <x v="4085"/>
    <x v="484"/>
    <x v="5"/>
    <x v="1"/>
    <x v="1"/>
    <x v="1"/>
    <x v="0"/>
    <x v="1"/>
    <n v="9.6806007999999999E-2"/>
    <n v="7.5"/>
    <x v="3396"/>
    <n v="3.9"/>
  </r>
  <r>
    <x v="1"/>
    <x v="4086"/>
    <x v="167"/>
    <x v="5"/>
    <x v="1"/>
    <x v="1"/>
    <x v="1"/>
    <x v="0"/>
    <x v="1"/>
    <n v="2.1512619E-2"/>
    <n v="10"/>
    <x v="3397"/>
    <n v="3.9"/>
  </r>
  <r>
    <x v="1"/>
    <x v="4087"/>
    <x v="731"/>
    <x v="5"/>
    <x v="1"/>
    <x v="1"/>
    <x v="1"/>
    <x v="0"/>
    <x v="1"/>
    <n v="0"/>
    <n v="12.15"/>
    <x v="3398"/>
    <n v="3.9"/>
  </r>
  <r>
    <x v="1"/>
    <x v="4088"/>
    <x v="1022"/>
    <x v="7"/>
    <x v="1"/>
    <x v="1"/>
    <x v="1"/>
    <x v="0"/>
    <x v="1"/>
    <n v="0.11993723100000001"/>
    <n v="8.1549999999999994"/>
    <x v="3399"/>
    <n v="3.9"/>
  </r>
  <r>
    <x v="1"/>
    <x v="4089"/>
    <x v="1474"/>
    <x v="6"/>
    <x v="1"/>
    <x v="1"/>
    <x v="1"/>
    <x v="0"/>
    <x v="1"/>
    <n v="1.5364173E-2"/>
    <n v="7.3150000000000004"/>
    <x v="3400"/>
    <n v="3.9"/>
  </r>
  <r>
    <x v="1"/>
    <x v="4090"/>
    <x v="306"/>
    <x v="4"/>
    <x v="1"/>
    <x v="1"/>
    <x v="1"/>
    <x v="0"/>
    <x v="1"/>
    <n v="0.115636723"/>
    <n v="11.8"/>
    <x v="3401"/>
    <n v="3.9"/>
  </r>
  <r>
    <x v="1"/>
    <x v="4091"/>
    <x v="1243"/>
    <x v="4"/>
    <x v="1"/>
    <x v="1"/>
    <x v="1"/>
    <x v="0"/>
    <x v="1"/>
    <n v="9.6790497000000003E-2"/>
    <n v="15.35"/>
    <x v="2486"/>
    <n v="3.9"/>
  </r>
  <r>
    <x v="1"/>
    <x v="4092"/>
    <x v="1490"/>
    <x v="15"/>
    <x v="1"/>
    <x v="1"/>
    <x v="1"/>
    <x v="0"/>
    <x v="1"/>
    <n v="0.14237044500000001"/>
    <n v="20.5"/>
    <x v="3402"/>
    <n v="3.9"/>
  </r>
  <r>
    <x v="0"/>
    <x v="4093"/>
    <x v="215"/>
    <x v="13"/>
    <x v="1"/>
    <x v="1"/>
    <x v="1"/>
    <x v="0"/>
    <x v="1"/>
    <n v="0.14118383000000001"/>
    <n v="9.8000000000000007"/>
    <x v="2339"/>
    <n v="3.9"/>
  </r>
  <r>
    <x v="0"/>
    <x v="4094"/>
    <x v="74"/>
    <x v="13"/>
    <x v="1"/>
    <x v="1"/>
    <x v="1"/>
    <x v="0"/>
    <x v="1"/>
    <n v="7.6059647999999994E-2"/>
    <n v="15.5"/>
    <x v="3403"/>
    <n v="3.9"/>
  </r>
  <r>
    <x v="0"/>
    <x v="4095"/>
    <x v="1433"/>
    <x v="11"/>
    <x v="1"/>
    <x v="1"/>
    <x v="1"/>
    <x v="0"/>
    <x v="1"/>
    <n v="0"/>
    <n v="15.6"/>
    <x v="653"/>
    <n v="3.9"/>
  </r>
  <r>
    <x v="0"/>
    <x v="4096"/>
    <x v="1321"/>
    <x v="2"/>
    <x v="1"/>
    <x v="1"/>
    <x v="1"/>
    <x v="0"/>
    <x v="1"/>
    <n v="5.2625179000000001E-2"/>
    <n v="16.7"/>
    <x v="3404"/>
    <n v="3.9"/>
  </r>
  <r>
    <x v="0"/>
    <x v="4097"/>
    <x v="1485"/>
    <x v="2"/>
    <x v="1"/>
    <x v="1"/>
    <x v="1"/>
    <x v="0"/>
    <x v="1"/>
    <n v="9.7709540999999997E-2"/>
    <n v="19"/>
    <x v="3405"/>
    <n v="3.9"/>
  </r>
  <r>
    <x v="0"/>
    <x v="4098"/>
    <x v="1368"/>
    <x v="0"/>
    <x v="1"/>
    <x v="1"/>
    <x v="1"/>
    <x v="0"/>
    <x v="1"/>
    <n v="0.101176316"/>
    <n v="15.5"/>
    <x v="1772"/>
    <n v="3.9"/>
  </r>
  <r>
    <x v="0"/>
    <x v="4099"/>
    <x v="270"/>
    <x v="6"/>
    <x v="1"/>
    <x v="1"/>
    <x v="1"/>
    <x v="0"/>
    <x v="1"/>
    <n v="0.105725004"/>
    <n v="15.6"/>
    <x v="3406"/>
    <n v="3.9"/>
  </r>
  <r>
    <x v="0"/>
    <x v="4100"/>
    <x v="1369"/>
    <x v="4"/>
    <x v="1"/>
    <x v="1"/>
    <x v="1"/>
    <x v="0"/>
    <x v="1"/>
    <n v="6.1424738E-2"/>
    <n v="12.1"/>
    <x v="1244"/>
    <n v="3.9"/>
  </r>
  <r>
    <x v="0"/>
    <x v="4101"/>
    <x v="1110"/>
    <x v="0"/>
    <x v="1"/>
    <x v="1"/>
    <x v="1"/>
    <x v="0"/>
    <x v="1"/>
    <n v="5.7221176999999998E-2"/>
    <n v="17.2"/>
    <x v="3407"/>
    <n v="3.9"/>
  </r>
  <r>
    <x v="1"/>
    <x v="4102"/>
    <x v="857"/>
    <x v="13"/>
    <x v="7"/>
    <x v="7"/>
    <x v="1"/>
    <x v="0"/>
    <x v="3"/>
    <n v="2.7644732000000002E-2"/>
    <m/>
    <x v="3408"/>
    <n v="3.9"/>
  </r>
  <r>
    <x v="1"/>
    <x v="4103"/>
    <x v="717"/>
    <x v="3"/>
    <x v="7"/>
    <x v="7"/>
    <x v="1"/>
    <x v="0"/>
    <x v="3"/>
    <n v="1.1206631999999999E-2"/>
    <m/>
    <x v="3409"/>
    <n v="3.9"/>
  </r>
  <r>
    <x v="1"/>
    <x v="4104"/>
    <x v="539"/>
    <x v="11"/>
    <x v="7"/>
    <x v="7"/>
    <x v="1"/>
    <x v="0"/>
    <x v="3"/>
    <n v="6.1686402000000001E-2"/>
    <m/>
    <x v="3410"/>
    <n v="3.9"/>
  </r>
  <r>
    <x v="1"/>
    <x v="4105"/>
    <x v="500"/>
    <x v="11"/>
    <x v="7"/>
    <x v="7"/>
    <x v="1"/>
    <x v="0"/>
    <x v="3"/>
    <n v="4.9623924E-2"/>
    <m/>
    <x v="3411"/>
    <n v="3.9"/>
  </r>
  <r>
    <x v="1"/>
    <x v="4106"/>
    <x v="1228"/>
    <x v="11"/>
    <x v="7"/>
    <x v="7"/>
    <x v="1"/>
    <x v="0"/>
    <x v="3"/>
    <n v="6.9815169999999996E-2"/>
    <m/>
    <x v="3412"/>
    <n v="3.9"/>
  </r>
  <r>
    <x v="1"/>
    <x v="4107"/>
    <x v="667"/>
    <x v="2"/>
    <x v="7"/>
    <x v="7"/>
    <x v="1"/>
    <x v="0"/>
    <x v="3"/>
    <n v="3.6494521000000002E-2"/>
    <m/>
    <x v="3413"/>
    <n v="3.9"/>
  </r>
  <r>
    <x v="1"/>
    <x v="4108"/>
    <x v="36"/>
    <x v="0"/>
    <x v="7"/>
    <x v="7"/>
    <x v="1"/>
    <x v="0"/>
    <x v="3"/>
    <n v="0"/>
    <m/>
    <x v="3414"/>
    <n v="3.9"/>
  </r>
  <r>
    <x v="1"/>
    <x v="4109"/>
    <x v="622"/>
    <x v="5"/>
    <x v="7"/>
    <x v="7"/>
    <x v="1"/>
    <x v="0"/>
    <x v="3"/>
    <n v="9.6411425999999995E-2"/>
    <m/>
    <x v="3415"/>
    <n v="3.9"/>
  </r>
  <r>
    <x v="1"/>
    <x v="4110"/>
    <x v="1214"/>
    <x v="5"/>
    <x v="7"/>
    <x v="7"/>
    <x v="1"/>
    <x v="0"/>
    <x v="3"/>
    <n v="1.3066448E-2"/>
    <m/>
    <x v="3416"/>
    <n v="3.9"/>
  </r>
  <r>
    <x v="1"/>
    <x v="4111"/>
    <x v="865"/>
    <x v="5"/>
    <x v="7"/>
    <x v="7"/>
    <x v="1"/>
    <x v="0"/>
    <x v="3"/>
    <n v="3.4938717000000001E-2"/>
    <m/>
    <x v="3417"/>
    <n v="3.9"/>
  </r>
  <r>
    <x v="1"/>
    <x v="4112"/>
    <x v="1268"/>
    <x v="5"/>
    <x v="7"/>
    <x v="7"/>
    <x v="1"/>
    <x v="0"/>
    <x v="3"/>
    <n v="2.2866629999999999E-2"/>
    <m/>
    <x v="3418"/>
    <n v="3.9"/>
  </r>
  <r>
    <x v="1"/>
    <x v="4113"/>
    <x v="526"/>
    <x v="5"/>
    <x v="7"/>
    <x v="7"/>
    <x v="1"/>
    <x v="0"/>
    <x v="3"/>
    <n v="0.16314804099999999"/>
    <m/>
    <x v="3419"/>
    <n v="3.9"/>
  </r>
  <r>
    <x v="1"/>
    <x v="4114"/>
    <x v="1428"/>
    <x v="5"/>
    <x v="7"/>
    <x v="7"/>
    <x v="1"/>
    <x v="0"/>
    <x v="3"/>
    <n v="0.134418705"/>
    <m/>
    <x v="2073"/>
    <n v="3.9"/>
  </r>
  <r>
    <x v="1"/>
    <x v="4115"/>
    <x v="1203"/>
    <x v="7"/>
    <x v="7"/>
    <x v="7"/>
    <x v="1"/>
    <x v="0"/>
    <x v="3"/>
    <n v="0.145464606"/>
    <m/>
    <x v="3420"/>
    <n v="3.9"/>
  </r>
  <r>
    <x v="1"/>
    <x v="4116"/>
    <x v="1217"/>
    <x v="6"/>
    <x v="7"/>
    <x v="7"/>
    <x v="1"/>
    <x v="0"/>
    <x v="3"/>
    <n v="0.11753085100000001"/>
    <m/>
    <x v="3421"/>
    <n v="3.9"/>
  </r>
  <r>
    <x v="1"/>
    <x v="4117"/>
    <x v="1488"/>
    <x v="4"/>
    <x v="7"/>
    <x v="7"/>
    <x v="1"/>
    <x v="0"/>
    <x v="3"/>
    <n v="0"/>
    <m/>
    <x v="3422"/>
    <n v="3.9"/>
  </r>
  <r>
    <x v="0"/>
    <x v="4118"/>
    <x v="563"/>
    <x v="13"/>
    <x v="7"/>
    <x v="7"/>
    <x v="1"/>
    <x v="0"/>
    <x v="3"/>
    <n v="4.8292188999999999E-2"/>
    <m/>
    <x v="2355"/>
    <n v="3.9"/>
  </r>
  <r>
    <x v="0"/>
    <x v="4119"/>
    <x v="1041"/>
    <x v="8"/>
    <x v="7"/>
    <x v="7"/>
    <x v="1"/>
    <x v="0"/>
    <x v="3"/>
    <n v="5.4220617999999998E-2"/>
    <m/>
    <x v="3423"/>
    <n v="3.9"/>
  </r>
  <r>
    <x v="0"/>
    <x v="4120"/>
    <x v="1491"/>
    <x v="2"/>
    <x v="7"/>
    <x v="7"/>
    <x v="1"/>
    <x v="0"/>
    <x v="3"/>
    <n v="3.7681358999999998E-2"/>
    <m/>
    <x v="3424"/>
    <n v="3.9"/>
  </r>
  <r>
    <x v="0"/>
    <x v="4121"/>
    <x v="531"/>
    <x v="2"/>
    <x v="7"/>
    <x v="7"/>
    <x v="1"/>
    <x v="0"/>
    <x v="3"/>
    <n v="1.9837654999999999E-2"/>
    <m/>
    <x v="3425"/>
    <n v="3.9"/>
  </r>
  <r>
    <x v="0"/>
    <x v="4122"/>
    <x v="1435"/>
    <x v="0"/>
    <x v="7"/>
    <x v="7"/>
    <x v="1"/>
    <x v="0"/>
    <x v="3"/>
    <n v="2.2807826E-2"/>
    <m/>
    <x v="3426"/>
    <n v="3.9"/>
  </r>
  <r>
    <x v="0"/>
    <x v="4123"/>
    <x v="394"/>
    <x v="0"/>
    <x v="7"/>
    <x v="7"/>
    <x v="1"/>
    <x v="0"/>
    <x v="3"/>
    <n v="6.2109174000000003E-2"/>
    <m/>
    <x v="3427"/>
    <n v="3.9"/>
  </r>
  <r>
    <x v="0"/>
    <x v="4124"/>
    <x v="760"/>
    <x v="7"/>
    <x v="7"/>
    <x v="7"/>
    <x v="1"/>
    <x v="0"/>
    <x v="3"/>
    <n v="9.4201477000000006E-2"/>
    <m/>
    <x v="968"/>
    <n v="3.9"/>
  </r>
  <r>
    <x v="0"/>
    <x v="4125"/>
    <x v="144"/>
    <x v="14"/>
    <x v="7"/>
    <x v="7"/>
    <x v="1"/>
    <x v="0"/>
    <x v="3"/>
    <n v="0.14559143799999999"/>
    <m/>
    <x v="2719"/>
    <n v="3.9"/>
  </r>
  <r>
    <x v="0"/>
    <x v="4126"/>
    <x v="402"/>
    <x v="6"/>
    <x v="7"/>
    <x v="7"/>
    <x v="1"/>
    <x v="0"/>
    <x v="3"/>
    <n v="9.3202196000000001E-2"/>
    <m/>
    <x v="3428"/>
    <n v="3.9"/>
  </r>
  <r>
    <x v="0"/>
    <x v="4127"/>
    <x v="1447"/>
    <x v="4"/>
    <x v="7"/>
    <x v="7"/>
    <x v="1"/>
    <x v="0"/>
    <x v="3"/>
    <n v="3.9734881999999999E-2"/>
    <m/>
    <x v="3429"/>
    <n v="3.9"/>
  </r>
  <r>
    <x v="1"/>
    <x v="4128"/>
    <x v="229"/>
    <x v="1"/>
    <x v="7"/>
    <x v="7"/>
    <x v="1"/>
    <x v="0"/>
    <x v="3"/>
    <n v="7.5368868000000006E-2"/>
    <m/>
    <x v="3430"/>
    <n v="3.9"/>
  </r>
  <r>
    <x v="0"/>
    <x v="4129"/>
    <x v="721"/>
    <x v="6"/>
    <x v="2"/>
    <x v="2"/>
    <x v="0"/>
    <x v="1"/>
    <x v="0"/>
    <n v="4.7257328000000001E-2"/>
    <n v="17.600000000000001"/>
    <x v="3431"/>
    <n v="3.8"/>
  </r>
  <r>
    <x v="1"/>
    <x v="4130"/>
    <x v="865"/>
    <x v="5"/>
    <x v="5"/>
    <x v="5"/>
    <x v="2"/>
    <x v="1"/>
    <x v="0"/>
    <n v="3.5307322000000002E-2"/>
    <n v="13"/>
    <x v="3432"/>
    <n v="3.8"/>
  </r>
  <r>
    <x v="1"/>
    <x v="4131"/>
    <x v="992"/>
    <x v="10"/>
    <x v="6"/>
    <x v="6"/>
    <x v="1"/>
    <x v="1"/>
    <x v="2"/>
    <n v="0.15142093400000001"/>
    <n v="9.8000000000000007"/>
    <x v="3433"/>
    <n v="3.8"/>
  </r>
  <r>
    <x v="0"/>
    <x v="4132"/>
    <x v="142"/>
    <x v="7"/>
    <x v="5"/>
    <x v="5"/>
    <x v="2"/>
    <x v="1"/>
    <x v="0"/>
    <n v="7.8502142999999996E-2"/>
    <n v="9.1950000000000003"/>
    <x v="3434"/>
    <n v="3.8"/>
  </r>
  <r>
    <x v="0"/>
    <x v="4133"/>
    <x v="212"/>
    <x v="6"/>
    <x v="1"/>
    <x v="1"/>
    <x v="1"/>
    <x v="0"/>
    <x v="1"/>
    <n v="1.1026594000000001E-2"/>
    <n v="10.5"/>
    <x v="1031"/>
    <n v="3.8"/>
  </r>
  <r>
    <x v="0"/>
    <x v="4134"/>
    <x v="1008"/>
    <x v="6"/>
    <x v="7"/>
    <x v="7"/>
    <x v="1"/>
    <x v="0"/>
    <x v="3"/>
    <n v="3.5334201000000003E-2"/>
    <m/>
    <x v="2284"/>
    <n v="3.8"/>
  </r>
  <r>
    <x v="1"/>
    <x v="4135"/>
    <x v="585"/>
    <x v="11"/>
    <x v="3"/>
    <x v="3"/>
    <x v="1"/>
    <x v="2"/>
    <x v="0"/>
    <n v="2.2047312999999999E-2"/>
    <n v="16.7"/>
    <x v="2391"/>
    <n v="3.8"/>
  </r>
  <r>
    <x v="1"/>
    <x v="4136"/>
    <x v="857"/>
    <x v="13"/>
    <x v="2"/>
    <x v="2"/>
    <x v="0"/>
    <x v="1"/>
    <x v="0"/>
    <n v="2.7779254E-2"/>
    <n v="15.15"/>
    <x v="3435"/>
    <n v="3.8"/>
  </r>
  <r>
    <x v="0"/>
    <x v="4137"/>
    <x v="394"/>
    <x v="0"/>
    <x v="0"/>
    <x v="0"/>
    <x v="0"/>
    <x v="0"/>
    <x v="0"/>
    <n v="6.2508438E-2"/>
    <n v="16.350000000000001"/>
    <x v="3436"/>
    <n v="3.8"/>
  </r>
  <r>
    <x v="1"/>
    <x v="4138"/>
    <x v="293"/>
    <x v="13"/>
    <x v="7"/>
    <x v="9"/>
    <x v="0"/>
    <x v="1"/>
    <x v="2"/>
    <n v="0.143592939"/>
    <m/>
    <x v="3437"/>
    <n v="3.8"/>
  </r>
  <r>
    <x v="1"/>
    <x v="4139"/>
    <x v="1011"/>
    <x v="13"/>
    <x v="8"/>
    <x v="8"/>
    <x v="2"/>
    <x v="1"/>
    <x v="0"/>
    <n v="9.3444949999999999E-2"/>
    <n v="14.85"/>
    <x v="3438"/>
    <n v="3.8"/>
  </r>
  <r>
    <x v="0"/>
    <x v="4140"/>
    <x v="413"/>
    <x v="6"/>
    <x v="3"/>
    <x v="3"/>
    <x v="1"/>
    <x v="2"/>
    <x v="0"/>
    <n v="1.0907966999999999E-2"/>
    <n v="9.5"/>
    <x v="753"/>
    <n v="3.8"/>
  </r>
  <r>
    <x v="1"/>
    <x v="4141"/>
    <x v="386"/>
    <x v="5"/>
    <x v="5"/>
    <x v="5"/>
    <x v="2"/>
    <x v="1"/>
    <x v="0"/>
    <n v="1.6201844999999999E-2"/>
    <n v="8.51"/>
    <x v="722"/>
    <n v="3.8"/>
  </r>
  <r>
    <x v="1"/>
    <x v="4142"/>
    <x v="70"/>
    <x v="7"/>
    <x v="4"/>
    <x v="4"/>
    <x v="2"/>
    <x v="0"/>
    <x v="0"/>
    <n v="2.6895200000000001E-2"/>
    <n v="9.8000000000000007"/>
    <x v="357"/>
    <n v="3.8"/>
  </r>
  <r>
    <x v="1"/>
    <x v="4143"/>
    <x v="1314"/>
    <x v="0"/>
    <x v="6"/>
    <x v="6"/>
    <x v="1"/>
    <x v="0"/>
    <x v="2"/>
    <n v="8.9083914E-2"/>
    <n v="19.7"/>
    <x v="3439"/>
    <n v="3.8"/>
  </r>
  <r>
    <x v="1"/>
    <x v="4144"/>
    <x v="364"/>
    <x v="5"/>
    <x v="1"/>
    <x v="1"/>
    <x v="1"/>
    <x v="0"/>
    <x v="1"/>
    <n v="7.4541866999999998E-2"/>
    <n v="20.2"/>
    <x v="752"/>
    <n v="3.8"/>
  </r>
  <r>
    <x v="0"/>
    <x v="4145"/>
    <x v="1048"/>
    <x v="6"/>
    <x v="3"/>
    <x v="3"/>
    <x v="1"/>
    <x v="2"/>
    <x v="0"/>
    <n v="2.9471408000000001E-2"/>
    <n v="5.1749999999999998"/>
    <x v="3100"/>
    <n v="3.8"/>
  </r>
  <r>
    <x v="1"/>
    <x v="4146"/>
    <x v="930"/>
    <x v="7"/>
    <x v="6"/>
    <x v="6"/>
    <x v="1"/>
    <x v="0"/>
    <x v="2"/>
    <n v="0.133281968"/>
    <n v="7.8250000000000002"/>
    <x v="3440"/>
    <n v="3.8"/>
  </r>
  <r>
    <x v="1"/>
    <x v="4147"/>
    <x v="713"/>
    <x v="8"/>
    <x v="8"/>
    <x v="8"/>
    <x v="2"/>
    <x v="1"/>
    <x v="0"/>
    <n v="2.4521191000000001E-2"/>
    <n v="6.55"/>
    <x v="3441"/>
    <n v="3.8"/>
  </r>
  <r>
    <x v="1"/>
    <x v="4148"/>
    <x v="1406"/>
    <x v="12"/>
    <x v="3"/>
    <x v="3"/>
    <x v="1"/>
    <x v="2"/>
    <x v="0"/>
    <n v="6.1008859999999998E-2"/>
    <n v="7.8650000000000002"/>
    <x v="1320"/>
    <n v="3.8"/>
  </r>
  <r>
    <x v="1"/>
    <x v="4149"/>
    <x v="1411"/>
    <x v="4"/>
    <x v="8"/>
    <x v="8"/>
    <x v="2"/>
    <x v="1"/>
    <x v="0"/>
    <n v="0.167799329"/>
    <n v="9.8949999999999996"/>
    <x v="3442"/>
    <n v="3.8"/>
  </r>
  <r>
    <x v="1"/>
    <x v="4150"/>
    <x v="942"/>
    <x v="1"/>
    <x v="7"/>
    <x v="7"/>
    <x v="1"/>
    <x v="0"/>
    <x v="3"/>
    <n v="3.7711337999999997E-2"/>
    <m/>
    <x v="3443"/>
    <n v="3.8"/>
  </r>
  <r>
    <x v="1"/>
    <x v="4151"/>
    <x v="1063"/>
    <x v="0"/>
    <x v="0"/>
    <x v="0"/>
    <x v="0"/>
    <x v="0"/>
    <x v="0"/>
    <n v="4.9295020000000002E-2"/>
    <n v="13.65"/>
    <x v="3444"/>
    <n v="3.8"/>
  </r>
  <r>
    <x v="1"/>
    <x v="4152"/>
    <x v="256"/>
    <x v="6"/>
    <x v="5"/>
    <x v="5"/>
    <x v="2"/>
    <x v="0"/>
    <x v="0"/>
    <n v="5.4362695000000003E-2"/>
    <n v="20.350000000000001"/>
    <x v="3445"/>
    <n v="3.8"/>
  </r>
  <r>
    <x v="1"/>
    <x v="4153"/>
    <x v="189"/>
    <x v="1"/>
    <x v="6"/>
    <x v="6"/>
    <x v="1"/>
    <x v="0"/>
    <x v="2"/>
    <n v="3.6164160000000001E-2"/>
    <n v="11.395"/>
    <x v="3435"/>
    <n v="3.8"/>
  </r>
  <r>
    <x v="0"/>
    <x v="4154"/>
    <x v="1076"/>
    <x v="6"/>
    <x v="1"/>
    <x v="1"/>
    <x v="1"/>
    <x v="0"/>
    <x v="1"/>
    <n v="7.0588037000000006E-2"/>
    <n v="13"/>
    <x v="3446"/>
    <n v="3.8"/>
  </r>
  <r>
    <x v="0"/>
    <x v="4155"/>
    <x v="907"/>
    <x v="0"/>
    <x v="3"/>
    <x v="3"/>
    <x v="1"/>
    <x v="2"/>
    <x v="0"/>
    <n v="0.159587755"/>
    <n v="13.5"/>
    <x v="3447"/>
    <n v="3.8"/>
  </r>
  <r>
    <x v="1"/>
    <x v="4156"/>
    <x v="860"/>
    <x v="0"/>
    <x v="2"/>
    <x v="2"/>
    <x v="0"/>
    <x v="1"/>
    <x v="0"/>
    <n v="4.0357314999999998E-2"/>
    <n v="12.1"/>
    <x v="3448"/>
    <n v="3.8"/>
  </r>
  <r>
    <x v="1"/>
    <x v="4157"/>
    <x v="1157"/>
    <x v="1"/>
    <x v="8"/>
    <x v="8"/>
    <x v="2"/>
    <x v="1"/>
    <x v="0"/>
    <n v="0"/>
    <n v="10"/>
    <x v="3449"/>
    <n v="3.8"/>
  </r>
  <r>
    <x v="1"/>
    <x v="4158"/>
    <x v="1235"/>
    <x v="6"/>
    <x v="0"/>
    <x v="0"/>
    <x v="0"/>
    <x v="0"/>
    <x v="0"/>
    <n v="6.4464146999999999E-2"/>
    <n v="20.2"/>
    <x v="3450"/>
    <n v="3.8"/>
  </r>
  <r>
    <x v="1"/>
    <x v="4159"/>
    <x v="1356"/>
    <x v="13"/>
    <x v="0"/>
    <x v="0"/>
    <x v="0"/>
    <x v="0"/>
    <x v="0"/>
    <n v="0"/>
    <n v="5.6349999999999998"/>
    <x v="2719"/>
    <n v="3.8"/>
  </r>
  <r>
    <x v="1"/>
    <x v="4160"/>
    <x v="237"/>
    <x v="13"/>
    <x v="0"/>
    <x v="0"/>
    <x v="0"/>
    <x v="0"/>
    <x v="0"/>
    <n v="6.0794096999999998E-2"/>
    <n v="20.350000000000001"/>
    <x v="3451"/>
    <n v="3.8"/>
  </r>
  <r>
    <x v="1"/>
    <x v="4161"/>
    <x v="1406"/>
    <x v="12"/>
    <x v="0"/>
    <x v="0"/>
    <x v="0"/>
    <x v="0"/>
    <x v="0"/>
    <n v="6.1154604000000001E-2"/>
    <n v="7.8650000000000002"/>
    <x v="3452"/>
    <n v="3.8"/>
  </r>
  <r>
    <x v="1"/>
    <x v="4162"/>
    <x v="1212"/>
    <x v="3"/>
    <x v="0"/>
    <x v="0"/>
    <x v="0"/>
    <x v="0"/>
    <x v="0"/>
    <n v="7.8290270999999995E-2"/>
    <n v="16.25"/>
    <x v="29"/>
    <n v="3.8"/>
  </r>
  <r>
    <x v="1"/>
    <x v="4163"/>
    <x v="1167"/>
    <x v="11"/>
    <x v="0"/>
    <x v="0"/>
    <x v="0"/>
    <x v="0"/>
    <x v="0"/>
    <n v="8.9608321000000005E-2"/>
    <n v="20.350000000000001"/>
    <x v="3453"/>
    <n v="3.8"/>
  </r>
  <r>
    <x v="1"/>
    <x v="4164"/>
    <x v="805"/>
    <x v="11"/>
    <x v="0"/>
    <x v="0"/>
    <x v="0"/>
    <x v="0"/>
    <x v="0"/>
    <n v="9.2834313000000002E-2"/>
    <n v="20.7"/>
    <x v="3454"/>
    <n v="3.8"/>
  </r>
  <r>
    <x v="1"/>
    <x v="4165"/>
    <x v="910"/>
    <x v="0"/>
    <x v="0"/>
    <x v="0"/>
    <x v="0"/>
    <x v="0"/>
    <x v="0"/>
    <n v="1.2167793E-2"/>
    <n v="6.2149999999999999"/>
    <x v="2272"/>
    <n v="3.8"/>
  </r>
  <r>
    <x v="1"/>
    <x v="4166"/>
    <x v="641"/>
    <x v="0"/>
    <x v="0"/>
    <x v="0"/>
    <x v="0"/>
    <x v="0"/>
    <x v="0"/>
    <n v="3.6341538999999999E-2"/>
    <n v="9.6"/>
    <x v="2591"/>
    <n v="3.8"/>
  </r>
  <r>
    <x v="1"/>
    <x v="4167"/>
    <x v="1136"/>
    <x v="0"/>
    <x v="0"/>
    <x v="0"/>
    <x v="0"/>
    <x v="0"/>
    <x v="0"/>
    <n v="0.14861226299999999"/>
    <n v="12.1"/>
    <x v="2844"/>
    <n v="3.8"/>
  </r>
  <r>
    <x v="1"/>
    <x v="4168"/>
    <x v="410"/>
    <x v="1"/>
    <x v="0"/>
    <x v="0"/>
    <x v="0"/>
    <x v="0"/>
    <x v="0"/>
    <n v="1.7065268000000001E-2"/>
    <n v="14.35"/>
    <x v="1585"/>
    <n v="3.8"/>
  </r>
  <r>
    <x v="1"/>
    <x v="4169"/>
    <x v="339"/>
    <x v="6"/>
    <x v="0"/>
    <x v="0"/>
    <x v="0"/>
    <x v="0"/>
    <x v="0"/>
    <n v="9.9804622999999995E-2"/>
    <n v="10"/>
    <x v="3455"/>
    <n v="3.8"/>
  </r>
  <r>
    <x v="1"/>
    <x v="4170"/>
    <x v="694"/>
    <x v="4"/>
    <x v="0"/>
    <x v="0"/>
    <x v="0"/>
    <x v="0"/>
    <x v="0"/>
    <n v="0.150801606"/>
    <n v="14.6"/>
    <x v="1741"/>
    <n v="3.8"/>
  </r>
  <r>
    <x v="0"/>
    <x v="4171"/>
    <x v="1443"/>
    <x v="13"/>
    <x v="0"/>
    <x v="0"/>
    <x v="0"/>
    <x v="0"/>
    <x v="0"/>
    <n v="0.105471384"/>
    <n v="11.15"/>
    <x v="3456"/>
    <n v="3.8"/>
  </r>
  <r>
    <x v="0"/>
    <x v="4172"/>
    <x v="706"/>
    <x v="13"/>
    <x v="0"/>
    <x v="0"/>
    <x v="0"/>
    <x v="0"/>
    <x v="0"/>
    <n v="2.5409912E-2"/>
    <n v="15.5"/>
    <x v="3457"/>
    <n v="3.8"/>
  </r>
  <r>
    <x v="0"/>
    <x v="4173"/>
    <x v="721"/>
    <x v="6"/>
    <x v="0"/>
    <x v="0"/>
    <x v="0"/>
    <x v="0"/>
    <x v="0"/>
    <n v="4.7330800999999999E-2"/>
    <n v="17.600000000000001"/>
    <x v="3458"/>
    <n v="3.8"/>
  </r>
  <r>
    <x v="1"/>
    <x v="4174"/>
    <x v="30"/>
    <x v="5"/>
    <x v="0"/>
    <x v="0"/>
    <x v="0"/>
    <x v="0"/>
    <x v="0"/>
    <n v="8.0765852999999999E-2"/>
    <n v="5.82"/>
    <x v="3459"/>
    <n v="3.8"/>
  </r>
  <r>
    <x v="0"/>
    <x v="4175"/>
    <x v="408"/>
    <x v="7"/>
    <x v="0"/>
    <x v="0"/>
    <x v="0"/>
    <x v="0"/>
    <x v="0"/>
    <n v="3.3489979000000003E-2"/>
    <n v="9.3000000000000007"/>
    <x v="3327"/>
    <n v="3.8"/>
  </r>
  <r>
    <x v="1"/>
    <x v="4176"/>
    <x v="556"/>
    <x v="6"/>
    <x v="7"/>
    <x v="9"/>
    <x v="0"/>
    <x v="1"/>
    <x v="2"/>
    <n v="0.24830153199999999"/>
    <m/>
    <x v="3460"/>
    <n v="3.8"/>
  </r>
  <r>
    <x v="1"/>
    <x v="4177"/>
    <x v="1492"/>
    <x v="6"/>
    <x v="7"/>
    <x v="9"/>
    <x v="0"/>
    <x v="1"/>
    <x v="2"/>
    <n v="0.30374337000000001"/>
    <m/>
    <x v="3461"/>
    <n v="3.8"/>
  </r>
  <r>
    <x v="1"/>
    <x v="4178"/>
    <x v="595"/>
    <x v="4"/>
    <x v="7"/>
    <x v="9"/>
    <x v="0"/>
    <x v="1"/>
    <x v="2"/>
    <n v="3.3929133E-2"/>
    <m/>
    <x v="3462"/>
    <n v="3.8"/>
  </r>
  <r>
    <x v="1"/>
    <x v="4179"/>
    <x v="149"/>
    <x v="13"/>
    <x v="7"/>
    <x v="9"/>
    <x v="0"/>
    <x v="1"/>
    <x v="2"/>
    <n v="0.13227533799999999"/>
    <m/>
    <x v="2304"/>
    <n v="3.8"/>
  </r>
  <r>
    <x v="1"/>
    <x v="4180"/>
    <x v="1012"/>
    <x v="13"/>
    <x v="7"/>
    <x v="9"/>
    <x v="0"/>
    <x v="1"/>
    <x v="2"/>
    <n v="0"/>
    <m/>
    <x v="3463"/>
    <n v="3.8"/>
  </r>
  <r>
    <x v="1"/>
    <x v="4181"/>
    <x v="717"/>
    <x v="3"/>
    <x v="7"/>
    <x v="9"/>
    <x v="0"/>
    <x v="1"/>
    <x v="2"/>
    <n v="1.9716846E-2"/>
    <m/>
    <x v="3464"/>
    <n v="3.8"/>
  </r>
  <r>
    <x v="1"/>
    <x v="4182"/>
    <x v="1096"/>
    <x v="0"/>
    <x v="7"/>
    <x v="9"/>
    <x v="0"/>
    <x v="1"/>
    <x v="2"/>
    <n v="0.30814544799999999"/>
    <m/>
    <x v="1648"/>
    <n v="3.8"/>
  </r>
  <r>
    <x v="1"/>
    <x v="4183"/>
    <x v="745"/>
    <x v="9"/>
    <x v="7"/>
    <x v="9"/>
    <x v="0"/>
    <x v="1"/>
    <x v="2"/>
    <n v="6.0237464999999997E-2"/>
    <m/>
    <x v="3119"/>
    <n v="3.8"/>
  </r>
  <r>
    <x v="1"/>
    <x v="4184"/>
    <x v="1357"/>
    <x v="1"/>
    <x v="7"/>
    <x v="9"/>
    <x v="0"/>
    <x v="1"/>
    <x v="2"/>
    <n v="2.1214363999999999E-2"/>
    <m/>
    <x v="1400"/>
    <n v="3.8"/>
  </r>
  <r>
    <x v="1"/>
    <x v="4185"/>
    <x v="399"/>
    <x v="5"/>
    <x v="7"/>
    <x v="9"/>
    <x v="0"/>
    <x v="1"/>
    <x v="2"/>
    <n v="0.20778348299999999"/>
    <m/>
    <x v="3082"/>
    <n v="3.8"/>
  </r>
  <r>
    <x v="1"/>
    <x v="4186"/>
    <x v="582"/>
    <x v="10"/>
    <x v="7"/>
    <x v="9"/>
    <x v="0"/>
    <x v="1"/>
    <x v="2"/>
    <n v="1.1835436E-2"/>
    <m/>
    <x v="3465"/>
    <n v="3.8"/>
  </r>
  <r>
    <x v="0"/>
    <x v="4187"/>
    <x v="371"/>
    <x v="13"/>
    <x v="7"/>
    <x v="9"/>
    <x v="0"/>
    <x v="1"/>
    <x v="2"/>
    <n v="0"/>
    <m/>
    <x v="2600"/>
    <n v="3.8"/>
  </r>
  <r>
    <x v="0"/>
    <x v="4188"/>
    <x v="217"/>
    <x v="13"/>
    <x v="7"/>
    <x v="9"/>
    <x v="0"/>
    <x v="1"/>
    <x v="2"/>
    <n v="0.20548439499999999"/>
    <m/>
    <x v="3466"/>
    <n v="3.8"/>
  </r>
  <r>
    <x v="0"/>
    <x v="4189"/>
    <x v="421"/>
    <x v="0"/>
    <x v="7"/>
    <x v="9"/>
    <x v="0"/>
    <x v="1"/>
    <x v="2"/>
    <n v="6.6765522999999993E-2"/>
    <m/>
    <x v="539"/>
    <n v="3.8"/>
  </r>
  <r>
    <x v="1"/>
    <x v="4190"/>
    <x v="631"/>
    <x v="5"/>
    <x v="2"/>
    <x v="2"/>
    <x v="0"/>
    <x v="1"/>
    <x v="0"/>
    <n v="2.1666334999999998E-2"/>
    <n v="6.6749999999999998"/>
    <x v="2831"/>
    <n v="3.8"/>
  </r>
  <r>
    <x v="1"/>
    <x v="4191"/>
    <x v="1353"/>
    <x v="13"/>
    <x v="2"/>
    <x v="2"/>
    <x v="0"/>
    <x v="1"/>
    <x v="0"/>
    <n v="4.3238822000000003E-2"/>
    <n v="7.75"/>
    <x v="441"/>
    <n v="3.8"/>
  </r>
  <r>
    <x v="1"/>
    <x v="4192"/>
    <x v="639"/>
    <x v="13"/>
    <x v="2"/>
    <x v="2"/>
    <x v="0"/>
    <x v="1"/>
    <x v="0"/>
    <n v="5.4930532999999997E-2"/>
    <n v="15.75"/>
    <x v="401"/>
    <n v="3.8"/>
  </r>
  <r>
    <x v="1"/>
    <x v="4193"/>
    <x v="1493"/>
    <x v="3"/>
    <x v="2"/>
    <x v="2"/>
    <x v="0"/>
    <x v="1"/>
    <x v="0"/>
    <n v="4.4607160999999999E-2"/>
    <n v="6.52"/>
    <x v="3467"/>
    <n v="3.8"/>
  </r>
  <r>
    <x v="1"/>
    <x v="4194"/>
    <x v="467"/>
    <x v="11"/>
    <x v="2"/>
    <x v="2"/>
    <x v="0"/>
    <x v="1"/>
    <x v="0"/>
    <n v="5.6795922999999998E-2"/>
    <n v="10.6"/>
    <x v="3468"/>
    <n v="3.8"/>
  </r>
  <r>
    <x v="1"/>
    <x v="4195"/>
    <x v="273"/>
    <x v="2"/>
    <x v="2"/>
    <x v="2"/>
    <x v="0"/>
    <x v="1"/>
    <x v="0"/>
    <n v="2.6880159000000001E-2"/>
    <n v="10.895"/>
    <x v="2984"/>
    <n v="3.8"/>
  </r>
  <r>
    <x v="1"/>
    <x v="4196"/>
    <x v="300"/>
    <x v="0"/>
    <x v="2"/>
    <x v="2"/>
    <x v="0"/>
    <x v="1"/>
    <x v="0"/>
    <n v="2.1329793E-2"/>
    <n v="20.85"/>
    <x v="3469"/>
    <n v="3.8"/>
  </r>
  <r>
    <x v="1"/>
    <x v="4197"/>
    <x v="670"/>
    <x v="1"/>
    <x v="2"/>
    <x v="2"/>
    <x v="0"/>
    <x v="1"/>
    <x v="0"/>
    <n v="7.1371457999999999E-2"/>
    <n v="15"/>
    <x v="3470"/>
    <n v="3.8"/>
  </r>
  <r>
    <x v="1"/>
    <x v="4198"/>
    <x v="842"/>
    <x v="5"/>
    <x v="2"/>
    <x v="2"/>
    <x v="0"/>
    <x v="1"/>
    <x v="0"/>
    <n v="2.0198354000000002E-2"/>
    <n v="6.2350000000000003"/>
    <x v="3471"/>
    <n v="3.8"/>
  </r>
  <r>
    <x v="1"/>
    <x v="4199"/>
    <x v="192"/>
    <x v="5"/>
    <x v="2"/>
    <x v="2"/>
    <x v="0"/>
    <x v="1"/>
    <x v="0"/>
    <n v="5.9405152000000003E-2"/>
    <n v="14.6"/>
    <x v="198"/>
    <n v="3.8"/>
  </r>
  <r>
    <x v="1"/>
    <x v="4200"/>
    <x v="924"/>
    <x v="7"/>
    <x v="2"/>
    <x v="2"/>
    <x v="0"/>
    <x v="1"/>
    <x v="0"/>
    <n v="8.1134825999999993E-2"/>
    <n v="12.5"/>
    <x v="2153"/>
    <n v="3.8"/>
  </r>
  <r>
    <x v="1"/>
    <x v="4201"/>
    <x v="21"/>
    <x v="10"/>
    <x v="2"/>
    <x v="2"/>
    <x v="0"/>
    <x v="1"/>
    <x v="0"/>
    <n v="2.7047774E-2"/>
    <n v="10.895"/>
    <x v="3472"/>
    <n v="3.8"/>
  </r>
  <r>
    <x v="1"/>
    <x v="4202"/>
    <x v="1474"/>
    <x v="6"/>
    <x v="2"/>
    <x v="2"/>
    <x v="0"/>
    <x v="1"/>
    <x v="0"/>
    <n v="1.5301840000000001E-2"/>
    <n v="7.3150000000000004"/>
    <x v="3473"/>
    <n v="3.8"/>
  </r>
  <r>
    <x v="1"/>
    <x v="4203"/>
    <x v="976"/>
    <x v="6"/>
    <x v="2"/>
    <x v="2"/>
    <x v="0"/>
    <x v="1"/>
    <x v="0"/>
    <n v="0.13722784800000001"/>
    <n v="12.85"/>
    <x v="3474"/>
    <n v="3.8"/>
  </r>
  <r>
    <x v="1"/>
    <x v="4204"/>
    <x v="574"/>
    <x v="6"/>
    <x v="2"/>
    <x v="2"/>
    <x v="0"/>
    <x v="1"/>
    <x v="0"/>
    <n v="0.12809013899999999"/>
    <n v="19"/>
    <x v="3475"/>
    <n v="3.8"/>
  </r>
  <r>
    <x v="1"/>
    <x v="4205"/>
    <x v="400"/>
    <x v="4"/>
    <x v="2"/>
    <x v="2"/>
    <x v="0"/>
    <x v="1"/>
    <x v="0"/>
    <n v="7.0780557999999993E-2"/>
    <n v="4.59"/>
    <x v="2789"/>
    <n v="3.8"/>
  </r>
  <r>
    <x v="0"/>
    <x v="4206"/>
    <x v="1376"/>
    <x v="13"/>
    <x v="2"/>
    <x v="2"/>
    <x v="0"/>
    <x v="1"/>
    <x v="0"/>
    <n v="2.6064486000000001E-2"/>
    <n v="18.2"/>
    <x v="460"/>
    <n v="3.8"/>
  </r>
  <r>
    <x v="0"/>
    <x v="4207"/>
    <x v="918"/>
    <x v="11"/>
    <x v="2"/>
    <x v="2"/>
    <x v="0"/>
    <x v="1"/>
    <x v="0"/>
    <n v="4.7491370999999998E-2"/>
    <n v="20.7"/>
    <x v="3476"/>
    <n v="3.8"/>
  </r>
  <r>
    <x v="0"/>
    <x v="4208"/>
    <x v="315"/>
    <x v="0"/>
    <x v="2"/>
    <x v="2"/>
    <x v="0"/>
    <x v="1"/>
    <x v="0"/>
    <n v="2.2425236000000001E-2"/>
    <n v="20.100000000000001"/>
    <x v="3477"/>
    <n v="3.8"/>
  </r>
  <r>
    <x v="0"/>
    <x v="4209"/>
    <x v="718"/>
    <x v="7"/>
    <x v="2"/>
    <x v="2"/>
    <x v="0"/>
    <x v="1"/>
    <x v="0"/>
    <n v="5.7421581999999999E-2"/>
    <n v="11.8"/>
    <x v="3478"/>
    <n v="3.8"/>
  </r>
  <r>
    <x v="0"/>
    <x v="4210"/>
    <x v="1494"/>
    <x v="6"/>
    <x v="2"/>
    <x v="2"/>
    <x v="0"/>
    <x v="1"/>
    <x v="0"/>
    <n v="8.8194729999999999E-2"/>
    <n v="8.6549999999999994"/>
    <x v="3479"/>
    <n v="3.8"/>
  </r>
  <r>
    <x v="0"/>
    <x v="4211"/>
    <x v="481"/>
    <x v="6"/>
    <x v="2"/>
    <x v="2"/>
    <x v="0"/>
    <x v="1"/>
    <x v="0"/>
    <n v="1.8562604E-2"/>
    <n v="19.350000000000001"/>
    <x v="3480"/>
    <n v="3.8"/>
  </r>
  <r>
    <x v="0"/>
    <x v="4212"/>
    <x v="1445"/>
    <x v="2"/>
    <x v="2"/>
    <x v="2"/>
    <x v="0"/>
    <x v="1"/>
    <x v="0"/>
    <n v="7.0691728999999995E-2"/>
    <n v="18.7"/>
    <x v="3481"/>
    <n v="3.8"/>
  </r>
  <r>
    <x v="1"/>
    <x v="4213"/>
    <x v="229"/>
    <x v="1"/>
    <x v="4"/>
    <x v="4"/>
    <x v="2"/>
    <x v="0"/>
    <x v="0"/>
    <n v="7.5889214999999996E-2"/>
    <n v="16.75"/>
    <x v="3482"/>
    <n v="3.8"/>
  </r>
  <r>
    <x v="1"/>
    <x v="4214"/>
    <x v="1177"/>
    <x v="5"/>
    <x v="4"/>
    <x v="4"/>
    <x v="2"/>
    <x v="0"/>
    <x v="0"/>
    <n v="1.3146636E-2"/>
    <n v="7.4749999999999996"/>
    <x v="3483"/>
    <n v="3.8"/>
  </r>
  <r>
    <x v="1"/>
    <x v="4215"/>
    <x v="49"/>
    <x v="13"/>
    <x v="5"/>
    <x v="5"/>
    <x v="2"/>
    <x v="0"/>
    <x v="0"/>
    <n v="1.4713909000000001E-2"/>
    <n v="7.9749999999999996"/>
    <x v="3484"/>
    <n v="3.8"/>
  </r>
  <r>
    <x v="1"/>
    <x v="4216"/>
    <x v="1450"/>
    <x v="5"/>
    <x v="5"/>
    <x v="5"/>
    <x v="2"/>
    <x v="0"/>
    <x v="0"/>
    <n v="1.5521768E-2"/>
    <n v="12.1"/>
    <x v="3485"/>
    <n v="3.8"/>
  </r>
  <r>
    <x v="1"/>
    <x v="4217"/>
    <x v="1325"/>
    <x v="8"/>
    <x v="4"/>
    <x v="4"/>
    <x v="2"/>
    <x v="0"/>
    <x v="0"/>
    <n v="1.1111714E-2"/>
    <n v="10.6"/>
    <x v="3486"/>
    <n v="3.8"/>
  </r>
  <r>
    <x v="1"/>
    <x v="4218"/>
    <x v="741"/>
    <x v="8"/>
    <x v="4"/>
    <x v="4"/>
    <x v="2"/>
    <x v="0"/>
    <x v="0"/>
    <n v="1.5943701000000001E-2"/>
    <n v="13.65"/>
    <x v="3487"/>
    <n v="3.8"/>
  </r>
  <r>
    <x v="1"/>
    <x v="4219"/>
    <x v="456"/>
    <x v="11"/>
    <x v="4"/>
    <x v="4"/>
    <x v="2"/>
    <x v="0"/>
    <x v="0"/>
    <n v="3.1962866E-2"/>
    <n v="6.38"/>
    <x v="3488"/>
    <n v="3.8"/>
  </r>
  <r>
    <x v="1"/>
    <x v="4220"/>
    <x v="823"/>
    <x v="11"/>
    <x v="4"/>
    <x v="4"/>
    <x v="2"/>
    <x v="0"/>
    <x v="0"/>
    <n v="0.1027194"/>
    <n v="13.35"/>
    <x v="3489"/>
    <n v="3.8"/>
  </r>
  <r>
    <x v="1"/>
    <x v="4221"/>
    <x v="864"/>
    <x v="1"/>
    <x v="4"/>
    <x v="4"/>
    <x v="2"/>
    <x v="1"/>
    <x v="0"/>
    <n v="4.2838514000000001E-2"/>
    <n v="5.4850000000000003"/>
    <x v="3490"/>
    <n v="3.8"/>
  </r>
  <r>
    <x v="1"/>
    <x v="4222"/>
    <x v="670"/>
    <x v="1"/>
    <x v="4"/>
    <x v="4"/>
    <x v="2"/>
    <x v="1"/>
    <x v="0"/>
    <n v="7.1516201000000001E-2"/>
    <n v="15"/>
    <x v="3491"/>
    <n v="3.8"/>
  </r>
  <r>
    <x v="1"/>
    <x v="4223"/>
    <x v="526"/>
    <x v="5"/>
    <x v="4"/>
    <x v="4"/>
    <x v="2"/>
    <x v="1"/>
    <x v="0"/>
    <n v="0.16427441600000001"/>
    <n v="12.35"/>
    <x v="2336"/>
    <n v="3.8"/>
  </r>
  <r>
    <x v="1"/>
    <x v="4224"/>
    <x v="1334"/>
    <x v="5"/>
    <x v="4"/>
    <x v="4"/>
    <x v="2"/>
    <x v="1"/>
    <x v="0"/>
    <n v="9.2854962999999999E-2"/>
    <n v="13.15"/>
    <x v="3492"/>
    <n v="3.8"/>
  </r>
  <r>
    <x v="1"/>
    <x v="4225"/>
    <x v="1249"/>
    <x v="5"/>
    <x v="4"/>
    <x v="4"/>
    <x v="2"/>
    <x v="1"/>
    <x v="0"/>
    <n v="2.4705596999999999E-2"/>
    <n v="21.25"/>
    <x v="3493"/>
    <n v="3.8"/>
  </r>
  <r>
    <x v="1"/>
    <x v="4226"/>
    <x v="733"/>
    <x v="10"/>
    <x v="4"/>
    <x v="4"/>
    <x v="2"/>
    <x v="1"/>
    <x v="0"/>
    <n v="1.5708023000000002E-2"/>
    <n v="15.35"/>
    <x v="2280"/>
    <n v="3.8"/>
  </r>
  <r>
    <x v="1"/>
    <x v="4227"/>
    <x v="430"/>
    <x v="6"/>
    <x v="4"/>
    <x v="4"/>
    <x v="2"/>
    <x v="1"/>
    <x v="0"/>
    <n v="2.9632783999999999E-2"/>
    <n v="9.6950000000000003"/>
    <x v="2690"/>
    <n v="3.8"/>
  </r>
  <r>
    <x v="1"/>
    <x v="4228"/>
    <x v="1291"/>
    <x v="6"/>
    <x v="4"/>
    <x v="4"/>
    <x v="2"/>
    <x v="1"/>
    <x v="0"/>
    <n v="4.6217345E-2"/>
    <n v="11.5"/>
    <x v="2038"/>
    <n v="3.8"/>
  </r>
  <r>
    <x v="1"/>
    <x v="4229"/>
    <x v="1038"/>
    <x v="6"/>
    <x v="4"/>
    <x v="4"/>
    <x v="2"/>
    <x v="1"/>
    <x v="0"/>
    <n v="3.8604817E-2"/>
    <n v="13.35"/>
    <x v="3494"/>
    <n v="3.8"/>
  </r>
  <r>
    <x v="1"/>
    <x v="4230"/>
    <x v="953"/>
    <x v="6"/>
    <x v="4"/>
    <x v="4"/>
    <x v="2"/>
    <x v="1"/>
    <x v="0"/>
    <n v="7.6125667999999994E-2"/>
    <n v="18.25"/>
    <x v="1989"/>
    <n v="3.8"/>
  </r>
  <r>
    <x v="1"/>
    <x v="4231"/>
    <x v="149"/>
    <x v="13"/>
    <x v="5"/>
    <x v="5"/>
    <x v="2"/>
    <x v="1"/>
    <x v="0"/>
    <n v="7.5975641999999996E-2"/>
    <n v="12"/>
    <x v="3495"/>
    <n v="3.8"/>
  </r>
  <r>
    <x v="1"/>
    <x v="4232"/>
    <x v="236"/>
    <x v="13"/>
    <x v="5"/>
    <x v="5"/>
    <x v="2"/>
    <x v="1"/>
    <x v="0"/>
    <n v="5.5671581999999997E-2"/>
    <n v="18.850000000000001"/>
    <x v="3496"/>
    <n v="3.8"/>
  </r>
  <r>
    <x v="1"/>
    <x v="4233"/>
    <x v="319"/>
    <x v="12"/>
    <x v="5"/>
    <x v="5"/>
    <x v="2"/>
    <x v="1"/>
    <x v="0"/>
    <n v="6.3532671999999998E-2"/>
    <n v="6.4249999999999998"/>
    <x v="2861"/>
    <n v="3.8"/>
  </r>
  <r>
    <x v="1"/>
    <x v="4234"/>
    <x v="153"/>
    <x v="3"/>
    <x v="5"/>
    <x v="5"/>
    <x v="2"/>
    <x v="1"/>
    <x v="0"/>
    <n v="0.12475207000000001"/>
    <n v="19.2"/>
    <x v="3497"/>
    <n v="3.8"/>
  </r>
  <r>
    <x v="1"/>
    <x v="4235"/>
    <x v="488"/>
    <x v="3"/>
    <x v="5"/>
    <x v="5"/>
    <x v="2"/>
    <x v="1"/>
    <x v="0"/>
    <n v="8.3019163000000007E-2"/>
    <n v="19.5"/>
    <x v="3498"/>
    <n v="3.8"/>
  </r>
  <r>
    <x v="1"/>
    <x v="4236"/>
    <x v="738"/>
    <x v="11"/>
    <x v="5"/>
    <x v="5"/>
    <x v="2"/>
    <x v="1"/>
    <x v="0"/>
    <n v="9.0480205999999994E-2"/>
    <n v="16"/>
    <x v="3499"/>
    <n v="3.8"/>
  </r>
  <r>
    <x v="1"/>
    <x v="4237"/>
    <x v="120"/>
    <x v="0"/>
    <x v="5"/>
    <x v="5"/>
    <x v="2"/>
    <x v="1"/>
    <x v="0"/>
    <n v="3.4501016000000002E-2"/>
    <n v="16.100000000000001"/>
    <x v="3500"/>
    <n v="3.8"/>
  </r>
  <r>
    <x v="1"/>
    <x v="4238"/>
    <x v="299"/>
    <x v="0"/>
    <x v="5"/>
    <x v="5"/>
    <x v="2"/>
    <x v="1"/>
    <x v="0"/>
    <n v="7.0588621000000004E-2"/>
    <n v="16.7"/>
    <x v="3501"/>
    <n v="3.8"/>
  </r>
  <r>
    <x v="1"/>
    <x v="4239"/>
    <x v="990"/>
    <x v="1"/>
    <x v="5"/>
    <x v="5"/>
    <x v="2"/>
    <x v="1"/>
    <x v="0"/>
    <n v="1.8955479000000001E-2"/>
    <n v="12.5"/>
    <x v="3502"/>
    <n v="3.8"/>
  </r>
  <r>
    <x v="1"/>
    <x v="4240"/>
    <x v="1334"/>
    <x v="5"/>
    <x v="5"/>
    <x v="5"/>
    <x v="2"/>
    <x v="1"/>
    <x v="0"/>
    <n v="9.3191195000000004E-2"/>
    <n v="13.15"/>
    <x v="3503"/>
    <n v="3.8"/>
  </r>
  <r>
    <x v="1"/>
    <x v="4241"/>
    <x v="168"/>
    <x v="5"/>
    <x v="5"/>
    <x v="5"/>
    <x v="2"/>
    <x v="2"/>
    <x v="0"/>
    <n v="0.17827272799999999"/>
    <n v="19.100000000000001"/>
    <x v="176"/>
    <n v="3.8"/>
  </r>
  <r>
    <x v="1"/>
    <x v="4242"/>
    <x v="335"/>
    <x v="7"/>
    <x v="5"/>
    <x v="5"/>
    <x v="2"/>
    <x v="2"/>
    <x v="0"/>
    <n v="2.5907415999999999E-2"/>
    <n v="18.5"/>
    <x v="3504"/>
    <n v="3.8"/>
  </r>
  <r>
    <x v="1"/>
    <x v="4243"/>
    <x v="912"/>
    <x v="10"/>
    <x v="5"/>
    <x v="5"/>
    <x v="2"/>
    <x v="2"/>
    <x v="0"/>
    <n v="5.9827007000000001E-2"/>
    <n v="14.6"/>
    <x v="3505"/>
    <n v="3.8"/>
  </r>
  <r>
    <x v="1"/>
    <x v="4244"/>
    <x v="91"/>
    <x v="10"/>
    <x v="5"/>
    <x v="5"/>
    <x v="2"/>
    <x v="2"/>
    <x v="0"/>
    <n v="1.3442035999999999E-2"/>
    <n v="16.350000000000001"/>
    <x v="2844"/>
    <n v="3.8"/>
  </r>
  <r>
    <x v="1"/>
    <x v="4245"/>
    <x v="1306"/>
    <x v="6"/>
    <x v="5"/>
    <x v="5"/>
    <x v="2"/>
    <x v="2"/>
    <x v="0"/>
    <n v="3.0981392E-2"/>
    <n v="11.35"/>
    <x v="3506"/>
    <n v="3.8"/>
  </r>
  <r>
    <x v="1"/>
    <x v="4246"/>
    <x v="1291"/>
    <x v="6"/>
    <x v="5"/>
    <x v="5"/>
    <x v="2"/>
    <x v="2"/>
    <x v="0"/>
    <n v="4.6384700000000001E-2"/>
    <n v="11.5"/>
    <x v="3507"/>
    <n v="3.8"/>
  </r>
  <r>
    <x v="1"/>
    <x v="4247"/>
    <x v="556"/>
    <x v="6"/>
    <x v="5"/>
    <x v="5"/>
    <x v="2"/>
    <x v="2"/>
    <x v="0"/>
    <n v="0.14261818200000001"/>
    <n v="20.350000000000001"/>
    <x v="3508"/>
    <n v="3.8"/>
  </r>
  <r>
    <x v="1"/>
    <x v="4248"/>
    <x v="925"/>
    <x v="15"/>
    <x v="5"/>
    <x v="5"/>
    <x v="2"/>
    <x v="2"/>
    <x v="0"/>
    <n v="1.4944614E-2"/>
    <n v="11.5"/>
    <x v="3509"/>
    <n v="3.8"/>
  </r>
  <r>
    <x v="1"/>
    <x v="4249"/>
    <x v="1378"/>
    <x v="15"/>
    <x v="5"/>
    <x v="5"/>
    <x v="2"/>
    <x v="2"/>
    <x v="0"/>
    <n v="6.2640142999999995E-2"/>
    <n v="12.15"/>
    <x v="235"/>
    <n v="3.8"/>
  </r>
  <r>
    <x v="0"/>
    <x v="4250"/>
    <x v="1219"/>
    <x v="13"/>
    <x v="4"/>
    <x v="4"/>
    <x v="2"/>
    <x v="2"/>
    <x v="0"/>
    <n v="4.6982428999999999E-2"/>
    <n v="8.3800000000000008"/>
    <x v="3510"/>
    <n v="3.8"/>
  </r>
  <r>
    <x v="0"/>
    <x v="4251"/>
    <x v="134"/>
    <x v="13"/>
    <x v="4"/>
    <x v="4"/>
    <x v="2"/>
    <x v="2"/>
    <x v="0"/>
    <n v="0.100602552"/>
    <n v="9.3949999999999996"/>
    <x v="3511"/>
    <n v="3.8"/>
  </r>
  <r>
    <x v="0"/>
    <x v="4252"/>
    <x v="546"/>
    <x v="13"/>
    <x v="4"/>
    <x v="4"/>
    <x v="2"/>
    <x v="2"/>
    <x v="0"/>
    <n v="0.128543405"/>
    <n v="9.6950000000000003"/>
    <x v="1105"/>
    <n v="3.8"/>
  </r>
  <r>
    <x v="0"/>
    <x v="4253"/>
    <x v="1495"/>
    <x v="13"/>
    <x v="4"/>
    <x v="4"/>
    <x v="2"/>
    <x v="2"/>
    <x v="0"/>
    <n v="0"/>
    <n v="19.7"/>
    <x v="3512"/>
    <n v="3.8"/>
  </r>
  <r>
    <x v="0"/>
    <x v="4254"/>
    <x v="887"/>
    <x v="8"/>
    <x v="4"/>
    <x v="4"/>
    <x v="2"/>
    <x v="2"/>
    <x v="0"/>
    <n v="4.3982463999999999E-2"/>
    <n v="14.8"/>
    <x v="726"/>
    <n v="3.8"/>
  </r>
  <r>
    <x v="0"/>
    <x v="4255"/>
    <x v="373"/>
    <x v="12"/>
    <x v="4"/>
    <x v="4"/>
    <x v="2"/>
    <x v="2"/>
    <x v="0"/>
    <n v="0.15714988499999999"/>
    <n v="11.6"/>
    <x v="3513"/>
    <n v="3.8"/>
  </r>
  <r>
    <x v="0"/>
    <x v="4256"/>
    <x v="347"/>
    <x v="3"/>
    <x v="4"/>
    <x v="4"/>
    <x v="2"/>
    <x v="2"/>
    <x v="0"/>
    <n v="0.16176283499999999"/>
    <n v="15"/>
    <x v="602"/>
    <n v="3.8"/>
  </r>
  <r>
    <x v="0"/>
    <x v="4257"/>
    <x v="231"/>
    <x v="0"/>
    <x v="4"/>
    <x v="4"/>
    <x v="2"/>
    <x v="2"/>
    <x v="0"/>
    <n v="0.132351411"/>
    <n v="12.15"/>
    <x v="3514"/>
    <n v="3.8"/>
  </r>
  <r>
    <x v="0"/>
    <x v="4258"/>
    <x v="1421"/>
    <x v="7"/>
    <x v="4"/>
    <x v="4"/>
    <x v="2"/>
    <x v="2"/>
    <x v="0"/>
    <n v="1.8061324E-2"/>
    <n v="19.7"/>
    <x v="3515"/>
    <n v="3.8"/>
  </r>
  <r>
    <x v="0"/>
    <x v="4259"/>
    <x v="565"/>
    <x v="6"/>
    <x v="4"/>
    <x v="4"/>
    <x v="2"/>
    <x v="2"/>
    <x v="0"/>
    <n v="9.0130536999999997E-2"/>
    <n v="6.67"/>
    <x v="3516"/>
    <n v="3.8"/>
  </r>
  <r>
    <x v="0"/>
    <x v="4260"/>
    <x v="1494"/>
    <x v="6"/>
    <x v="4"/>
    <x v="4"/>
    <x v="2"/>
    <x v="2"/>
    <x v="0"/>
    <n v="8.8373591000000001E-2"/>
    <n v="8.6549999999999994"/>
    <x v="3301"/>
    <n v="3.8"/>
  </r>
  <r>
    <x v="0"/>
    <x v="4261"/>
    <x v="711"/>
    <x v="6"/>
    <x v="4"/>
    <x v="4"/>
    <x v="2"/>
    <x v="2"/>
    <x v="0"/>
    <n v="1.4047825E-2"/>
    <n v="9.3000000000000007"/>
    <x v="1366"/>
    <n v="3.8"/>
  </r>
  <r>
    <x v="0"/>
    <x v="4262"/>
    <x v="1375"/>
    <x v="13"/>
    <x v="5"/>
    <x v="5"/>
    <x v="2"/>
    <x v="2"/>
    <x v="0"/>
    <n v="2.6520167000000001E-2"/>
    <n v="10.5"/>
    <x v="3517"/>
    <n v="3.8"/>
  </r>
  <r>
    <x v="0"/>
    <x v="4263"/>
    <x v="204"/>
    <x v="11"/>
    <x v="5"/>
    <x v="5"/>
    <x v="2"/>
    <x v="2"/>
    <x v="0"/>
    <n v="6.3583940000000005E-2"/>
    <n v="11.35"/>
    <x v="239"/>
    <n v="3.8"/>
  </r>
  <r>
    <x v="0"/>
    <x v="4264"/>
    <x v="454"/>
    <x v="2"/>
    <x v="5"/>
    <x v="5"/>
    <x v="2"/>
    <x v="2"/>
    <x v="0"/>
    <n v="4.4151435000000003E-2"/>
    <n v="9.42"/>
    <x v="233"/>
    <n v="3.8"/>
  </r>
  <r>
    <x v="0"/>
    <x v="4265"/>
    <x v="1244"/>
    <x v="2"/>
    <x v="5"/>
    <x v="5"/>
    <x v="2"/>
    <x v="2"/>
    <x v="0"/>
    <n v="4.2240149999999997E-2"/>
    <n v="11.5"/>
    <x v="3518"/>
    <n v="3.8"/>
  </r>
  <r>
    <x v="0"/>
    <x v="4266"/>
    <x v="725"/>
    <x v="0"/>
    <x v="5"/>
    <x v="5"/>
    <x v="2"/>
    <x v="2"/>
    <x v="0"/>
    <n v="0.103503049"/>
    <n v="6.11"/>
    <x v="3519"/>
    <n v="3.8"/>
  </r>
  <r>
    <x v="0"/>
    <x v="4267"/>
    <x v="266"/>
    <x v="0"/>
    <x v="5"/>
    <x v="5"/>
    <x v="2"/>
    <x v="0"/>
    <x v="0"/>
    <n v="0"/>
    <n v="20.2"/>
    <x v="3520"/>
    <n v="3.8"/>
  </r>
  <r>
    <x v="0"/>
    <x v="4268"/>
    <x v="1390"/>
    <x v="7"/>
    <x v="5"/>
    <x v="5"/>
    <x v="2"/>
    <x v="0"/>
    <x v="0"/>
    <n v="4.0216229999999999E-2"/>
    <n v="7.97"/>
    <x v="3521"/>
    <n v="3.8"/>
  </r>
  <r>
    <x v="0"/>
    <x v="4269"/>
    <x v="665"/>
    <x v="6"/>
    <x v="5"/>
    <x v="5"/>
    <x v="2"/>
    <x v="0"/>
    <x v="0"/>
    <n v="8.5617517000000004E-2"/>
    <n v="10.65"/>
    <x v="3522"/>
    <n v="3.8"/>
  </r>
  <r>
    <x v="1"/>
    <x v="4270"/>
    <x v="545"/>
    <x v="6"/>
    <x v="8"/>
    <x v="8"/>
    <x v="2"/>
    <x v="1"/>
    <x v="0"/>
    <n v="7.5516649999999999E-3"/>
    <n v="20.75"/>
    <x v="107"/>
    <n v="3.8"/>
  </r>
  <r>
    <x v="1"/>
    <x v="4271"/>
    <x v="937"/>
    <x v="13"/>
    <x v="8"/>
    <x v="8"/>
    <x v="2"/>
    <x v="1"/>
    <x v="0"/>
    <n v="4.6262201000000003E-2"/>
    <n v="6.15"/>
    <x v="3523"/>
    <n v="3.8"/>
  </r>
  <r>
    <x v="1"/>
    <x v="4272"/>
    <x v="1454"/>
    <x v="13"/>
    <x v="8"/>
    <x v="8"/>
    <x v="2"/>
    <x v="1"/>
    <x v="0"/>
    <n v="2.8516696000000001E-2"/>
    <n v="9.3000000000000007"/>
    <x v="3524"/>
    <n v="3.8"/>
  </r>
  <r>
    <x v="1"/>
    <x v="4273"/>
    <x v="1496"/>
    <x v="3"/>
    <x v="8"/>
    <x v="8"/>
    <x v="2"/>
    <x v="1"/>
    <x v="0"/>
    <n v="3.4880143000000002E-2"/>
    <n v="5.94"/>
    <x v="3525"/>
    <n v="3.8"/>
  </r>
  <r>
    <x v="1"/>
    <x v="4274"/>
    <x v="1497"/>
    <x v="3"/>
    <x v="8"/>
    <x v="8"/>
    <x v="2"/>
    <x v="1"/>
    <x v="0"/>
    <n v="0.139202085"/>
    <n v="8.7100000000000009"/>
    <x v="3526"/>
    <n v="3.8"/>
  </r>
  <r>
    <x v="1"/>
    <x v="4275"/>
    <x v="1199"/>
    <x v="3"/>
    <x v="8"/>
    <x v="8"/>
    <x v="2"/>
    <x v="1"/>
    <x v="0"/>
    <n v="3.0121709E-2"/>
    <n v="12.1"/>
    <x v="3527"/>
    <n v="3.8"/>
  </r>
  <r>
    <x v="1"/>
    <x v="4276"/>
    <x v="117"/>
    <x v="11"/>
    <x v="8"/>
    <x v="8"/>
    <x v="2"/>
    <x v="1"/>
    <x v="0"/>
    <n v="2.4190156000000001E-2"/>
    <n v="12.6"/>
    <x v="3528"/>
    <n v="3.8"/>
  </r>
  <r>
    <x v="1"/>
    <x v="4277"/>
    <x v="560"/>
    <x v="5"/>
    <x v="8"/>
    <x v="8"/>
    <x v="2"/>
    <x v="1"/>
    <x v="0"/>
    <n v="2.8592842E-2"/>
    <n v="12.15"/>
    <x v="802"/>
    <n v="3.8"/>
  </r>
  <r>
    <x v="1"/>
    <x v="4278"/>
    <x v="1415"/>
    <x v="5"/>
    <x v="8"/>
    <x v="8"/>
    <x v="2"/>
    <x v="1"/>
    <x v="0"/>
    <n v="8.7923199999999993E-3"/>
    <n v="14.15"/>
    <x v="3048"/>
    <n v="3.8"/>
  </r>
  <r>
    <x v="1"/>
    <x v="4279"/>
    <x v="801"/>
    <x v="5"/>
    <x v="8"/>
    <x v="8"/>
    <x v="2"/>
    <x v="1"/>
    <x v="0"/>
    <n v="9.9893423999999995E-2"/>
    <n v="20.2"/>
    <x v="3529"/>
    <n v="3.8"/>
  </r>
  <r>
    <x v="1"/>
    <x v="4280"/>
    <x v="1364"/>
    <x v="15"/>
    <x v="8"/>
    <x v="8"/>
    <x v="2"/>
    <x v="1"/>
    <x v="0"/>
    <n v="3.7901580999999997E-2"/>
    <n v="14.15"/>
    <x v="3530"/>
    <n v="3.8"/>
  </r>
  <r>
    <x v="0"/>
    <x v="4281"/>
    <x v="1219"/>
    <x v="13"/>
    <x v="8"/>
    <x v="8"/>
    <x v="2"/>
    <x v="1"/>
    <x v="0"/>
    <n v="4.6878474000000003E-2"/>
    <n v="8.3800000000000008"/>
    <x v="1342"/>
    <n v="3.8"/>
  </r>
  <r>
    <x v="0"/>
    <x v="4282"/>
    <x v="651"/>
    <x v="13"/>
    <x v="8"/>
    <x v="8"/>
    <x v="2"/>
    <x v="1"/>
    <x v="0"/>
    <n v="6.9903773000000002E-2"/>
    <n v="16.7"/>
    <x v="3531"/>
    <n v="3.8"/>
  </r>
  <r>
    <x v="0"/>
    <x v="4283"/>
    <x v="202"/>
    <x v="3"/>
    <x v="8"/>
    <x v="8"/>
    <x v="2"/>
    <x v="1"/>
    <x v="0"/>
    <n v="3.1261583000000003E-2"/>
    <n v="14"/>
    <x v="3532"/>
    <n v="3.8"/>
  </r>
  <r>
    <x v="0"/>
    <x v="4284"/>
    <x v="350"/>
    <x v="0"/>
    <x v="8"/>
    <x v="8"/>
    <x v="2"/>
    <x v="1"/>
    <x v="0"/>
    <n v="6.3805138999999997E-2"/>
    <n v="9.8000000000000007"/>
    <x v="2052"/>
    <n v="3.8"/>
  </r>
  <r>
    <x v="0"/>
    <x v="4285"/>
    <x v="766"/>
    <x v="0"/>
    <x v="8"/>
    <x v="8"/>
    <x v="2"/>
    <x v="1"/>
    <x v="0"/>
    <n v="2.4986330000000001E-2"/>
    <n v="10.5"/>
    <x v="3533"/>
    <n v="3.8"/>
  </r>
  <r>
    <x v="0"/>
    <x v="4286"/>
    <x v="1272"/>
    <x v="6"/>
    <x v="8"/>
    <x v="8"/>
    <x v="2"/>
    <x v="1"/>
    <x v="0"/>
    <n v="1.0937229E-2"/>
    <n v="6.63"/>
    <x v="3534"/>
    <n v="3.8"/>
  </r>
  <r>
    <x v="0"/>
    <x v="4287"/>
    <x v="1223"/>
    <x v="6"/>
    <x v="8"/>
    <x v="8"/>
    <x v="2"/>
    <x v="1"/>
    <x v="0"/>
    <n v="2.1002640999999999E-2"/>
    <n v="9.2850000000000001"/>
    <x v="477"/>
    <n v="3.8"/>
  </r>
  <r>
    <x v="0"/>
    <x v="4288"/>
    <x v="763"/>
    <x v="4"/>
    <x v="8"/>
    <x v="8"/>
    <x v="2"/>
    <x v="1"/>
    <x v="0"/>
    <n v="0.151925271"/>
    <n v="6.11"/>
    <x v="3535"/>
    <n v="3.8"/>
  </r>
  <r>
    <x v="1"/>
    <x v="4289"/>
    <x v="1482"/>
    <x v="5"/>
    <x v="8"/>
    <x v="8"/>
    <x v="2"/>
    <x v="1"/>
    <x v="0"/>
    <n v="6.9403340999999993E-2"/>
    <n v="8.6"/>
    <x v="3536"/>
    <n v="3.8"/>
  </r>
  <r>
    <x v="1"/>
    <x v="4290"/>
    <x v="318"/>
    <x v="8"/>
    <x v="6"/>
    <x v="6"/>
    <x v="1"/>
    <x v="0"/>
    <x v="2"/>
    <n v="3.6360676000000001E-2"/>
    <n v="12.15"/>
    <x v="3537"/>
    <n v="3.8"/>
  </r>
  <r>
    <x v="1"/>
    <x v="4291"/>
    <x v="51"/>
    <x v="3"/>
    <x v="6"/>
    <x v="6"/>
    <x v="1"/>
    <x v="0"/>
    <x v="2"/>
    <n v="4.0446145000000003E-2"/>
    <n v="10.1"/>
    <x v="3538"/>
    <n v="3.8"/>
  </r>
  <r>
    <x v="1"/>
    <x v="4292"/>
    <x v="1180"/>
    <x v="0"/>
    <x v="6"/>
    <x v="6"/>
    <x v="1"/>
    <x v="0"/>
    <x v="2"/>
    <n v="0.108253944"/>
    <n v="10.895"/>
    <x v="3539"/>
    <n v="3.8"/>
  </r>
  <r>
    <x v="1"/>
    <x v="4293"/>
    <x v="1357"/>
    <x v="1"/>
    <x v="6"/>
    <x v="6"/>
    <x v="1"/>
    <x v="0"/>
    <x v="2"/>
    <n v="2.0280475999999999E-2"/>
    <n v="15.2"/>
    <x v="3540"/>
    <n v="3.8"/>
  </r>
  <r>
    <x v="1"/>
    <x v="4294"/>
    <x v="946"/>
    <x v="5"/>
    <x v="6"/>
    <x v="6"/>
    <x v="1"/>
    <x v="0"/>
    <x v="2"/>
    <n v="4.3828292999999997E-2"/>
    <n v="6.59"/>
    <x v="3541"/>
    <n v="3.8"/>
  </r>
  <r>
    <x v="1"/>
    <x v="4295"/>
    <x v="1393"/>
    <x v="5"/>
    <x v="6"/>
    <x v="6"/>
    <x v="1"/>
    <x v="0"/>
    <x v="2"/>
    <n v="0.112402118"/>
    <n v="17.100000000000001"/>
    <x v="3542"/>
    <n v="3.8"/>
  </r>
  <r>
    <x v="1"/>
    <x v="4296"/>
    <x v="256"/>
    <x v="6"/>
    <x v="6"/>
    <x v="6"/>
    <x v="1"/>
    <x v="2"/>
    <x v="2"/>
    <n v="9.0480214000000003E-2"/>
    <n v="20.350000000000001"/>
    <x v="271"/>
    <n v="3.8"/>
  </r>
  <r>
    <x v="0"/>
    <x v="4297"/>
    <x v="206"/>
    <x v="2"/>
    <x v="6"/>
    <x v="6"/>
    <x v="1"/>
    <x v="2"/>
    <x v="2"/>
    <n v="0"/>
    <n v="20.100000000000001"/>
    <x v="214"/>
    <n v="3.8"/>
  </r>
  <r>
    <x v="0"/>
    <x v="4298"/>
    <x v="41"/>
    <x v="0"/>
    <x v="6"/>
    <x v="6"/>
    <x v="1"/>
    <x v="2"/>
    <x v="2"/>
    <n v="3.1685528999999997E-2"/>
    <n v="15.7"/>
    <x v="3543"/>
    <n v="3.8"/>
  </r>
  <r>
    <x v="0"/>
    <x v="4299"/>
    <x v="734"/>
    <x v="0"/>
    <x v="6"/>
    <x v="6"/>
    <x v="1"/>
    <x v="2"/>
    <x v="2"/>
    <n v="0.10985775"/>
    <n v="19"/>
    <x v="3544"/>
    <n v="3.8"/>
  </r>
  <r>
    <x v="0"/>
    <x v="4300"/>
    <x v="1044"/>
    <x v="6"/>
    <x v="6"/>
    <x v="6"/>
    <x v="1"/>
    <x v="2"/>
    <x v="2"/>
    <n v="0.14383178699999999"/>
    <n v="11.15"/>
    <x v="3545"/>
    <n v="3.8"/>
  </r>
  <r>
    <x v="0"/>
    <x v="4301"/>
    <x v="1052"/>
    <x v="6"/>
    <x v="6"/>
    <x v="6"/>
    <x v="1"/>
    <x v="1"/>
    <x v="2"/>
    <n v="7.7029194999999995E-2"/>
    <n v="20.6"/>
    <x v="3546"/>
    <n v="3.8"/>
  </r>
  <r>
    <x v="0"/>
    <x v="4302"/>
    <x v="1209"/>
    <x v="6"/>
    <x v="6"/>
    <x v="6"/>
    <x v="1"/>
    <x v="1"/>
    <x v="2"/>
    <n v="3.4942397E-2"/>
    <n v="19.850000000000001"/>
    <x v="3547"/>
    <n v="3.8"/>
  </r>
  <r>
    <x v="1"/>
    <x v="4303"/>
    <x v="488"/>
    <x v="3"/>
    <x v="3"/>
    <x v="3"/>
    <x v="1"/>
    <x v="2"/>
    <x v="0"/>
    <n v="8.2483516000000007E-2"/>
    <n v="19.5"/>
    <x v="3548"/>
    <n v="3.8"/>
  </r>
  <r>
    <x v="1"/>
    <x v="4304"/>
    <x v="1315"/>
    <x v="8"/>
    <x v="3"/>
    <x v="3"/>
    <x v="1"/>
    <x v="2"/>
    <x v="0"/>
    <n v="4.8741487E-2"/>
    <n v="12.6"/>
    <x v="3549"/>
    <n v="3.8"/>
  </r>
  <r>
    <x v="1"/>
    <x v="4305"/>
    <x v="633"/>
    <x v="11"/>
    <x v="3"/>
    <x v="3"/>
    <x v="1"/>
    <x v="2"/>
    <x v="0"/>
    <n v="5.8298384000000002E-2"/>
    <n v="7.0750000000000002"/>
    <x v="3550"/>
    <n v="3.8"/>
  </r>
  <r>
    <x v="1"/>
    <x v="4306"/>
    <x v="770"/>
    <x v="0"/>
    <x v="3"/>
    <x v="3"/>
    <x v="1"/>
    <x v="2"/>
    <x v="0"/>
    <n v="5.9797172000000003E-2"/>
    <n v="11.1"/>
    <x v="3551"/>
    <n v="3.8"/>
  </r>
  <r>
    <x v="1"/>
    <x v="4307"/>
    <x v="1189"/>
    <x v="0"/>
    <x v="3"/>
    <x v="3"/>
    <x v="1"/>
    <x v="2"/>
    <x v="0"/>
    <n v="0.17422833800000001"/>
    <n v="17.7"/>
    <x v="3552"/>
    <n v="3.8"/>
  </r>
  <r>
    <x v="1"/>
    <x v="4308"/>
    <x v="808"/>
    <x v="9"/>
    <x v="3"/>
    <x v="3"/>
    <x v="1"/>
    <x v="2"/>
    <x v="0"/>
    <n v="7.1916750000000002E-2"/>
    <n v="8.3949999999999996"/>
    <x v="3553"/>
    <n v="3.8"/>
  </r>
  <r>
    <x v="1"/>
    <x v="4309"/>
    <x v="1498"/>
    <x v="1"/>
    <x v="3"/>
    <x v="3"/>
    <x v="1"/>
    <x v="2"/>
    <x v="0"/>
    <n v="0.152429537"/>
    <n v="7.68"/>
    <x v="3554"/>
    <n v="3.8"/>
  </r>
  <r>
    <x v="1"/>
    <x v="4310"/>
    <x v="1200"/>
    <x v="1"/>
    <x v="3"/>
    <x v="3"/>
    <x v="1"/>
    <x v="2"/>
    <x v="0"/>
    <n v="7.7169841000000003E-2"/>
    <n v="13.65"/>
    <x v="3555"/>
    <n v="3.8"/>
  </r>
  <r>
    <x v="1"/>
    <x v="4311"/>
    <x v="645"/>
    <x v="5"/>
    <x v="3"/>
    <x v="3"/>
    <x v="1"/>
    <x v="2"/>
    <x v="0"/>
    <n v="1.4262413E-2"/>
    <n v="19.5"/>
    <x v="3556"/>
    <n v="3.8"/>
  </r>
  <r>
    <x v="1"/>
    <x v="4312"/>
    <x v="195"/>
    <x v="10"/>
    <x v="3"/>
    <x v="3"/>
    <x v="1"/>
    <x v="2"/>
    <x v="0"/>
    <n v="1.2089479E-2"/>
    <n v="13.1"/>
    <x v="178"/>
    <n v="3.8"/>
  </r>
  <r>
    <x v="1"/>
    <x v="4313"/>
    <x v="91"/>
    <x v="10"/>
    <x v="3"/>
    <x v="3"/>
    <x v="1"/>
    <x v="2"/>
    <x v="0"/>
    <n v="1.3355306000000001E-2"/>
    <n v="16.350000000000001"/>
    <x v="3557"/>
    <n v="3.8"/>
  </r>
  <r>
    <x v="0"/>
    <x v="4314"/>
    <x v="1499"/>
    <x v="13"/>
    <x v="3"/>
    <x v="3"/>
    <x v="1"/>
    <x v="2"/>
    <x v="0"/>
    <n v="6.5729039000000003E-2"/>
    <n v="6.0350000000000001"/>
    <x v="3558"/>
    <n v="3.8"/>
  </r>
  <r>
    <x v="0"/>
    <x v="4315"/>
    <x v="261"/>
    <x v="13"/>
    <x v="3"/>
    <x v="3"/>
    <x v="1"/>
    <x v="2"/>
    <x v="0"/>
    <n v="2.4875871000000001E-2"/>
    <n v="10.3"/>
    <x v="3559"/>
    <n v="3.8"/>
  </r>
  <r>
    <x v="0"/>
    <x v="4316"/>
    <x v="217"/>
    <x v="13"/>
    <x v="3"/>
    <x v="3"/>
    <x v="1"/>
    <x v="2"/>
    <x v="0"/>
    <n v="0"/>
    <n v="20.2"/>
    <x v="1029"/>
    <n v="3.8"/>
  </r>
  <r>
    <x v="0"/>
    <x v="4317"/>
    <x v="1296"/>
    <x v="3"/>
    <x v="3"/>
    <x v="3"/>
    <x v="1"/>
    <x v="2"/>
    <x v="0"/>
    <n v="4.0172077E-2"/>
    <n v="8.6"/>
    <x v="3560"/>
    <n v="3.8"/>
  </r>
  <r>
    <x v="0"/>
    <x v="4318"/>
    <x v="111"/>
    <x v="3"/>
    <x v="3"/>
    <x v="3"/>
    <x v="1"/>
    <x v="2"/>
    <x v="0"/>
    <n v="8.1849120000000008E-3"/>
    <n v="16.75"/>
    <x v="1490"/>
    <n v="3.8"/>
  </r>
  <r>
    <x v="0"/>
    <x v="4319"/>
    <x v="509"/>
    <x v="11"/>
    <x v="3"/>
    <x v="3"/>
    <x v="1"/>
    <x v="2"/>
    <x v="0"/>
    <n v="1.4781046000000001E-2"/>
    <n v="20.25"/>
    <x v="1841"/>
    <n v="3.8"/>
  </r>
  <r>
    <x v="0"/>
    <x v="4320"/>
    <x v="1438"/>
    <x v="2"/>
    <x v="3"/>
    <x v="3"/>
    <x v="1"/>
    <x v="2"/>
    <x v="0"/>
    <n v="6.6121872999999998E-2"/>
    <n v="15.15"/>
    <x v="3561"/>
    <n v="3.8"/>
  </r>
  <r>
    <x v="0"/>
    <x v="4321"/>
    <x v="1160"/>
    <x v="7"/>
    <x v="3"/>
    <x v="3"/>
    <x v="1"/>
    <x v="2"/>
    <x v="0"/>
    <n v="7.6058483999999996E-2"/>
    <n v="17.600000000000001"/>
    <x v="3562"/>
    <n v="3.8"/>
  </r>
  <r>
    <x v="0"/>
    <x v="4322"/>
    <x v="213"/>
    <x v="6"/>
    <x v="3"/>
    <x v="3"/>
    <x v="1"/>
    <x v="2"/>
    <x v="0"/>
    <n v="0.125170423"/>
    <n v="13.5"/>
    <x v="3563"/>
    <n v="3.8"/>
  </r>
  <r>
    <x v="0"/>
    <x v="4323"/>
    <x v="353"/>
    <x v="6"/>
    <x v="3"/>
    <x v="3"/>
    <x v="1"/>
    <x v="2"/>
    <x v="0"/>
    <n v="9.9305139999999997E-3"/>
    <n v="14.85"/>
    <x v="3564"/>
    <n v="3.8"/>
  </r>
  <r>
    <x v="1"/>
    <x v="4324"/>
    <x v="1325"/>
    <x v="8"/>
    <x v="1"/>
    <x v="1"/>
    <x v="1"/>
    <x v="0"/>
    <x v="1"/>
    <n v="1.1134397000000001E-2"/>
    <n v="10.6"/>
    <x v="3565"/>
    <n v="3.8"/>
  </r>
  <r>
    <x v="1"/>
    <x v="4325"/>
    <x v="1183"/>
    <x v="13"/>
    <x v="1"/>
    <x v="1"/>
    <x v="1"/>
    <x v="0"/>
    <x v="1"/>
    <n v="2.1518434999999999E-2"/>
    <n v="20.7"/>
    <x v="2502"/>
    <n v="3.8"/>
  </r>
  <r>
    <x v="1"/>
    <x v="4326"/>
    <x v="1407"/>
    <x v="11"/>
    <x v="1"/>
    <x v="1"/>
    <x v="1"/>
    <x v="0"/>
    <x v="1"/>
    <n v="2.5583714E-2"/>
    <n v="5.44"/>
    <x v="3170"/>
    <n v="3.8"/>
  </r>
  <r>
    <x v="1"/>
    <x v="4327"/>
    <x v="1225"/>
    <x v="11"/>
    <x v="1"/>
    <x v="1"/>
    <x v="1"/>
    <x v="0"/>
    <x v="1"/>
    <n v="3.8610722E-2"/>
    <n v="6.92"/>
    <x v="3566"/>
    <n v="3.8"/>
  </r>
  <r>
    <x v="1"/>
    <x v="4328"/>
    <x v="1323"/>
    <x v="11"/>
    <x v="1"/>
    <x v="1"/>
    <x v="1"/>
    <x v="0"/>
    <x v="1"/>
    <n v="6.0792264999999998E-2"/>
    <n v="16.75"/>
    <x v="3567"/>
    <n v="3.8"/>
  </r>
  <r>
    <x v="1"/>
    <x v="4329"/>
    <x v="1273"/>
    <x v="11"/>
    <x v="1"/>
    <x v="1"/>
    <x v="1"/>
    <x v="0"/>
    <x v="1"/>
    <n v="7.4931201000000003E-2"/>
    <n v="20.100000000000001"/>
    <x v="3568"/>
    <n v="3.8"/>
  </r>
  <r>
    <x v="1"/>
    <x v="4330"/>
    <x v="1264"/>
    <x v="11"/>
    <x v="1"/>
    <x v="1"/>
    <x v="1"/>
    <x v="0"/>
    <x v="1"/>
    <n v="4.3011277000000001E-2"/>
    <n v="20.7"/>
    <x v="3569"/>
    <n v="3.8"/>
  </r>
  <r>
    <x v="1"/>
    <x v="4331"/>
    <x v="55"/>
    <x v="2"/>
    <x v="1"/>
    <x v="1"/>
    <x v="1"/>
    <x v="0"/>
    <x v="1"/>
    <n v="1.3869039E-2"/>
    <n v="15.35"/>
    <x v="2417"/>
    <n v="3.8"/>
  </r>
  <r>
    <x v="1"/>
    <x v="4332"/>
    <x v="634"/>
    <x v="2"/>
    <x v="1"/>
    <x v="1"/>
    <x v="1"/>
    <x v="0"/>
    <x v="1"/>
    <n v="0.105104552"/>
    <n v="18.7"/>
    <x v="2367"/>
    <n v="3.8"/>
  </r>
  <r>
    <x v="1"/>
    <x v="4333"/>
    <x v="1157"/>
    <x v="1"/>
    <x v="1"/>
    <x v="1"/>
    <x v="1"/>
    <x v="0"/>
    <x v="1"/>
    <n v="7.3678663000000005E-2"/>
    <n v="10"/>
    <x v="903"/>
    <n v="3.8"/>
  </r>
  <r>
    <x v="1"/>
    <x v="4334"/>
    <x v="943"/>
    <x v="1"/>
    <x v="1"/>
    <x v="1"/>
    <x v="1"/>
    <x v="0"/>
    <x v="1"/>
    <n v="3.7734334000000001E-2"/>
    <n v="11.6"/>
    <x v="3213"/>
    <n v="3.8"/>
  </r>
  <r>
    <x v="1"/>
    <x v="4335"/>
    <x v="247"/>
    <x v="1"/>
    <x v="1"/>
    <x v="1"/>
    <x v="1"/>
    <x v="0"/>
    <x v="1"/>
    <n v="4.1907647999999999E-2"/>
    <n v="12.35"/>
    <x v="3570"/>
    <n v="3.8"/>
  </r>
  <r>
    <x v="1"/>
    <x v="4336"/>
    <x v="448"/>
    <x v="1"/>
    <x v="1"/>
    <x v="1"/>
    <x v="1"/>
    <x v="0"/>
    <x v="1"/>
    <n v="1.2689327E-2"/>
    <n v="16.5"/>
    <x v="3571"/>
    <n v="3.8"/>
  </r>
  <r>
    <x v="1"/>
    <x v="4337"/>
    <x v="637"/>
    <x v="1"/>
    <x v="1"/>
    <x v="1"/>
    <x v="1"/>
    <x v="0"/>
    <x v="1"/>
    <n v="0.114066204"/>
    <n v="21.25"/>
    <x v="1641"/>
    <n v="3.8"/>
  </r>
  <r>
    <x v="1"/>
    <x v="4338"/>
    <x v="1082"/>
    <x v="5"/>
    <x v="1"/>
    <x v="1"/>
    <x v="1"/>
    <x v="0"/>
    <x v="1"/>
    <n v="4.4991294000000001E-2"/>
    <n v="7.1050000000000004"/>
    <x v="323"/>
    <n v="3.8"/>
  </r>
  <r>
    <x v="1"/>
    <x v="4339"/>
    <x v="1256"/>
    <x v="5"/>
    <x v="1"/>
    <x v="1"/>
    <x v="1"/>
    <x v="0"/>
    <x v="1"/>
    <n v="6.4022881000000004E-2"/>
    <n v="10.695"/>
    <x v="3572"/>
    <n v="3.8"/>
  </r>
  <r>
    <x v="1"/>
    <x v="4340"/>
    <x v="1500"/>
    <x v="7"/>
    <x v="1"/>
    <x v="1"/>
    <x v="1"/>
    <x v="0"/>
    <x v="1"/>
    <n v="9.8814720999999994E-2"/>
    <n v="10.8"/>
    <x v="3573"/>
    <n v="3.8"/>
  </r>
  <r>
    <x v="1"/>
    <x v="4341"/>
    <x v="543"/>
    <x v="10"/>
    <x v="1"/>
    <x v="1"/>
    <x v="1"/>
    <x v="0"/>
    <x v="1"/>
    <n v="4.7290067999999998E-2"/>
    <n v="5.5"/>
    <x v="1548"/>
    <n v="3.8"/>
  </r>
  <r>
    <x v="1"/>
    <x v="4342"/>
    <x v="1023"/>
    <x v="6"/>
    <x v="1"/>
    <x v="1"/>
    <x v="1"/>
    <x v="0"/>
    <x v="1"/>
    <n v="0.16290352499999999"/>
    <n v="10.85"/>
    <x v="1908"/>
    <n v="3.8"/>
  </r>
  <r>
    <x v="1"/>
    <x v="4343"/>
    <x v="1303"/>
    <x v="6"/>
    <x v="1"/>
    <x v="1"/>
    <x v="1"/>
    <x v="0"/>
    <x v="1"/>
    <n v="1.5341139E-2"/>
    <n v="18.25"/>
    <x v="3574"/>
    <n v="3.8"/>
  </r>
  <r>
    <x v="1"/>
    <x v="4344"/>
    <x v="1501"/>
    <x v="4"/>
    <x v="1"/>
    <x v="1"/>
    <x v="1"/>
    <x v="0"/>
    <x v="1"/>
    <n v="4.1112693999999998E-2"/>
    <n v="11.6"/>
    <x v="3060"/>
    <n v="3.8"/>
  </r>
  <r>
    <x v="1"/>
    <x v="4345"/>
    <x v="1281"/>
    <x v="4"/>
    <x v="1"/>
    <x v="1"/>
    <x v="1"/>
    <x v="0"/>
    <x v="1"/>
    <n v="2.4756031000000001E-2"/>
    <n v="19.7"/>
    <x v="3575"/>
    <n v="3.8"/>
  </r>
  <r>
    <x v="0"/>
    <x v="4346"/>
    <x v="1499"/>
    <x v="13"/>
    <x v="1"/>
    <x v="1"/>
    <x v="1"/>
    <x v="0"/>
    <x v="1"/>
    <n v="6.6051758000000002E-2"/>
    <n v="6.0350000000000001"/>
    <x v="3576"/>
    <n v="3.8"/>
  </r>
  <r>
    <x v="0"/>
    <x v="4347"/>
    <x v="1088"/>
    <x v="13"/>
    <x v="1"/>
    <x v="1"/>
    <x v="1"/>
    <x v="0"/>
    <x v="1"/>
    <n v="3.0274175E-2"/>
    <n v="8.3000000000000007"/>
    <x v="2455"/>
    <n v="3.8"/>
  </r>
  <r>
    <x v="0"/>
    <x v="4348"/>
    <x v="77"/>
    <x v="3"/>
    <x v="1"/>
    <x v="1"/>
    <x v="1"/>
    <x v="0"/>
    <x v="1"/>
    <n v="3.0819396999999998E-2"/>
    <n v="19.5"/>
    <x v="3577"/>
    <n v="3.8"/>
  </r>
  <r>
    <x v="0"/>
    <x v="4349"/>
    <x v="90"/>
    <x v="11"/>
    <x v="1"/>
    <x v="1"/>
    <x v="1"/>
    <x v="0"/>
    <x v="1"/>
    <n v="0.114581955"/>
    <n v="20.7"/>
    <x v="3578"/>
    <n v="3.8"/>
  </r>
  <r>
    <x v="0"/>
    <x v="4350"/>
    <x v="1149"/>
    <x v="0"/>
    <x v="1"/>
    <x v="1"/>
    <x v="1"/>
    <x v="0"/>
    <x v="1"/>
    <n v="5.4066567000000003E-2"/>
    <n v="5.7850000000000001"/>
    <x v="81"/>
    <n v="3.8"/>
  </r>
  <r>
    <x v="0"/>
    <x v="4351"/>
    <x v="977"/>
    <x v="0"/>
    <x v="1"/>
    <x v="1"/>
    <x v="1"/>
    <x v="0"/>
    <x v="1"/>
    <n v="0.166032929"/>
    <n v="13.15"/>
    <x v="3579"/>
    <n v="3.8"/>
  </r>
  <r>
    <x v="0"/>
    <x v="4352"/>
    <x v="27"/>
    <x v="0"/>
    <x v="1"/>
    <x v="1"/>
    <x v="1"/>
    <x v="0"/>
    <x v="1"/>
    <n v="1.6664252000000001E-2"/>
    <n v="17.7"/>
    <x v="1144"/>
    <n v="3.8"/>
  </r>
  <r>
    <x v="1"/>
    <x v="4353"/>
    <x v="970"/>
    <x v="0"/>
    <x v="7"/>
    <x v="7"/>
    <x v="1"/>
    <x v="0"/>
    <x v="3"/>
    <n v="3.8377013000000001E-2"/>
    <m/>
    <x v="3580"/>
    <n v="3.8"/>
  </r>
  <r>
    <x v="1"/>
    <x v="4354"/>
    <x v="767"/>
    <x v="13"/>
    <x v="7"/>
    <x v="7"/>
    <x v="1"/>
    <x v="0"/>
    <x v="3"/>
    <n v="1.3861607E-2"/>
    <m/>
    <x v="3581"/>
    <n v="3.8"/>
  </r>
  <r>
    <x v="1"/>
    <x v="4355"/>
    <x v="1212"/>
    <x v="3"/>
    <x v="7"/>
    <x v="7"/>
    <x v="1"/>
    <x v="0"/>
    <x v="3"/>
    <n v="7.7790204000000002E-2"/>
    <m/>
    <x v="1011"/>
    <n v="3.8"/>
  </r>
  <r>
    <x v="1"/>
    <x v="4356"/>
    <x v="50"/>
    <x v="3"/>
    <x v="7"/>
    <x v="7"/>
    <x v="1"/>
    <x v="0"/>
    <x v="3"/>
    <n v="2.5702129000000001E-2"/>
    <m/>
    <x v="3582"/>
    <n v="3.8"/>
  </r>
  <r>
    <x v="1"/>
    <x v="4357"/>
    <x v="617"/>
    <x v="2"/>
    <x v="7"/>
    <x v="7"/>
    <x v="1"/>
    <x v="0"/>
    <x v="3"/>
    <n v="1.8321361000000001E-2"/>
    <m/>
    <x v="3583"/>
    <n v="3.8"/>
  </r>
  <r>
    <x v="1"/>
    <x v="4358"/>
    <x v="94"/>
    <x v="0"/>
    <x v="7"/>
    <x v="7"/>
    <x v="1"/>
    <x v="0"/>
    <x v="3"/>
    <n v="2.1498768000000001E-2"/>
    <m/>
    <x v="3584"/>
    <n v="3.8"/>
  </r>
  <r>
    <x v="1"/>
    <x v="4359"/>
    <x v="298"/>
    <x v="0"/>
    <x v="7"/>
    <x v="7"/>
    <x v="1"/>
    <x v="0"/>
    <x v="3"/>
    <n v="5.7512480999999997E-2"/>
    <m/>
    <x v="3585"/>
    <n v="3.8"/>
  </r>
  <r>
    <x v="1"/>
    <x v="4360"/>
    <x v="159"/>
    <x v="0"/>
    <x v="7"/>
    <x v="7"/>
    <x v="1"/>
    <x v="0"/>
    <x v="3"/>
    <n v="1.5485016000000001E-2"/>
    <m/>
    <x v="3586"/>
    <n v="3.8"/>
  </r>
  <r>
    <x v="1"/>
    <x v="4361"/>
    <x v="96"/>
    <x v="0"/>
    <x v="7"/>
    <x v="7"/>
    <x v="1"/>
    <x v="0"/>
    <x v="3"/>
    <n v="2.5612348E-2"/>
    <m/>
    <x v="3513"/>
    <n v="3.8"/>
  </r>
  <r>
    <x v="1"/>
    <x v="4362"/>
    <x v="1034"/>
    <x v="9"/>
    <x v="7"/>
    <x v="7"/>
    <x v="1"/>
    <x v="0"/>
    <x v="3"/>
    <n v="0.13653256899999999"/>
    <m/>
    <x v="371"/>
    <n v="3.8"/>
  </r>
  <r>
    <x v="1"/>
    <x v="4363"/>
    <x v="746"/>
    <x v="9"/>
    <x v="7"/>
    <x v="7"/>
    <x v="1"/>
    <x v="0"/>
    <x v="3"/>
    <n v="3.8549197E-2"/>
    <m/>
    <x v="489"/>
    <n v="3.8"/>
  </r>
  <r>
    <x v="1"/>
    <x v="4364"/>
    <x v="17"/>
    <x v="5"/>
    <x v="7"/>
    <x v="7"/>
    <x v="1"/>
    <x v="0"/>
    <x v="3"/>
    <n v="7.7132215000000004E-2"/>
    <m/>
    <x v="3587"/>
    <n v="3.8"/>
  </r>
  <r>
    <x v="1"/>
    <x v="4365"/>
    <x v="847"/>
    <x v="5"/>
    <x v="7"/>
    <x v="7"/>
    <x v="1"/>
    <x v="0"/>
    <x v="3"/>
    <n v="0.16657250100000001"/>
    <m/>
    <x v="3588"/>
    <n v="3.8"/>
  </r>
  <r>
    <x v="1"/>
    <x v="4366"/>
    <x v="1459"/>
    <x v="5"/>
    <x v="7"/>
    <x v="7"/>
    <x v="1"/>
    <x v="0"/>
    <x v="3"/>
    <n v="8.6046569999999999E-3"/>
    <m/>
    <x v="3589"/>
    <n v="3.8"/>
  </r>
  <r>
    <x v="1"/>
    <x v="4367"/>
    <x v="418"/>
    <x v="10"/>
    <x v="7"/>
    <x v="7"/>
    <x v="1"/>
    <x v="0"/>
    <x v="3"/>
    <n v="3.9768320000000003E-2"/>
    <m/>
    <x v="1369"/>
    <n v="3.8"/>
  </r>
  <r>
    <x v="1"/>
    <x v="4368"/>
    <x v="750"/>
    <x v="10"/>
    <x v="7"/>
    <x v="7"/>
    <x v="1"/>
    <x v="0"/>
    <x v="3"/>
    <n v="7.3012870999999993E-2"/>
    <m/>
    <x v="1674"/>
    <n v="3.8"/>
  </r>
  <r>
    <x v="1"/>
    <x v="4369"/>
    <x v="1105"/>
    <x v="14"/>
    <x v="7"/>
    <x v="7"/>
    <x v="1"/>
    <x v="0"/>
    <x v="3"/>
    <n v="5.3764023000000001E-2"/>
    <m/>
    <x v="2858"/>
    <n v="3.8"/>
  </r>
  <r>
    <x v="1"/>
    <x v="4370"/>
    <x v="646"/>
    <x v="6"/>
    <x v="7"/>
    <x v="7"/>
    <x v="1"/>
    <x v="0"/>
    <x v="3"/>
    <n v="1.5693327999999999E-2"/>
    <m/>
    <x v="951"/>
    <n v="3.8"/>
  </r>
  <r>
    <x v="0"/>
    <x v="4371"/>
    <x v="287"/>
    <x v="13"/>
    <x v="7"/>
    <x v="7"/>
    <x v="1"/>
    <x v="0"/>
    <x v="3"/>
    <n v="0.12763896599999999"/>
    <m/>
    <x v="2495"/>
    <n v="3.8"/>
  </r>
  <r>
    <x v="0"/>
    <x v="4372"/>
    <x v="1169"/>
    <x v="3"/>
    <x v="7"/>
    <x v="7"/>
    <x v="1"/>
    <x v="0"/>
    <x v="3"/>
    <n v="2.7214272000000001E-2"/>
    <m/>
    <x v="2690"/>
    <n v="3.8"/>
  </r>
  <r>
    <x v="0"/>
    <x v="4373"/>
    <x v="263"/>
    <x v="3"/>
    <x v="7"/>
    <x v="7"/>
    <x v="1"/>
    <x v="0"/>
    <x v="3"/>
    <n v="7.1806045999999998E-2"/>
    <m/>
    <x v="3590"/>
    <n v="3.8"/>
  </r>
  <r>
    <x v="0"/>
    <x v="4374"/>
    <x v="1431"/>
    <x v="3"/>
    <x v="7"/>
    <x v="7"/>
    <x v="1"/>
    <x v="0"/>
    <x v="3"/>
    <n v="5.3361619999999998E-2"/>
    <m/>
    <x v="3591"/>
    <n v="3.8"/>
  </r>
  <r>
    <x v="0"/>
    <x v="4375"/>
    <x v="1419"/>
    <x v="3"/>
    <x v="7"/>
    <x v="7"/>
    <x v="1"/>
    <x v="0"/>
    <x v="3"/>
    <n v="0.13884628900000001"/>
    <m/>
    <x v="1126"/>
    <n v="3.8"/>
  </r>
  <r>
    <x v="0"/>
    <x v="4376"/>
    <x v="533"/>
    <x v="7"/>
    <x v="7"/>
    <x v="7"/>
    <x v="1"/>
    <x v="0"/>
    <x v="3"/>
    <n v="1.5016890999999999E-2"/>
    <m/>
    <x v="3592"/>
    <n v="3.8"/>
  </r>
  <r>
    <x v="0"/>
    <x v="4377"/>
    <x v="1112"/>
    <x v="7"/>
    <x v="7"/>
    <x v="7"/>
    <x v="1"/>
    <x v="0"/>
    <x v="3"/>
    <n v="9.5635060999999993E-2"/>
    <m/>
    <x v="2954"/>
    <n v="3.8"/>
  </r>
  <r>
    <x v="0"/>
    <x v="4378"/>
    <x v="535"/>
    <x v="7"/>
    <x v="7"/>
    <x v="7"/>
    <x v="1"/>
    <x v="0"/>
    <x v="3"/>
    <n v="9.6046303999999999E-2"/>
    <m/>
    <x v="3593"/>
    <n v="3.8"/>
  </r>
  <r>
    <x v="0"/>
    <x v="4379"/>
    <x v="1472"/>
    <x v="7"/>
    <x v="7"/>
    <x v="7"/>
    <x v="1"/>
    <x v="0"/>
    <x v="3"/>
    <n v="4.9435597999999997E-2"/>
    <m/>
    <x v="3594"/>
    <n v="3.8"/>
  </r>
  <r>
    <x v="0"/>
    <x v="4380"/>
    <x v="610"/>
    <x v="6"/>
    <x v="7"/>
    <x v="7"/>
    <x v="1"/>
    <x v="0"/>
    <x v="3"/>
    <n v="1.2203914999999999E-2"/>
    <m/>
    <x v="2529"/>
    <n v="3.8"/>
  </r>
  <r>
    <x v="1"/>
    <x v="4381"/>
    <x v="1237"/>
    <x v="0"/>
    <x v="7"/>
    <x v="7"/>
    <x v="1"/>
    <x v="0"/>
    <x v="3"/>
    <n v="2.9640604000000001E-2"/>
    <m/>
    <x v="3595"/>
    <n v="3.8"/>
  </r>
  <r>
    <x v="0"/>
    <x v="4382"/>
    <x v="1435"/>
    <x v="0"/>
    <x v="6"/>
    <x v="6"/>
    <x v="1"/>
    <x v="1"/>
    <x v="2"/>
    <n v="0"/>
    <n v="19.2"/>
    <x v="3596"/>
    <n v="3.7"/>
  </r>
  <r>
    <x v="1"/>
    <x v="4383"/>
    <x v="16"/>
    <x v="8"/>
    <x v="4"/>
    <x v="4"/>
    <x v="2"/>
    <x v="1"/>
    <x v="0"/>
    <n v="0"/>
    <n v="17.850000000000001"/>
    <x v="3597"/>
    <n v="3.7"/>
  </r>
  <r>
    <x v="0"/>
    <x v="4384"/>
    <x v="146"/>
    <x v="6"/>
    <x v="7"/>
    <x v="7"/>
    <x v="1"/>
    <x v="0"/>
    <x v="3"/>
    <n v="0.123111453"/>
    <m/>
    <x v="137"/>
    <n v="3.7"/>
  </r>
  <r>
    <x v="0"/>
    <x v="4385"/>
    <x v="833"/>
    <x v="13"/>
    <x v="2"/>
    <x v="2"/>
    <x v="0"/>
    <x v="1"/>
    <x v="0"/>
    <n v="0.121632721"/>
    <n v="15.85"/>
    <x v="3598"/>
    <n v="3.7"/>
  </r>
  <r>
    <x v="1"/>
    <x v="4386"/>
    <x v="1492"/>
    <x v="6"/>
    <x v="2"/>
    <x v="2"/>
    <x v="0"/>
    <x v="1"/>
    <x v="0"/>
    <n v="0.173481304"/>
    <n v="15.1"/>
    <x v="3599"/>
    <n v="3.7"/>
  </r>
  <r>
    <x v="1"/>
    <x v="4387"/>
    <x v="560"/>
    <x v="5"/>
    <x v="7"/>
    <x v="7"/>
    <x v="1"/>
    <x v="0"/>
    <x v="3"/>
    <n v="2.8459761E-2"/>
    <m/>
    <x v="1130"/>
    <n v="3.7"/>
  </r>
  <r>
    <x v="0"/>
    <x v="4388"/>
    <x v="1452"/>
    <x v="4"/>
    <x v="3"/>
    <x v="3"/>
    <x v="1"/>
    <x v="2"/>
    <x v="0"/>
    <n v="2.4832805999999999E-2"/>
    <n v="16.75"/>
    <x v="3600"/>
    <n v="3.7"/>
  </r>
  <r>
    <x v="1"/>
    <x v="4389"/>
    <x v="1234"/>
    <x v="5"/>
    <x v="2"/>
    <x v="2"/>
    <x v="0"/>
    <x v="1"/>
    <x v="0"/>
    <n v="7.6855627999999995E-2"/>
    <n v="7.2350000000000003"/>
    <x v="3601"/>
    <n v="3.7"/>
  </r>
  <r>
    <x v="1"/>
    <x v="4390"/>
    <x v="342"/>
    <x v="6"/>
    <x v="8"/>
    <x v="8"/>
    <x v="2"/>
    <x v="1"/>
    <x v="0"/>
    <n v="0.155350299"/>
    <n v="21.25"/>
    <x v="393"/>
    <n v="3.7"/>
  </r>
  <r>
    <x v="1"/>
    <x v="4391"/>
    <x v="971"/>
    <x v="0"/>
    <x v="7"/>
    <x v="7"/>
    <x v="1"/>
    <x v="0"/>
    <x v="3"/>
    <n v="7.7367431E-2"/>
    <m/>
    <x v="3602"/>
    <n v="3.7"/>
  </r>
  <r>
    <x v="1"/>
    <x v="4392"/>
    <x v="747"/>
    <x v="5"/>
    <x v="7"/>
    <x v="7"/>
    <x v="1"/>
    <x v="0"/>
    <x v="3"/>
    <n v="2.5578526000000001E-2"/>
    <m/>
    <x v="836"/>
    <n v="3.7"/>
  </r>
  <r>
    <x v="0"/>
    <x v="4393"/>
    <x v="1462"/>
    <x v="3"/>
    <x v="7"/>
    <x v="7"/>
    <x v="1"/>
    <x v="0"/>
    <x v="3"/>
    <n v="0.101338651"/>
    <m/>
    <x v="2069"/>
    <n v="3.7"/>
  </r>
  <r>
    <x v="0"/>
    <x v="4394"/>
    <x v="1048"/>
    <x v="6"/>
    <x v="7"/>
    <x v="9"/>
    <x v="0"/>
    <x v="1"/>
    <x v="2"/>
    <n v="5.1643608000000001E-2"/>
    <m/>
    <x v="3603"/>
    <n v="3.7"/>
  </r>
  <r>
    <x v="1"/>
    <x v="4395"/>
    <x v="1502"/>
    <x v="13"/>
    <x v="0"/>
    <x v="0"/>
    <x v="0"/>
    <x v="0"/>
    <x v="0"/>
    <n v="3.1452265E-2"/>
    <n v="8.1950000000000003"/>
    <x v="3604"/>
    <n v="3.7"/>
  </r>
  <r>
    <x v="0"/>
    <x v="4396"/>
    <x v="315"/>
    <x v="0"/>
    <x v="0"/>
    <x v="0"/>
    <x v="0"/>
    <x v="0"/>
    <x v="0"/>
    <n v="2.2460101999999999E-2"/>
    <n v="20.100000000000001"/>
    <x v="3605"/>
    <n v="3.7"/>
  </r>
  <r>
    <x v="1"/>
    <x v="4397"/>
    <x v="418"/>
    <x v="10"/>
    <x v="8"/>
    <x v="8"/>
    <x v="2"/>
    <x v="1"/>
    <x v="0"/>
    <n v="3.9954281000000001E-2"/>
    <n v="9.3949999999999996"/>
    <x v="3606"/>
    <n v="3.7"/>
  </r>
  <r>
    <x v="1"/>
    <x v="4398"/>
    <x v="948"/>
    <x v="10"/>
    <x v="6"/>
    <x v="6"/>
    <x v="1"/>
    <x v="0"/>
    <x v="2"/>
    <n v="0.11168586799999999"/>
    <n v="15.6"/>
    <x v="1810"/>
    <n v="3.7"/>
  </r>
  <r>
    <x v="0"/>
    <x v="4399"/>
    <x v="1109"/>
    <x v="0"/>
    <x v="0"/>
    <x v="0"/>
    <x v="0"/>
    <x v="0"/>
    <x v="0"/>
    <n v="4.1622263999999999E-2"/>
    <n v="12.6"/>
    <x v="3607"/>
    <n v="3.7"/>
  </r>
  <r>
    <x v="1"/>
    <x v="4400"/>
    <x v="808"/>
    <x v="9"/>
    <x v="1"/>
    <x v="1"/>
    <x v="1"/>
    <x v="0"/>
    <x v="1"/>
    <n v="7.2269849999999997E-2"/>
    <n v="8.3949999999999996"/>
    <x v="3608"/>
    <n v="3.7"/>
  </r>
  <r>
    <x v="0"/>
    <x v="4401"/>
    <x v="1289"/>
    <x v="6"/>
    <x v="7"/>
    <x v="7"/>
    <x v="1"/>
    <x v="0"/>
    <x v="3"/>
    <n v="0.116915909"/>
    <m/>
    <x v="808"/>
    <n v="3.7"/>
  </r>
  <r>
    <x v="0"/>
    <x v="4402"/>
    <x v="1451"/>
    <x v="11"/>
    <x v="5"/>
    <x v="5"/>
    <x v="2"/>
    <x v="0"/>
    <x v="0"/>
    <n v="0"/>
    <n v="8.9450000000000003"/>
    <x v="3302"/>
    <n v="3.7"/>
  </r>
  <r>
    <x v="1"/>
    <x v="4403"/>
    <x v="1253"/>
    <x v="3"/>
    <x v="2"/>
    <x v="2"/>
    <x v="0"/>
    <x v="1"/>
    <x v="0"/>
    <n v="0.14164221900000001"/>
    <n v="18.850000000000001"/>
    <x v="3609"/>
    <n v="3.7"/>
  </r>
  <r>
    <x v="1"/>
    <x v="4404"/>
    <x v="1038"/>
    <x v="6"/>
    <x v="3"/>
    <x v="3"/>
    <x v="1"/>
    <x v="2"/>
    <x v="0"/>
    <n v="3.8494622999999999E-2"/>
    <n v="13.35"/>
    <x v="3610"/>
    <n v="3.7"/>
  </r>
  <r>
    <x v="0"/>
    <x v="4405"/>
    <x v="1388"/>
    <x v="15"/>
    <x v="6"/>
    <x v="6"/>
    <x v="1"/>
    <x v="0"/>
    <x v="2"/>
    <n v="7.3480266000000002E-2"/>
    <n v="7.06"/>
    <x v="3611"/>
    <n v="3.7"/>
  </r>
  <r>
    <x v="0"/>
    <x v="4406"/>
    <x v="1209"/>
    <x v="6"/>
    <x v="1"/>
    <x v="1"/>
    <x v="1"/>
    <x v="0"/>
    <x v="1"/>
    <n v="2.0961192E-2"/>
    <n v="19.850000000000001"/>
    <x v="3612"/>
    <n v="3.7"/>
  </r>
  <r>
    <x v="1"/>
    <x v="4407"/>
    <x v="723"/>
    <x v="0"/>
    <x v="8"/>
    <x v="8"/>
    <x v="2"/>
    <x v="1"/>
    <x v="0"/>
    <n v="0.105577348"/>
    <n v="6.59"/>
    <x v="458"/>
    <n v="3.7"/>
  </r>
  <r>
    <x v="1"/>
    <x v="4408"/>
    <x v="257"/>
    <x v="6"/>
    <x v="3"/>
    <x v="3"/>
    <x v="1"/>
    <x v="2"/>
    <x v="0"/>
    <n v="4.9263978999999999E-2"/>
    <n v="21"/>
    <x v="3613"/>
    <n v="3.7"/>
  </r>
  <r>
    <x v="1"/>
    <x v="4409"/>
    <x v="1466"/>
    <x v="11"/>
    <x v="5"/>
    <x v="5"/>
    <x v="2"/>
    <x v="0"/>
    <x v="0"/>
    <n v="0.175033524"/>
    <n v="11.65"/>
    <x v="842"/>
    <n v="3.7"/>
  </r>
  <r>
    <x v="1"/>
    <x v="4410"/>
    <x v="1406"/>
    <x v="12"/>
    <x v="5"/>
    <x v="5"/>
    <x v="2"/>
    <x v="0"/>
    <x v="0"/>
    <n v="6.1405051000000002E-2"/>
    <n v="7.8650000000000002"/>
    <x v="1617"/>
    <n v="3.7"/>
  </r>
  <r>
    <x v="1"/>
    <x v="4411"/>
    <x v="96"/>
    <x v="0"/>
    <x v="3"/>
    <x v="3"/>
    <x v="1"/>
    <x v="2"/>
    <x v="0"/>
    <n v="2.5715562000000001E-2"/>
    <n v="16.25"/>
    <x v="2523"/>
    <n v="3.7"/>
  </r>
  <r>
    <x v="1"/>
    <x v="4412"/>
    <x v="541"/>
    <x v="2"/>
    <x v="0"/>
    <x v="0"/>
    <x v="0"/>
    <x v="0"/>
    <x v="0"/>
    <n v="2.1883368E-2"/>
    <n v="7.0350000000000001"/>
    <x v="2995"/>
    <n v="3.7"/>
  </r>
  <r>
    <x v="1"/>
    <x v="4413"/>
    <x v="806"/>
    <x v="2"/>
    <x v="0"/>
    <x v="0"/>
    <x v="0"/>
    <x v="0"/>
    <x v="0"/>
    <n v="4.1803290999999999E-2"/>
    <n v="19.7"/>
    <x v="3614"/>
    <n v="3.7"/>
  </r>
  <r>
    <x v="1"/>
    <x v="4414"/>
    <x v="157"/>
    <x v="0"/>
    <x v="0"/>
    <x v="0"/>
    <x v="0"/>
    <x v="0"/>
    <x v="0"/>
    <n v="4.3630580000000002E-2"/>
    <n v="5.98"/>
    <x v="3615"/>
    <n v="3.7"/>
  </r>
  <r>
    <x v="1"/>
    <x v="4415"/>
    <x v="1198"/>
    <x v="13"/>
    <x v="0"/>
    <x v="0"/>
    <x v="0"/>
    <x v="0"/>
    <x v="0"/>
    <n v="5.7021156000000003E-2"/>
    <n v="11.15"/>
    <x v="3616"/>
    <n v="3.7"/>
  </r>
  <r>
    <x v="1"/>
    <x v="4416"/>
    <x v="1456"/>
    <x v="11"/>
    <x v="0"/>
    <x v="0"/>
    <x v="0"/>
    <x v="0"/>
    <x v="0"/>
    <n v="0.122761775"/>
    <n v="14.3"/>
    <x v="3350"/>
    <n v="3.7"/>
  </r>
  <r>
    <x v="1"/>
    <x v="4417"/>
    <x v="679"/>
    <x v="2"/>
    <x v="0"/>
    <x v="0"/>
    <x v="0"/>
    <x v="0"/>
    <x v="0"/>
    <n v="0.117095014"/>
    <n v="15.6"/>
    <x v="3527"/>
    <n v="3.7"/>
  </r>
  <r>
    <x v="1"/>
    <x v="4418"/>
    <x v="1503"/>
    <x v="9"/>
    <x v="0"/>
    <x v="0"/>
    <x v="0"/>
    <x v="0"/>
    <x v="0"/>
    <n v="6.4241345000000005E-2"/>
    <n v="15"/>
    <x v="3617"/>
    <n v="3.7"/>
  </r>
  <r>
    <x v="1"/>
    <x v="4419"/>
    <x v="830"/>
    <x v="1"/>
    <x v="0"/>
    <x v="0"/>
    <x v="0"/>
    <x v="0"/>
    <x v="0"/>
    <n v="1.4482152999999999E-2"/>
    <n v="8.2349999999999994"/>
    <x v="3618"/>
    <n v="3.7"/>
  </r>
  <r>
    <x v="1"/>
    <x v="4420"/>
    <x v="248"/>
    <x v="1"/>
    <x v="0"/>
    <x v="0"/>
    <x v="0"/>
    <x v="0"/>
    <x v="0"/>
    <n v="8.9917768999999995E-2"/>
    <n v="14.5"/>
    <x v="3619"/>
    <n v="3.7"/>
  </r>
  <r>
    <x v="1"/>
    <x v="4421"/>
    <x v="1344"/>
    <x v="5"/>
    <x v="0"/>
    <x v="0"/>
    <x v="0"/>
    <x v="0"/>
    <x v="0"/>
    <n v="5.5514919000000003E-2"/>
    <n v="9.1"/>
    <x v="3620"/>
    <n v="3.7"/>
  </r>
  <r>
    <x v="1"/>
    <x v="4422"/>
    <x v="514"/>
    <x v="5"/>
    <x v="0"/>
    <x v="0"/>
    <x v="0"/>
    <x v="0"/>
    <x v="0"/>
    <n v="2.3988387E-2"/>
    <n v="19.600000000000001"/>
    <x v="3621"/>
    <n v="3.7"/>
  </r>
  <r>
    <x v="1"/>
    <x v="4423"/>
    <x v="1337"/>
    <x v="6"/>
    <x v="0"/>
    <x v="0"/>
    <x v="0"/>
    <x v="0"/>
    <x v="0"/>
    <n v="3.1143591000000002E-2"/>
    <n v="8.6300000000000008"/>
    <x v="3622"/>
    <n v="3.7"/>
  </r>
  <r>
    <x v="1"/>
    <x v="4424"/>
    <x v="884"/>
    <x v="6"/>
    <x v="0"/>
    <x v="0"/>
    <x v="0"/>
    <x v="0"/>
    <x v="0"/>
    <n v="0"/>
    <n v="11.1"/>
    <x v="3623"/>
    <n v="3.7"/>
  </r>
  <r>
    <x v="1"/>
    <x v="4425"/>
    <x v="607"/>
    <x v="6"/>
    <x v="0"/>
    <x v="0"/>
    <x v="0"/>
    <x v="0"/>
    <x v="0"/>
    <n v="0.10360309400000001"/>
    <n v="15.5"/>
    <x v="3624"/>
    <n v="3.7"/>
  </r>
  <r>
    <x v="1"/>
    <x v="4426"/>
    <x v="1303"/>
    <x v="6"/>
    <x v="0"/>
    <x v="0"/>
    <x v="0"/>
    <x v="0"/>
    <x v="0"/>
    <n v="1.5302652999999999E-2"/>
    <n v="18.25"/>
    <x v="3625"/>
    <n v="3.7"/>
  </r>
  <r>
    <x v="0"/>
    <x v="4427"/>
    <x v="886"/>
    <x v="13"/>
    <x v="0"/>
    <x v="0"/>
    <x v="0"/>
    <x v="0"/>
    <x v="0"/>
    <n v="9.4010214999999994E-2"/>
    <n v="16.5"/>
    <x v="2579"/>
    <n v="3.7"/>
  </r>
  <r>
    <x v="0"/>
    <x v="4428"/>
    <x v="136"/>
    <x v="12"/>
    <x v="0"/>
    <x v="0"/>
    <x v="0"/>
    <x v="0"/>
    <x v="0"/>
    <n v="2.0750866999999999E-2"/>
    <n v="21.1"/>
    <x v="3626"/>
    <n v="3.7"/>
  </r>
  <r>
    <x v="0"/>
    <x v="4429"/>
    <x v="1004"/>
    <x v="0"/>
    <x v="0"/>
    <x v="0"/>
    <x v="0"/>
    <x v="0"/>
    <x v="0"/>
    <n v="0"/>
    <n v="6.78"/>
    <x v="3627"/>
    <n v="3.7"/>
  </r>
  <r>
    <x v="0"/>
    <x v="4430"/>
    <x v="734"/>
    <x v="0"/>
    <x v="0"/>
    <x v="0"/>
    <x v="0"/>
    <x v="0"/>
    <x v="0"/>
    <n v="6.5735977000000001E-2"/>
    <n v="19"/>
    <x v="797"/>
    <n v="3.7"/>
  </r>
  <r>
    <x v="0"/>
    <x v="4431"/>
    <x v="1077"/>
    <x v="4"/>
    <x v="0"/>
    <x v="0"/>
    <x v="0"/>
    <x v="0"/>
    <x v="0"/>
    <n v="7.0552920000000003E-3"/>
    <n v="6.1150000000000002"/>
    <x v="3249"/>
    <n v="3.7"/>
  </r>
  <r>
    <x v="1"/>
    <x v="4432"/>
    <x v="150"/>
    <x v="13"/>
    <x v="7"/>
    <x v="9"/>
    <x v="0"/>
    <x v="1"/>
    <x v="2"/>
    <n v="0.19831664900000001"/>
    <m/>
    <x v="551"/>
    <n v="3.7"/>
  </r>
  <r>
    <x v="1"/>
    <x v="4433"/>
    <x v="38"/>
    <x v="0"/>
    <x v="7"/>
    <x v="9"/>
    <x v="0"/>
    <x v="1"/>
    <x v="2"/>
    <n v="0.100493148"/>
    <m/>
    <x v="1726"/>
    <n v="3.7"/>
  </r>
  <r>
    <x v="1"/>
    <x v="4434"/>
    <x v="362"/>
    <x v="5"/>
    <x v="7"/>
    <x v="9"/>
    <x v="0"/>
    <x v="1"/>
    <x v="2"/>
    <n v="0.16285659299999999"/>
    <m/>
    <x v="2468"/>
    <n v="3.7"/>
  </r>
  <r>
    <x v="1"/>
    <x v="4435"/>
    <x v="1240"/>
    <x v="5"/>
    <x v="7"/>
    <x v="9"/>
    <x v="0"/>
    <x v="1"/>
    <x v="2"/>
    <n v="5.0901813999999997E-2"/>
    <m/>
    <x v="3628"/>
    <n v="3.7"/>
  </r>
  <r>
    <x v="1"/>
    <x v="4436"/>
    <x v="1302"/>
    <x v="7"/>
    <x v="7"/>
    <x v="9"/>
    <x v="0"/>
    <x v="1"/>
    <x v="2"/>
    <n v="1.5664229000000002E-2"/>
    <m/>
    <x v="3112"/>
    <n v="3.7"/>
  </r>
  <r>
    <x v="1"/>
    <x v="4437"/>
    <x v="812"/>
    <x v="7"/>
    <x v="7"/>
    <x v="9"/>
    <x v="0"/>
    <x v="1"/>
    <x v="2"/>
    <n v="0.121554149"/>
    <m/>
    <x v="3629"/>
    <n v="3.7"/>
  </r>
  <r>
    <x v="1"/>
    <x v="4438"/>
    <x v="705"/>
    <x v="10"/>
    <x v="7"/>
    <x v="9"/>
    <x v="0"/>
    <x v="1"/>
    <x v="2"/>
    <n v="5.4869769999999998E-2"/>
    <m/>
    <x v="3630"/>
    <n v="3.7"/>
  </r>
  <r>
    <x v="1"/>
    <x v="4439"/>
    <x v="869"/>
    <x v="6"/>
    <x v="7"/>
    <x v="9"/>
    <x v="0"/>
    <x v="1"/>
    <x v="2"/>
    <n v="0.13064231000000001"/>
    <m/>
    <x v="3631"/>
    <n v="3.7"/>
  </r>
  <r>
    <x v="1"/>
    <x v="4440"/>
    <x v="198"/>
    <x v="6"/>
    <x v="7"/>
    <x v="9"/>
    <x v="0"/>
    <x v="1"/>
    <x v="2"/>
    <n v="2.2074764E-2"/>
    <m/>
    <x v="3305"/>
    <n v="3.7"/>
  </r>
  <r>
    <x v="1"/>
    <x v="4441"/>
    <x v="923"/>
    <x v="4"/>
    <x v="7"/>
    <x v="9"/>
    <x v="0"/>
    <x v="1"/>
    <x v="2"/>
    <n v="4.1821227000000002E-2"/>
    <m/>
    <x v="3632"/>
    <n v="3.7"/>
  </r>
  <r>
    <x v="0"/>
    <x v="4442"/>
    <x v="1431"/>
    <x v="3"/>
    <x v="7"/>
    <x v="9"/>
    <x v="0"/>
    <x v="1"/>
    <x v="2"/>
    <n v="9.3883944999999996E-2"/>
    <m/>
    <x v="3633"/>
    <n v="3.7"/>
  </r>
  <r>
    <x v="0"/>
    <x v="4443"/>
    <x v="726"/>
    <x v="3"/>
    <x v="7"/>
    <x v="9"/>
    <x v="0"/>
    <x v="1"/>
    <x v="2"/>
    <n v="2.1002171E-2"/>
    <m/>
    <x v="3634"/>
    <n v="3.7"/>
  </r>
  <r>
    <x v="0"/>
    <x v="4444"/>
    <x v="684"/>
    <x v="0"/>
    <x v="7"/>
    <x v="9"/>
    <x v="0"/>
    <x v="1"/>
    <x v="2"/>
    <n v="0.135375727"/>
    <m/>
    <x v="3635"/>
    <n v="3.7"/>
  </r>
  <r>
    <x v="1"/>
    <x v="4445"/>
    <x v="175"/>
    <x v="13"/>
    <x v="2"/>
    <x v="2"/>
    <x v="0"/>
    <x v="1"/>
    <x v="0"/>
    <n v="8.0594132999999998E-2"/>
    <n v="14.35"/>
    <x v="3636"/>
    <n v="3.7"/>
  </r>
  <r>
    <x v="1"/>
    <x v="4446"/>
    <x v="296"/>
    <x v="2"/>
    <x v="2"/>
    <x v="2"/>
    <x v="0"/>
    <x v="1"/>
    <x v="0"/>
    <n v="8.9816807999999998E-2"/>
    <n v="15.25"/>
    <x v="3637"/>
    <n v="3.7"/>
  </r>
  <r>
    <x v="1"/>
    <x v="4447"/>
    <x v="768"/>
    <x v="0"/>
    <x v="2"/>
    <x v="2"/>
    <x v="0"/>
    <x v="1"/>
    <x v="0"/>
    <n v="1.742908E-2"/>
    <n v="7.51"/>
    <x v="1173"/>
    <n v="3.7"/>
  </r>
  <r>
    <x v="1"/>
    <x v="4448"/>
    <x v="769"/>
    <x v="0"/>
    <x v="2"/>
    <x v="2"/>
    <x v="0"/>
    <x v="1"/>
    <x v="0"/>
    <n v="3.7622954E-2"/>
    <n v="18.7"/>
    <x v="3638"/>
    <n v="3.7"/>
  </r>
  <r>
    <x v="1"/>
    <x v="4449"/>
    <x v="970"/>
    <x v="0"/>
    <x v="2"/>
    <x v="2"/>
    <x v="0"/>
    <x v="1"/>
    <x v="0"/>
    <n v="3.8563760000000002E-2"/>
    <n v="19.100000000000001"/>
    <x v="3639"/>
    <n v="3.7"/>
  </r>
  <r>
    <x v="1"/>
    <x v="4450"/>
    <x v="1266"/>
    <x v="0"/>
    <x v="2"/>
    <x v="2"/>
    <x v="0"/>
    <x v="1"/>
    <x v="0"/>
    <n v="2.0605031999999999E-2"/>
    <n v="20.5"/>
    <x v="2864"/>
    <n v="3.7"/>
  </r>
  <r>
    <x v="1"/>
    <x v="4451"/>
    <x v="1458"/>
    <x v="1"/>
    <x v="2"/>
    <x v="2"/>
    <x v="0"/>
    <x v="1"/>
    <x v="0"/>
    <n v="1.8813600999999999E-2"/>
    <n v="8.27"/>
    <x v="3640"/>
    <n v="3.7"/>
  </r>
  <r>
    <x v="1"/>
    <x v="4452"/>
    <x v="1190"/>
    <x v="5"/>
    <x v="2"/>
    <x v="2"/>
    <x v="0"/>
    <x v="1"/>
    <x v="0"/>
    <n v="4.1227831E-2"/>
    <n v="19.2"/>
    <x v="3641"/>
    <n v="3.7"/>
  </r>
  <r>
    <x v="1"/>
    <x v="4453"/>
    <x v="337"/>
    <x v="10"/>
    <x v="2"/>
    <x v="2"/>
    <x v="0"/>
    <x v="1"/>
    <x v="0"/>
    <n v="9.7762679999999994E-3"/>
    <n v="9.06"/>
    <x v="1119"/>
    <n v="3.7"/>
  </r>
  <r>
    <x v="1"/>
    <x v="4454"/>
    <x v="1464"/>
    <x v="4"/>
    <x v="2"/>
    <x v="2"/>
    <x v="0"/>
    <x v="1"/>
    <x v="0"/>
    <n v="2.0326962000000001E-2"/>
    <n v="15.35"/>
    <x v="3533"/>
    <n v="3.7"/>
  </r>
  <r>
    <x v="0"/>
    <x v="4455"/>
    <x v="1504"/>
    <x v="13"/>
    <x v="2"/>
    <x v="2"/>
    <x v="0"/>
    <x v="1"/>
    <x v="0"/>
    <n v="6.2343431999999997E-2"/>
    <n v="12.5"/>
    <x v="3642"/>
    <n v="3.7"/>
  </r>
  <r>
    <x v="0"/>
    <x v="4456"/>
    <x v="81"/>
    <x v="2"/>
    <x v="2"/>
    <x v="2"/>
    <x v="0"/>
    <x v="1"/>
    <x v="0"/>
    <n v="7.7164595000000002E-2"/>
    <n v="11.6"/>
    <x v="3643"/>
    <n v="3.7"/>
  </r>
  <r>
    <x v="0"/>
    <x v="4457"/>
    <x v="108"/>
    <x v="0"/>
    <x v="2"/>
    <x v="2"/>
    <x v="0"/>
    <x v="1"/>
    <x v="0"/>
    <n v="0.11946222500000001"/>
    <n v="16.7"/>
    <x v="3644"/>
    <n v="3.7"/>
  </r>
  <r>
    <x v="1"/>
    <x v="4458"/>
    <x v="1"/>
    <x v="1"/>
    <x v="4"/>
    <x v="4"/>
    <x v="2"/>
    <x v="0"/>
    <x v="0"/>
    <n v="8.5785389999999996E-3"/>
    <n v="11.8"/>
    <x v="3645"/>
    <n v="3.7"/>
  </r>
  <r>
    <x v="1"/>
    <x v="4459"/>
    <x v="1505"/>
    <x v="0"/>
    <x v="5"/>
    <x v="5"/>
    <x v="2"/>
    <x v="0"/>
    <x v="0"/>
    <n v="2.2924552000000001E-2"/>
    <n v="13.15"/>
    <x v="1855"/>
    <n v="3.7"/>
  </r>
  <r>
    <x v="1"/>
    <x v="4460"/>
    <x v="940"/>
    <x v="0"/>
    <x v="5"/>
    <x v="5"/>
    <x v="2"/>
    <x v="0"/>
    <x v="0"/>
    <n v="0"/>
    <n v="14"/>
    <x v="3646"/>
    <n v="3.7"/>
  </r>
  <r>
    <x v="1"/>
    <x v="4461"/>
    <x v="1317"/>
    <x v="3"/>
    <x v="4"/>
    <x v="4"/>
    <x v="2"/>
    <x v="0"/>
    <x v="0"/>
    <n v="5.0853901E-2"/>
    <n v="7.5"/>
    <x v="2367"/>
    <n v="3.7"/>
  </r>
  <r>
    <x v="1"/>
    <x v="4462"/>
    <x v="742"/>
    <x v="3"/>
    <x v="4"/>
    <x v="4"/>
    <x v="2"/>
    <x v="0"/>
    <x v="0"/>
    <n v="8.9186274999999995E-2"/>
    <n v="9.3000000000000007"/>
    <x v="3647"/>
    <n v="3.7"/>
  </r>
  <r>
    <x v="1"/>
    <x v="4463"/>
    <x v="296"/>
    <x v="2"/>
    <x v="4"/>
    <x v="4"/>
    <x v="2"/>
    <x v="0"/>
    <x v="0"/>
    <n v="8.9998959000000003E-2"/>
    <n v="15.25"/>
    <x v="3648"/>
    <n v="3.7"/>
  </r>
  <r>
    <x v="1"/>
    <x v="4464"/>
    <x v="1059"/>
    <x v="0"/>
    <x v="4"/>
    <x v="4"/>
    <x v="2"/>
    <x v="0"/>
    <x v="0"/>
    <n v="0.12078807699999999"/>
    <n v="6.36"/>
    <x v="3649"/>
    <n v="3.7"/>
  </r>
  <r>
    <x v="1"/>
    <x v="4465"/>
    <x v="970"/>
    <x v="0"/>
    <x v="4"/>
    <x v="4"/>
    <x v="2"/>
    <x v="0"/>
    <x v="0"/>
    <n v="3.8641967999999999E-2"/>
    <n v="19.100000000000001"/>
    <x v="3650"/>
    <n v="3.7"/>
  </r>
  <r>
    <x v="1"/>
    <x v="4466"/>
    <x v="862"/>
    <x v="9"/>
    <x v="4"/>
    <x v="4"/>
    <x v="2"/>
    <x v="1"/>
    <x v="0"/>
    <n v="3.0765898E-2"/>
    <n v="15.7"/>
    <x v="3651"/>
    <n v="3.7"/>
  </r>
  <r>
    <x v="1"/>
    <x v="4467"/>
    <x v="389"/>
    <x v="1"/>
    <x v="4"/>
    <x v="4"/>
    <x v="2"/>
    <x v="1"/>
    <x v="0"/>
    <n v="3.6308404000000002E-2"/>
    <n v="7.5"/>
    <x v="429"/>
    <n v="3.7"/>
  </r>
  <r>
    <x v="1"/>
    <x v="4468"/>
    <x v="1121"/>
    <x v="5"/>
    <x v="4"/>
    <x v="4"/>
    <x v="2"/>
    <x v="1"/>
    <x v="0"/>
    <n v="6.1102234999999998E-2"/>
    <n v="14.85"/>
    <x v="3652"/>
    <n v="3.7"/>
  </r>
  <r>
    <x v="1"/>
    <x v="4469"/>
    <x v="783"/>
    <x v="10"/>
    <x v="4"/>
    <x v="4"/>
    <x v="2"/>
    <x v="1"/>
    <x v="0"/>
    <n v="3.0568919E-2"/>
    <n v="17.75"/>
    <x v="1390"/>
    <n v="3.7"/>
  </r>
  <r>
    <x v="1"/>
    <x v="4470"/>
    <x v="305"/>
    <x v="6"/>
    <x v="4"/>
    <x v="4"/>
    <x v="2"/>
    <x v="1"/>
    <x v="0"/>
    <n v="5.6945936000000003E-2"/>
    <n v="6.8650000000000002"/>
    <x v="3653"/>
    <n v="3.7"/>
  </r>
  <r>
    <x v="1"/>
    <x v="4471"/>
    <x v="1453"/>
    <x v="13"/>
    <x v="5"/>
    <x v="5"/>
    <x v="2"/>
    <x v="1"/>
    <x v="0"/>
    <n v="4.6214971000000001E-2"/>
    <n v="4.92"/>
    <x v="2924"/>
    <n v="3.7"/>
  </r>
  <r>
    <x v="1"/>
    <x v="4472"/>
    <x v="355"/>
    <x v="3"/>
    <x v="5"/>
    <x v="5"/>
    <x v="2"/>
    <x v="1"/>
    <x v="0"/>
    <n v="2.6832182E-2"/>
    <n v="12.35"/>
    <x v="3654"/>
    <n v="3.7"/>
  </r>
  <r>
    <x v="1"/>
    <x v="4473"/>
    <x v="28"/>
    <x v="2"/>
    <x v="5"/>
    <x v="5"/>
    <x v="2"/>
    <x v="1"/>
    <x v="0"/>
    <n v="0"/>
    <n v="16.600000000000001"/>
    <x v="3655"/>
    <n v="3.7"/>
  </r>
  <r>
    <x v="1"/>
    <x v="4474"/>
    <x v="1161"/>
    <x v="2"/>
    <x v="5"/>
    <x v="5"/>
    <x v="2"/>
    <x v="1"/>
    <x v="0"/>
    <n v="5.661033E-2"/>
    <n v="17.600000000000001"/>
    <x v="3656"/>
    <n v="3.7"/>
  </r>
  <r>
    <x v="1"/>
    <x v="4475"/>
    <x v="1157"/>
    <x v="1"/>
    <x v="5"/>
    <x v="5"/>
    <x v="2"/>
    <x v="1"/>
    <x v="0"/>
    <n v="7.3794811000000002E-2"/>
    <n v="10"/>
    <x v="3657"/>
    <n v="3.7"/>
  </r>
  <r>
    <x v="1"/>
    <x v="4476"/>
    <x v="946"/>
    <x v="5"/>
    <x v="5"/>
    <x v="5"/>
    <x v="2"/>
    <x v="1"/>
    <x v="0"/>
    <n v="0"/>
    <n v="6.59"/>
    <x v="3658"/>
    <n v="3.7"/>
  </r>
  <r>
    <x v="1"/>
    <x v="4477"/>
    <x v="1302"/>
    <x v="7"/>
    <x v="5"/>
    <x v="5"/>
    <x v="2"/>
    <x v="2"/>
    <x v="0"/>
    <n v="8.9971410000000002E-3"/>
    <n v="11"/>
    <x v="3659"/>
    <n v="3.7"/>
  </r>
  <r>
    <x v="1"/>
    <x v="4478"/>
    <x v="530"/>
    <x v="4"/>
    <x v="5"/>
    <x v="5"/>
    <x v="2"/>
    <x v="2"/>
    <x v="0"/>
    <n v="5.674821E-2"/>
    <n v="13.15"/>
    <x v="3660"/>
    <n v="3.7"/>
  </r>
  <r>
    <x v="0"/>
    <x v="4479"/>
    <x v="1487"/>
    <x v="0"/>
    <x v="4"/>
    <x v="4"/>
    <x v="2"/>
    <x v="2"/>
    <x v="0"/>
    <n v="0.107274301"/>
    <n v="5.46"/>
    <x v="3661"/>
    <n v="3.7"/>
  </r>
  <r>
    <x v="0"/>
    <x v="4480"/>
    <x v="1173"/>
    <x v="0"/>
    <x v="4"/>
    <x v="4"/>
    <x v="2"/>
    <x v="2"/>
    <x v="0"/>
    <n v="1.3623293999999999E-2"/>
    <n v="16.100000000000001"/>
    <x v="3662"/>
    <n v="3.7"/>
  </r>
  <r>
    <x v="0"/>
    <x v="4481"/>
    <x v="1197"/>
    <x v="0"/>
    <x v="4"/>
    <x v="4"/>
    <x v="2"/>
    <x v="2"/>
    <x v="0"/>
    <n v="2.1501066999999999E-2"/>
    <n v="19.350000000000001"/>
    <x v="2487"/>
    <n v="3.7"/>
  </r>
  <r>
    <x v="0"/>
    <x v="4482"/>
    <x v="85"/>
    <x v="6"/>
    <x v="4"/>
    <x v="4"/>
    <x v="2"/>
    <x v="2"/>
    <x v="0"/>
    <n v="2.7399064000000001E-2"/>
    <n v="9.6"/>
    <x v="3663"/>
    <n v="3.7"/>
  </r>
  <r>
    <x v="0"/>
    <x v="4483"/>
    <x v="1154"/>
    <x v="6"/>
    <x v="4"/>
    <x v="4"/>
    <x v="2"/>
    <x v="2"/>
    <x v="0"/>
    <n v="0.13858585900000001"/>
    <n v="18.850000000000001"/>
    <x v="3664"/>
    <n v="3.7"/>
  </r>
  <r>
    <x v="0"/>
    <x v="4484"/>
    <x v="228"/>
    <x v="15"/>
    <x v="4"/>
    <x v="4"/>
    <x v="2"/>
    <x v="2"/>
    <x v="0"/>
    <n v="0"/>
    <n v="19.2"/>
    <x v="3665"/>
    <n v="3.7"/>
  </r>
  <r>
    <x v="0"/>
    <x v="4485"/>
    <x v="1506"/>
    <x v="8"/>
    <x v="5"/>
    <x v="5"/>
    <x v="2"/>
    <x v="2"/>
    <x v="0"/>
    <n v="8.1916124000000007E-2"/>
    <n v="19.850000000000001"/>
    <x v="3666"/>
    <n v="3.7"/>
  </r>
  <r>
    <x v="0"/>
    <x v="4486"/>
    <x v="111"/>
    <x v="3"/>
    <x v="5"/>
    <x v="5"/>
    <x v="2"/>
    <x v="2"/>
    <x v="0"/>
    <n v="8.2380639999999998E-3"/>
    <n v="16.75"/>
    <x v="3667"/>
    <n v="3.7"/>
  </r>
  <r>
    <x v="0"/>
    <x v="4487"/>
    <x v="140"/>
    <x v="2"/>
    <x v="5"/>
    <x v="5"/>
    <x v="2"/>
    <x v="2"/>
    <x v="0"/>
    <n v="0.12631341300000001"/>
    <n v="11.5"/>
    <x v="3668"/>
    <n v="3.7"/>
  </r>
  <r>
    <x v="0"/>
    <x v="4488"/>
    <x v="1321"/>
    <x v="2"/>
    <x v="5"/>
    <x v="5"/>
    <x v="2"/>
    <x v="2"/>
    <x v="0"/>
    <n v="5.2708138000000002E-2"/>
    <n v="16.7"/>
    <x v="519"/>
    <n v="3.7"/>
  </r>
  <r>
    <x v="0"/>
    <x v="4489"/>
    <x v="1113"/>
    <x v="6"/>
    <x v="5"/>
    <x v="5"/>
    <x v="2"/>
    <x v="0"/>
    <x v="0"/>
    <n v="4.0587145999999998E-2"/>
    <n v="5.7850000000000001"/>
    <x v="1006"/>
    <n v="3.7"/>
  </r>
  <r>
    <x v="0"/>
    <x v="4490"/>
    <x v="610"/>
    <x v="6"/>
    <x v="5"/>
    <x v="5"/>
    <x v="2"/>
    <x v="0"/>
    <x v="0"/>
    <n v="1.2332667E-2"/>
    <n v="15.15"/>
    <x v="3669"/>
    <n v="3.7"/>
  </r>
  <r>
    <x v="1"/>
    <x v="4491"/>
    <x v="639"/>
    <x v="13"/>
    <x v="8"/>
    <x v="8"/>
    <x v="2"/>
    <x v="1"/>
    <x v="0"/>
    <n v="5.4920146000000003E-2"/>
    <n v="15.75"/>
    <x v="3670"/>
    <n v="3.7"/>
  </r>
  <r>
    <x v="1"/>
    <x v="4492"/>
    <x v="318"/>
    <x v="8"/>
    <x v="8"/>
    <x v="8"/>
    <x v="2"/>
    <x v="1"/>
    <x v="0"/>
    <n v="2.1719387E-2"/>
    <n v="12.15"/>
    <x v="2000"/>
    <n v="3.7"/>
  </r>
  <r>
    <x v="1"/>
    <x v="4493"/>
    <x v="1013"/>
    <x v="3"/>
    <x v="8"/>
    <x v="8"/>
    <x v="2"/>
    <x v="1"/>
    <x v="0"/>
    <n v="2.1581922E-2"/>
    <n v="8.6449999999999996"/>
    <x v="3671"/>
    <n v="3.7"/>
  </r>
  <r>
    <x v="1"/>
    <x v="4494"/>
    <x v="879"/>
    <x v="11"/>
    <x v="8"/>
    <x v="8"/>
    <x v="2"/>
    <x v="1"/>
    <x v="0"/>
    <n v="5.7049300999999997E-2"/>
    <n v="16"/>
    <x v="3672"/>
    <n v="3.7"/>
  </r>
  <r>
    <x v="1"/>
    <x v="4495"/>
    <x v="537"/>
    <x v="11"/>
    <x v="8"/>
    <x v="8"/>
    <x v="2"/>
    <x v="1"/>
    <x v="0"/>
    <n v="2.4222321000000002E-2"/>
    <n v="19.600000000000001"/>
    <x v="620"/>
    <n v="3.7"/>
  </r>
  <r>
    <x v="1"/>
    <x v="4496"/>
    <x v="155"/>
    <x v="2"/>
    <x v="8"/>
    <x v="8"/>
    <x v="2"/>
    <x v="1"/>
    <x v="0"/>
    <n v="0.115307979"/>
    <n v="9.0649999999999995"/>
    <x v="3602"/>
    <n v="3.7"/>
  </r>
  <r>
    <x v="1"/>
    <x v="4497"/>
    <x v="1507"/>
    <x v="2"/>
    <x v="8"/>
    <x v="8"/>
    <x v="2"/>
    <x v="1"/>
    <x v="0"/>
    <n v="6.0615649999999997E-3"/>
    <n v="13.1"/>
    <x v="206"/>
    <n v="3.7"/>
  </r>
  <r>
    <x v="1"/>
    <x v="4498"/>
    <x v="25"/>
    <x v="2"/>
    <x v="8"/>
    <x v="8"/>
    <x v="2"/>
    <x v="1"/>
    <x v="0"/>
    <n v="0.139426044"/>
    <n v="13.35"/>
    <x v="3673"/>
    <n v="3.7"/>
  </r>
  <r>
    <x v="1"/>
    <x v="4499"/>
    <x v="460"/>
    <x v="1"/>
    <x v="8"/>
    <x v="8"/>
    <x v="2"/>
    <x v="1"/>
    <x v="0"/>
    <n v="1.9382567999999999E-2"/>
    <n v="18"/>
    <x v="2373"/>
    <n v="3.7"/>
  </r>
  <r>
    <x v="1"/>
    <x v="4500"/>
    <x v="589"/>
    <x v="1"/>
    <x v="8"/>
    <x v="8"/>
    <x v="2"/>
    <x v="1"/>
    <x v="0"/>
    <n v="2.5281801999999999E-2"/>
    <n v="19.600000000000001"/>
    <x v="3674"/>
    <n v="3.7"/>
  </r>
  <r>
    <x v="1"/>
    <x v="4501"/>
    <x v="164"/>
    <x v="5"/>
    <x v="8"/>
    <x v="8"/>
    <x v="2"/>
    <x v="1"/>
    <x v="0"/>
    <n v="2.4882614000000001E-2"/>
    <n v="5.88"/>
    <x v="3675"/>
    <n v="3.7"/>
  </r>
  <r>
    <x v="1"/>
    <x v="4502"/>
    <x v="1083"/>
    <x v="5"/>
    <x v="8"/>
    <x v="8"/>
    <x v="2"/>
    <x v="1"/>
    <x v="0"/>
    <n v="8.0277707000000004E-2"/>
    <n v="9.1"/>
    <x v="3676"/>
    <n v="3.7"/>
  </r>
  <r>
    <x v="1"/>
    <x v="4503"/>
    <x v="167"/>
    <x v="5"/>
    <x v="8"/>
    <x v="8"/>
    <x v="2"/>
    <x v="1"/>
    <x v="0"/>
    <n v="2.1421289E-2"/>
    <n v="10"/>
    <x v="3186"/>
    <n v="3.7"/>
  </r>
  <r>
    <x v="1"/>
    <x v="4504"/>
    <x v="368"/>
    <x v="6"/>
    <x v="8"/>
    <x v="8"/>
    <x v="2"/>
    <x v="1"/>
    <x v="0"/>
    <n v="0"/>
    <n v="7.2350000000000003"/>
    <x v="3677"/>
    <n v="3.7"/>
  </r>
  <r>
    <x v="1"/>
    <x v="4505"/>
    <x v="1235"/>
    <x v="6"/>
    <x v="8"/>
    <x v="8"/>
    <x v="2"/>
    <x v="1"/>
    <x v="0"/>
    <n v="6.4351907999999999E-2"/>
    <n v="20.2"/>
    <x v="3678"/>
    <n v="3.7"/>
  </r>
  <r>
    <x v="0"/>
    <x v="4506"/>
    <x v="218"/>
    <x v="8"/>
    <x v="8"/>
    <x v="8"/>
    <x v="2"/>
    <x v="1"/>
    <x v="0"/>
    <n v="0.168154574"/>
    <n v="7.1550000000000002"/>
    <x v="3679"/>
    <n v="3.7"/>
  </r>
  <r>
    <x v="0"/>
    <x v="4507"/>
    <x v="1508"/>
    <x v="12"/>
    <x v="8"/>
    <x v="8"/>
    <x v="2"/>
    <x v="1"/>
    <x v="0"/>
    <n v="0.12520078800000001"/>
    <n v="17.25"/>
    <x v="3680"/>
    <n v="3.7"/>
  </r>
  <r>
    <x v="0"/>
    <x v="4508"/>
    <x v="906"/>
    <x v="11"/>
    <x v="8"/>
    <x v="8"/>
    <x v="2"/>
    <x v="1"/>
    <x v="0"/>
    <n v="9.6449090000000001E-2"/>
    <n v="5.9249999999999998"/>
    <x v="3681"/>
    <n v="3.7"/>
  </r>
  <r>
    <x v="0"/>
    <x v="4509"/>
    <x v="955"/>
    <x v="11"/>
    <x v="8"/>
    <x v="8"/>
    <x v="2"/>
    <x v="1"/>
    <x v="0"/>
    <n v="0.143990173"/>
    <n v="11.6"/>
    <x v="3682"/>
    <n v="3.7"/>
  </r>
  <r>
    <x v="0"/>
    <x v="4510"/>
    <x v="503"/>
    <x v="2"/>
    <x v="8"/>
    <x v="8"/>
    <x v="2"/>
    <x v="1"/>
    <x v="0"/>
    <n v="3.6020710999999997E-2"/>
    <n v="11.1"/>
    <x v="2002"/>
    <n v="3.7"/>
  </r>
  <r>
    <x v="0"/>
    <x v="4511"/>
    <x v="140"/>
    <x v="2"/>
    <x v="8"/>
    <x v="8"/>
    <x v="2"/>
    <x v="1"/>
    <x v="0"/>
    <n v="0.125579201"/>
    <n v="11.5"/>
    <x v="3683"/>
    <n v="3.7"/>
  </r>
  <r>
    <x v="0"/>
    <x v="4512"/>
    <x v="1509"/>
    <x v="2"/>
    <x v="8"/>
    <x v="8"/>
    <x v="2"/>
    <x v="1"/>
    <x v="0"/>
    <n v="4.9579882999999998E-2"/>
    <n v="13.6"/>
    <x v="63"/>
    <n v="3.7"/>
  </r>
  <r>
    <x v="0"/>
    <x v="4513"/>
    <x v="314"/>
    <x v="0"/>
    <x v="8"/>
    <x v="8"/>
    <x v="2"/>
    <x v="1"/>
    <x v="0"/>
    <n v="3.5250370000000003E-2"/>
    <n v="14.85"/>
    <x v="1574"/>
    <n v="3.7"/>
  </r>
  <r>
    <x v="0"/>
    <x v="4514"/>
    <x v="791"/>
    <x v="6"/>
    <x v="8"/>
    <x v="8"/>
    <x v="2"/>
    <x v="1"/>
    <x v="0"/>
    <n v="5.6861637999999999E-2"/>
    <n v="13.8"/>
    <x v="3684"/>
    <n v="3.7"/>
  </r>
  <r>
    <x v="0"/>
    <x v="4515"/>
    <x v="597"/>
    <x v="3"/>
    <x v="8"/>
    <x v="8"/>
    <x v="2"/>
    <x v="1"/>
    <x v="0"/>
    <n v="3.2152786000000003E-2"/>
    <n v="8.1150000000000002"/>
    <x v="3685"/>
    <n v="3.7"/>
  </r>
  <r>
    <x v="1"/>
    <x v="4516"/>
    <x v="1015"/>
    <x v="11"/>
    <x v="6"/>
    <x v="6"/>
    <x v="1"/>
    <x v="0"/>
    <x v="2"/>
    <n v="0.15630798300000001"/>
    <n v="6.6150000000000002"/>
    <x v="3686"/>
    <n v="3.7"/>
  </r>
  <r>
    <x v="1"/>
    <x v="4517"/>
    <x v="22"/>
    <x v="2"/>
    <x v="6"/>
    <x v="6"/>
    <x v="1"/>
    <x v="0"/>
    <x v="2"/>
    <n v="3.8301920000000003E-2"/>
    <n v="6.85"/>
    <x v="996"/>
    <n v="3.7"/>
  </r>
  <r>
    <x v="1"/>
    <x v="4518"/>
    <x v="180"/>
    <x v="2"/>
    <x v="6"/>
    <x v="6"/>
    <x v="1"/>
    <x v="0"/>
    <x v="2"/>
    <n v="3.6590807000000003E-2"/>
    <n v="12.3"/>
    <x v="2475"/>
    <n v="3.7"/>
  </r>
  <r>
    <x v="1"/>
    <x v="4519"/>
    <x v="1229"/>
    <x v="2"/>
    <x v="6"/>
    <x v="6"/>
    <x v="1"/>
    <x v="0"/>
    <x v="2"/>
    <n v="2.3465590000000001E-2"/>
    <n v="15.35"/>
    <x v="3687"/>
    <n v="3.7"/>
  </r>
  <r>
    <x v="1"/>
    <x v="4520"/>
    <x v="94"/>
    <x v="0"/>
    <x v="6"/>
    <x v="6"/>
    <x v="1"/>
    <x v="0"/>
    <x v="2"/>
    <n v="3.6159635000000002E-2"/>
    <n v="8.7750000000000004"/>
    <x v="1336"/>
    <n v="3.7"/>
  </r>
  <r>
    <x v="1"/>
    <x v="4521"/>
    <x v="1064"/>
    <x v="1"/>
    <x v="6"/>
    <x v="6"/>
    <x v="1"/>
    <x v="0"/>
    <x v="2"/>
    <n v="0.162462044"/>
    <n v="15.2"/>
    <x v="3645"/>
    <n v="3.7"/>
  </r>
  <r>
    <x v="1"/>
    <x v="4522"/>
    <x v="919"/>
    <x v="5"/>
    <x v="6"/>
    <x v="6"/>
    <x v="1"/>
    <x v="0"/>
    <x v="2"/>
    <n v="6.1330520999999999E-2"/>
    <n v="16.5"/>
    <x v="2485"/>
    <n v="3.7"/>
  </r>
  <r>
    <x v="1"/>
    <x v="4523"/>
    <x v="17"/>
    <x v="5"/>
    <x v="6"/>
    <x v="6"/>
    <x v="1"/>
    <x v="2"/>
    <x v="2"/>
    <n v="0.12973174700000001"/>
    <n v="19.2"/>
    <x v="1231"/>
    <n v="3.7"/>
  </r>
  <r>
    <x v="1"/>
    <x v="4524"/>
    <x v="1480"/>
    <x v="6"/>
    <x v="6"/>
    <x v="6"/>
    <x v="1"/>
    <x v="2"/>
    <x v="2"/>
    <n v="8.6145867000000001E-2"/>
    <n v="9.6"/>
    <x v="3688"/>
    <n v="3.7"/>
  </r>
  <r>
    <x v="1"/>
    <x v="4525"/>
    <x v="73"/>
    <x v="6"/>
    <x v="6"/>
    <x v="6"/>
    <x v="1"/>
    <x v="2"/>
    <x v="2"/>
    <n v="3.4427577000000001E-2"/>
    <n v="12.1"/>
    <x v="1279"/>
    <n v="3.7"/>
  </r>
  <r>
    <x v="0"/>
    <x v="4526"/>
    <x v="1129"/>
    <x v="11"/>
    <x v="6"/>
    <x v="6"/>
    <x v="1"/>
    <x v="2"/>
    <x v="2"/>
    <n v="0.121174241"/>
    <n v="12.35"/>
    <x v="3689"/>
    <n v="3.7"/>
  </r>
  <r>
    <x v="0"/>
    <x v="4527"/>
    <x v="1195"/>
    <x v="11"/>
    <x v="6"/>
    <x v="6"/>
    <x v="1"/>
    <x v="2"/>
    <x v="2"/>
    <n v="7.1335394999999996E-2"/>
    <n v="16.7"/>
    <x v="2101"/>
    <n v="3.7"/>
  </r>
  <r>
    <x v="0"/>
    <x v="4528"/>
    <x v="1208"/>
    <x v="0"/>
    <x v="6"/>
    <x v="6"/>
    <x v="1"/>
    <x v="2"/>
    <x v="2"/>
    <n v="7.5291576999999998E-2"/>
    <n v="10.195"/>
    <x v="3690"/>
    <n v="3.7"/>
  </r>
  <r>
    <x v="0"/>
    <x v="4529"/>
    <x v="1510"/>
    <x v="7"/>
    <x v="6"/>
    <x v="6"/>
    <x v="1"/>
    <x v="2"/>
    <x v="2"/>
    <n v="7.1440117999999997E-2"/>
    <n v="12.15"/>
    <x v="3618"/>
    <n v="3.7"/>
  </r>
  <r>
    <x v="1"/>
    <x v="4530"/>
    <x v="1454"/>
    <x v="13"/>
    <x v="6"/>
    <x v="6"/>
    <x v="1"/>
    <x v="1"/>
    <x v="2"/>
    <n v="4.7740129999999999E-2"/>
    <n v="9.3000000000000007"/>
    <x v="3691"/>
    <n v="3.7"/>
  </r>
  <r>
    <x v="1"/>
    <x v="4531"/>
    <x v="967"/>
    <x v="13"/>
    <x v="3"/>
    <x v="3"/>
    <x v="1"/>
    <x v="2"/>
    <x v="0"/>
    <n v="7.7849003E-2"/>
    <n v="19.7"/>
    <x v="2873"/>
    <n v="3.7"/>
  </r>
  <r>
    <x v="1"/>
    <x v="4532"/>
    <x v="1317"/>
    <x v="3"/>
    <x v="3"/>
    <x v="3"/>
    <x v="1"/>
    <x v="2"/>
    <x v="0"/>
    <n v="5.0708743000000001E-2"/>
    <n v="7.5"/>
    <x v="3692"/>
    <n v="3.7"/>
  </r>
  <r>
    <x v="1"/>
    <x v="4533"/>
    <x v="1497"/>
    <x v="3"/>
    <x v="3"/>
    <x v="3"/>
    <x v="1"/>
    <x v="2"/>
    <x v="0"/>
    <n v="0"/>
    <n v="8.7100000000000009"/>
    <x v="3693"/>
    <n v="3.7"/>
  </r>
  <r>
    <x v="1"/>
    <x v="4534"/>
    <x v="689"/>
    <x v="2"/>
    <x v="3"/>
    <x v="3"/>
    <x v="1"/>
    <x v="2"/>
    <x v="0"/>
    <n v="0.119285634"/>
    <n v="17"/>
    <x v="3694"/>
    <n v="3.7"/>
  </r>
  <r>
    <x v="1"/>
    <x v="4535"/>
    <x v="634"/>
    <x v="2"/>
    <x v="3"/>
    <x v="3"/>
    <x v="1"/>
    <x v="2"/>
    <x v="0"/>
    <n v="0.104591027"/>
    <n v="18.7"/>
    <x v="767"/>
    <n v="3.7"/>
  </r>
  <r>
    <x v="1"/>
    <x v="4536"/>
    <x v="1469"/>
    <x v="0"/>
    <x v="3"/>
    <x v="3"/>
    <x v="1"/>
    <x v="2"/>
    <x v="0"/>
    <n v="4.2930788999999997E-2"/>
    <n v="9.3000000000000007"/>
    <x v="3695"/>
    <n v="3.7"/>
  </r>
  <r>
    <x v="1"/>
    <x v="4537"/>
    <x v="158"/>
    <x v="0"/>
    <x v="3"/>
    <x v="3"/>
    <x v="1"/>
    <x v="2"/>
    <x v="0"/>
    <n v="7.2238195000000005E-2"/>
    <n v="14.7"/>
    <x v="3432"/>
    <n v="3.7"/>
  </r>
  <r>
    <x v="1"/>
    <x v="4538"/>
    <x v="328"/>
    <x v="1"/>
    <x v="3"/>
    <x v="3"/>
    <x v="1"/>
    <x v="2"/>
    <x v="0"/>
    <n v="5.0011057999999997E-2"/>
    <n v="8.76"/>
    <x v="3696"/>
    <n v="3.7"/>
  </r>
  <r>
    <x v="1"/>
    <x v="4539"/>
    <x v="1372"/>
    <x v="1"/>
    <x v="3"/>
    <x v="3"/>
    <x v="1"/>
    <x v="2"/>
    <x v="0"/>
    <n v="5.4585372E-2"/>
    <n v="10.1"/>
    <x v="1366"/>
    <n v="3.7"/>
  </r>
  <r>
    <x v="1"/>
    <x v="4540"/>
    <x v="1334"/>
    <x v="5"/>
    <x v="3"/>
    <x v="3"/>
    <x v="1"/>
    <x v="2"/>
    <x v="0"/>
    <n v="9.2589916999999994E-2"/>
    <n v="13.15"/>
    <x v="769"/>
    <n v="3.7"/>
  </r>
  <r>
    <x v="1"/>
    <x v="4541"/>
    <x v="1400"/>
    <x v="5"/>
    <x v="3"/>
    <x v="3"/>
    <x v="1"/>
    <x v="2"/>
    <x v="0"/>
    <n v="4.0338009000000001E-2"/>
    <n v="18.850000000000001"/>
    <x v="1399"/>
    <n v="3.7"/>
  </r>
  <r>
    <x v="1"/>
    <x v="4542"/>
    <x v="602"/>
    <x v="5"/>
    <x v="3"/>
    <x v="3"/>
    <x v="1"/>
    <x v="2"/>
    <x v="0"/>
    <n v="1.5711807000000001E-2"/>
    <n v="19.5"/>
    <x v="3697"/>
    <n v="3.7"/>
  </r>
  <r>
    <x v="1"/>
    <x v="4543"/>
    <x v="514"/>
    <x v="5"/>
    <x v="3"/>
    <x v="3"/>
    <x v="1"/>
    <x v="2"/>
    <x v="0"/>
    <n v="2.3931217000000001E-2"/>
    <n v="19.600000000000001"/>
    <x v="3698"/>
    <n v="3.7"/>
  </r>
  <r>
    <x v="1"/>
    <x v="4544"/>
    <x v="802"/>
    <x v="14"/>
    <x v="3"/>
    <x v="3"/>
    <x v="1"/>
    <x v="2"/>
    <x v="0"/>
    <n v="3.3830011E-2"/>
    <n v="11.65"/>
    <x v="440"/>
    <n v="3.7"/>
  </r>
  <r>
    <x v="1"/>
    <x v="4545"/>
    <x v="406"/>
    <x v="6"/>
    <x v="3"/>
    <x v="3"/>
    <x v="1"/>
    <x v="2"/>
    <x v="0"/>
    <n v="9.6132366999999996E-2"/>
    <n v="12.6"/>
    <x v="3699"/>
    <n v="3.7"/>
  </r>
  <r>
    <x v="1"/>
    <x v="4546"/>
    <x v="574"/>
    <x v="6"/>
    <x v="3"/>
    <x v="3"/>
    <x v="1"/>
    <x v="2"/>
    <x v="0"/>
    <n v="0.127983545"/>
    <n v="19"/>
    <x v="2179"/>
    <n v="3.7"/>
  </r>
  <r>
    <x v="1"/>
    <x v="4547"/>
    <x v="400"/>
    <x v="4"/>
    <x v="3"/>
    <x v="3"/>
    <x v="1"/>
    <x v="2"/>
    <x v="0"/>
    <n v="7.0721655999999994E-2"/>
    <n v="4.59"/>
    <x v="1803"/>
    <n v="3.7"/>
  </r>
  <r>
    <x v="1"/>
    <x v="4548"/>
    <x v="1429"/>
    <x v="4"/>
    <x v="3"/>
    <x v="3"/>
    <x v="1"/>
    <x v="2"/>
    <x v="0"/>
    <n v="0"/>
    <n v="6.8650000000000002"/>
    <x v="3700"/>
    <n v="3.7"/>
  </r>
  <r>
    <x v="0"/>
    <x v="4549"/>
    <x v="1125"/>
    <x v="8"/>
    <x v="3"/>
    <x v="3"/>
    <x v="1"/>
    <x v="2"/>
    <x v="0"/>
    <n v="3.4575545999999999E-2"/>
    <n v="6.55"/>
    <x v="3201"/>
    <n v="3.7"/>
  </r>
  <r>
    <x v="0"/>
    <x v="4550"/>
    <x v="289"/>
    <x v="11"/>
    <x v="3"/>
    <x v="3"/>
    <x v="1"/>
    <x v="2"/>
    <x v="0"/>
    <n v="4.5425938999999999E-2"/>
    <n v="18.5"/>
    <x v="3701"/>
    <n v="3.7"/>
  </r>
  <r>
    <x v="0"/>
    <x v="4551"/>
    <x v="763"/>
    <x v="4"/>
    <x v="3"/>
    <x v="3"/>
    <x v="1"/>
    <x v="2"/>
    <x v="0"/>
    <n v="0.151827552"/>
    <n v="6.11"/>
    <x v="747"/>
    <n v="3.7"/>
  </r>
  <r>
    <x v="0"/>
    <x v="4552"/>
    <x v="764"/>
    <x v="15"/>
    <x v="3"/>
    <x v="3"/>
    <x v="1"/>
    <x v="2"/>
    <x v="0"/>
    <n v="0.142292265"/>
    <n v="7.6"/>
    <x v="1854"/>
    <n v="3.7"/>
  </r>
  <r>
    <x v="1"/>
    <x v="4553"/>
    <x v="567"/>
    <x v="5"/>
    <x v="3"/>
    <x v="3"/>
    <x v="1"/>
    <x v="2"/>
    <x v="0"/>
    <n v="9.9242622000000003E-2"/>
    <n v="13"/>
    <x v="666"/>
    <n v="3.7"/>
  </r>
  <r>
    <x v="0"/>
    <x v="4554"/>
    <x v="955"/>
    <x v="11"/>
    <x v="3"/>
    <x v="3"/>
    <x v="1"/>
    <x v="2"/>
    <x v="0"/>
    <n v="0.14389755800000001"/>
    <n v="11.6"/>
    <x v="2338"/>
    <n v="3.7"/>
  </r>
  <r>
    <x v="1"/>
    <x v="4555"/>
    <x v="1314"/>
    <x v="0"/>
    <x v="1"/>
    <x v="1"/>
    <x v="1"/>
    <x v="0"/>
    <x v="1"/>
    <n v="5.3439522000000003E-2"/>
    <n v="19.7"/>
    <x v="3702"/>
    <n v="3.7"/>
  </r>
  <r>
    <x v="1"/>
    <x v="4556"/>
    <x v="1511"/>
    <x v="11"/>
    <x v="1"/>
    <x v="1"/>
    <x v="1"/>
    <x v="0"/>
    <x v="1"/>
    <n v="5.7771827999999997E-2"/>
    <n v="18.7"/>
    <x v="3139"/>
    <n v="3.7"/>
  </r>
  <r>
    <x v="1"/>
    <x v="4557"/>
    <x v="657"/>
    <x v="2"/>
    <x v="1"/>
    <x v="1"/>
    <x v="1"/>
    <x v="0"/>
    <x v="1"/>
    <n v="0"/>
    <n v="17.25"/>
    <x v="3703"/>
    <n v="3.7"/>
  </r>
  <r>
    <x v="1"/>
    <x v="4558"/>
    <x v="700"/>
    <x v="2"/>
    <x v="1"/>
    <x v="1"/>
    <x v="1"/>
    <x v="0"/>
    <x v="1"/>
    <n v="0"/>
    <n v="18.25"/>
    <x v="3704"/>
    <n v="3.7"/>
  </r>
  <r>
    <x v="1"/>
    <x v="4559"/>
    <x v="680"/>
    <x v="0"/>
    <x v="1"/>
    <x v="1"/>
    <x v="1"/>
    <x v="0"/>
    <x v="1"/>
    <n v="0.10016420400000001"/>
    <n v="12.35"/>
    <x v="3705"/>
    <n v="3.7"/>
  </r>
  <r>
    <x v="1"/>
    <x v="4560"/>
    <x v="275"/>
    <x v="0"/>
    <x v="1"/>
    <x v="1"/>
    <x v="1"/>
    <x v="0"/>
    <x v="1"/>
    <n v="0"/>
    <n v="16.350000000000001"/>
    <x v="3686"/>
    <n v="3.7"/>
  </r>
  <r>
    <x v="1"/>
    <x v="4561"/>
    <x v="410"/>
    <x v="1"/>
    <x v="1"/>
    <x v="1"/>
    <x v="1"/>
    <x v="0"/>
    <x v="1"/>
    <n v="1.7108186000000001E-2"/>
    <n v="14.35"/>
    <x v="3152"/>
    <n v="3.7"/>
  </r>
  <r>
    <x v="1"/>
    <x v="4562"/>
    <x v="703"/>
    <x v="5"/>
    <x v="1"/>
    <x v="1"/>
    <x v="1"/>
    <x v="0"/>
    <x v="1"/>
    <n v="7.2965143999999996E-2"/>
    <n v="13.5"/>
    <x v="660"/>
    <n v="3.7"/>
  </r>
  <r>
    <x v="1"/>
    <x v="4563"/>
    <x v="516"/>
    <x v="7"/>
    <x v="1"/>
    <x v="1"/>
    <x v="1"/>
    <x v="0"/>
    <x v="1"/>
    <n v="1.4482277999999999E-2"/>
    <n v="7.26"/>
    <x v="3538"/>
    <n v="3.7"/>
  </r>
  <r>
    <x v="1"/>
    <x v="4564"/>
    <x v="975"/>
    <x v="7"/>
    <x v="1"/>
    <x v="1"/>
    <x v="1"/>
    <x v="0"/>
    <x v="1"/>
    <n v="4.6824729000000002E-2"/>
    <n v="17.850000000000001"/>
    <x v="2909"/>
    <n v="3.7"/>
  </r>
  <r>
    <x v="1"/>
    <x v="4565"/>
    <x v="418"/>
    <x v="10"/>
    <x v="1"/>
    <x v="1"/>
    <x v="1"/>
    <x v="0"/>
    <x v="1"/>
    <n v="4.0124624999999997E-2"/>
    <n v="9.3949999999999996"/>
    <x v="1069"/>
    <n v="3.7"/>
  </r>
  <r>
    <x v="1"/>
    <x v="4566"/>
    <x v="1105"/>
    <x v="14"/>
    <x v="1"/>
    <x v="1"/>
    <x v="1"/>
    <x v="0"/>
    <x v="1"/>
    <n v="5.4245722000000003E-2"/>
    <n v="19.850000000000001"/>
    <x v="1730"/>
    <n v="3.7"/>
  </r>
  <r>
    <x v="1"/>
    <x v="4567"/>
    <x v="556"/>
    <x v="6"/>
    <x v="1"/>
    <x v="1"/>
    <x v="1"/>
    <x v="0"/>
    <x v="1"/>
    <n v="0.14239371200000001"/>
    <n v="20.350000000000001"/>
    <x v="2407"/>
    <n v="3.7"/>
  </r>
  <r>
    <x v="1"/>
    <x v="4568"/>
    <x v="256"/>
    <x v="6"/>
    <x v="1"/>
    <x v="1"/>
    <x v="1"/>
    <x v="0"/>
    <x v="1"/>
    <n v="5.4277131999999999E-2"/>
    <n v="20.350000000000001"/>
    <x v="3706"/>
    <n v="3.7"/>
  </r>
  <r>
    <x v="1"/>
    <x v="4569"/>
    <x v="1308"/>
    <x v="15"/>
    <x v="1"/>
    <x v="1"/>
    <x v="1"/>
    <x v="0"/>
    <x v="1"/>
    <n v="0.123338082"/>
    <n v="7.4349999999999996"/>
    <x v="3175"/>
    <n v="3.7"/>
  </r>
  <r>
    <x v="0"/>
    <x v="4570"/>
    <x v="1504"/>
    <x v="13"/>
    <x v="1"/>
    <x v="1"/>
    <x v="1"/>
    <x v="0"/>
    <x v="1"/>
    <n v="6.2597392000000002E-2"/>
    <n v="12.5"/>
    <x v="2122"/>
    <n v="3.7"/>
  </r>
  <r>
    <x v="0"/>
    <x v="4571"/>
    <x v="407"/>
    <x v="11"/>
    <x v="1"/>
    <x v="1"/>
    <x v="1"/>
    <x v="0"/>
    <x v="1"/>
    <n v="3.7852995E-2"/>
    <n v="4.8049999999999997"/>
    <x v="448"/>
    <n v="3.7"/>
  </r>
  <r>
    <x v="0"/>
    <x v="4572"/>
    <x v="205"/>
    <x v="2"/>
    <x v="1"/>
    <x v="1"/>
    <x v="1"/>
    <x v="0"/>
    <x v="1"/>
    <n v="5.1702257000000001E-2"/>
    <n v="20"/>
    <x v="1128"/>
    <n v="3.7"/>
  </r>
  <r>
    <x v="0"/>
    <x v="4573"/>
    <x v="853"/>
    <x v="0"/>
    <x v="1"/>
    <x v="1"/>
    <x v="1"/>
    <x v="0"/>
    <x v="1"/>
    <n v="0"/>
    <n v="14.3"/>
    <x v="3707"/>
    <n v="3.7"/>
  </r>
  <r>
    <x v="1"/>
    <x v="4574"/>
    <x v="50"/>
    <x v="3"/>
    <x v="1"/>
    <x v="1"/>
    <x v="1"/>
    <x v="0"/>
    <x v="1"/>
    <n v="2.5932408000000001E-2"/>
    <n v="10"/>
    <x v="3708"/>
    <n v="3.7"/>
  </r>
  <r>
    <x v="0"/>
    <x v="4575"/>
    <x v="222"/>
    <x v="0"/>
    <x v="1"/>
    <x v="1"/>
    <x v="1"/>
    <x v="0"/>
    <x v="1"/>
    <n v="4.6962004000000002E-2"/>
    <n v="8.77"/>
    <x v="3709"/>
    <n v="3.7"/>
  </r>
  <r>
    <x v="1"/>
    <x v="4576"/>
    <x v="1274"/>
    <x v="2"/>
    <x v="7"/>
    <x v="7"/>
    <x v="1"/>
    <x v="0"/>
    <x v="3"/>
    <n v="9.9589909000000004E-2"/>
    <m/>
    <x v="1101"/>
    <n v="3.7"/>
  </r>
  <r>
    <x v="1"/>
    <x v="4577"/>
    <x v="672"/>
    <x v="5"/>
    <x v="7"/>
    <x v="7"/>
    <x v="1"/>
    <x v="0"/>
    <x v="3"/>
    <n v="2.8410334999999998E-2"/>
    <m/>
    <x v="3710"/>
    <n v="3.7"/>
  </r>
  <r>
    <x v="1"/>
    <x v="4578"/>
    <x v="253"/>
    <x v="5"/>
    <x v="7"/>
    <x v="7"/>
    <x v="1"/>
    <x v="0"/>
    <x v="3"/>
    <n v="3.4141212999999997E-2"/>
    <m/>
    <x v="3711"/>
    <n v="3.7"/>
  </r>
  <r>
    <x v="1"/>
    <x v="4579"/>
    <x v="336"/>
    <x v="7"/>
    <x v="7"/>
    <x v="7"/>
    <x v="1"/>
    <x v="0"/>
    <x v="3"/>
    <n v="3.5863435999999999E-2"/>
    <m/>
    <x v="3712"/>
    <n v="3.7"/>
  </r>
  <r>
    <x v="1"/>
    <x v="4580"/>
    <x v="1512"/>
    <x v="6"/>
    <x v="7"/>
    <x v="7"/>
    <x v="1"/>
    <x v="0"/>
    <x v="3"/>
    <n v="9.5347580000000008E-3"/>
    <m/>
    <x v="3713"/>
    <n v="3.7"/>
  </r>
  <r>
    <x v="1"/>
    <x v="4581"/>
    <x v="1337"/>
    <x v="6"/>
    <x v="7"/>
    <x v="7"/>
    <x v="1"/>
    <x v="0"/>
    <x v="3"/>
    <n v="3.0944665999999999E-2"/>
    <m/>
    <x v="3714"/>
    <n v="3.7"/>
  </r>
  <r>
    <x v="1"/>
    <x v="4582"/>
    <x v="1513"/>
    <x v="6"/>
    <x v="7"/>
    <x v="7"/>
    <x v="1"/>
    <x v="0"/>
    <x v="3"/>
    <n v="7.9904067999999995E-2"/>
    <m/>
    <x v="3715"/>
    <n v="3.7"/>
  </r>
  <r>
    <x v="1"/>
    <x v="4583"/>
    <x v="953"/>
    <x v="6"/>
    <x v="7"/>
    <x v="7"/>
    <x v="1"/>
    <x v="0"/>
    <x v="3"/>
    <n v="7.5603698999999996E-2"/>
    <m/>
    <x v="3716"/>
    <n v="3.7"/>
  </r>
  <r>
    <x v="1"/>
    <x v="4584"/>
    <x v="1192"/>
    <x v="6"/>
    <x v="7"/>
    <x v="7"/>
    <x v="1"/>
    <x v="0"/>
    <x v="3"/>
    <n v="2.9595637000000001E-2"/>
    <m/>
    <x v="3089"/>
    <n v="3.7"/>
  </r>
  <r>
    <x v="1"/>
    <x v="4585"/>
    <x v="343"/>
    <x v="4"/>
    <x v="7"/>
    <x v="7"/>
    <x v="1"/>
    <x v="0"/>
    <x v="3"/>
    <n v="3.4286109000000002E-2"/>
    <m/>
    <x v="3717"/>
    <n v="3.7"/>
  </r>
  <r>
    <x v="0"/>
    <x v="4586"/>
    <x v="89"/>
    <x v="13"/>
    <x v="7"/>
    <x v="7"/>
    <x v="1"/>
    <x v="0"/>
    <x v="3"/>
    <n v="0"/>
    <m/>
    <x v="3718"/>
    <n v="3.7"/>
  </r>
  <r>
    <x v="0"/>
    <x v="4587"/>
    <x v="1330"/>
    <x v="8"/>
    <x v="7"/>
    <x v="7"/>
    <x v="1"/>
    <x v="0"/>
    <x v="3"/>
    <n v="2.4390149999999999E-2"/>
    <m/>
    <x v="3719"/>
    <n v="3.7"/>
  </r>
  <r>
    <x v="0"/>
    <x v="4588"/>
    <x v="509"/>
    <x v="11"/>
    <x v="7"/>
    <x v="7"/>
    <x v="1"/>
    <x v="0"/>
    <x v="3"/>
    <n v="1.4721718999999999E-2"/>
    <m/>
    <x v="3720"/>
    <n v="3.7"/>
  </r>
  <r>
    <x v="0"/>
    <x v="4589"/>
    <x v="814"/>
    <x v="0"/>
    <x v="7"/>
    <x v="7"/>
    <x v="1"/>
    <x v="0"/>
    <x v="3"/>
    <n v="7.1106549000000005E-2"/>
    <m/>
    <x v="3721"/>
    <n v="3.7"/>
  </r>
  <r>
    <x v="0"/>
    <x v="4590"/>
    <x v="413"/>
    <x v="6"/>
    <x v="7"/>
    <x v="7"/>
    <x v="1"/>
    <x v="0"/>
    <x v="3"/>
    <n v="1.0864186E-2"/>
    <m/>
    <x v="454"/>
    <n v="3.7"/>
  </r>
  <r>
    <x v="0"/>
    <x v="4591"/>
    <x v="432"/>
    <x v="4"/>
    <x v="7"/>
    <x v="7"/>
    <x v="1"/>
    <x v="0"/>
    <x v="3"/>
    <n v="1.9107026999999999E-2"/>
    <m/>
    <x v="308"/>
    <n v="3.7"/>
  </r>
  <r>
    <x v="0"/>
    <x v="4592"/>
    <x v="1514"/>
    <x v="15"/>
    <x v="7"/>
    <x v="7"/>
    <x v="1"/>
    <x v="0"/>
    <x v="3"/>
    <n v="6.5860322999999998E-2"/>
    <m/>
    <x v="2376"/>
    <n v="3.7"/>
  </r>
  <r>
    <x v="0"/>
    <x v="4593"/>
    <x v="1339"/>
    <x v="6"/>
    <x v="3"/>
    <x v="3"/>
    <x v="1"/>
    <x v="2"/>
    <x v="0"/>
    <n v="1.2741089000000001E-2"/>
    <n v="13.65"/>
    <x v="3722"/>
    <n v="3.6"/>
  </r>
  <r>
    <x v="1"/>
    <x v="4594"/>
    <x v="717"/>
    <x v="3"/>
    <x v="5"/>
    <x v="5"/>
    <x v="2"/>
    <x v="1"/>
    <x v="0"/>
    <n v="1.1324862E-2"/>
    <n v="7.8550000000000004"/>
    <x v="3723"/>
    <n v="3.6"/>
  </r>
  <r>
    <x v="0"/>
    <x v="4595"/>
    <x v="1205"/>
    <x v="3"/>
    <x v="3"/>
    <x v="3"/>
    <x v="1"/>
    <x v="2"/>
    <x v="0"/>
    <n v="4.6769600000000001E-2"/>
    <n v="17.100000000000001"/>
    <x v="3724"/>
    <n v="3.6"/>
  </r>
  <r>
    <x v="0"/>
    <x v="4596"/>
    <x v="371"/>
    <x v="13"/>
    <x v="4"/>
    <x v="4"/>
    <x v="2"/>
    <x v="1"/>
    <x v="0"/>
    <n v="0"/>
    <n v="6.6349999999999998"/>
    <x v="2600"/>
    <n v="3.6"/>
  </r>
  <r>
    <x v="1"/>
    <x v="4597"/>
    <x v="1473"/>
    <x v="5"/>
    <x v="8"/>
    <x v="8"/>
    <x v="2"/>
    <x v="1"/>
    <x v="0"/>
    <n v="1.9866704999999998E-2"/>
    <n v="8.02"/>
    <x v="1691"/>
    <n v="3.6"/>
  </r>
  <r>
    <x v="1"/>
    <x v="4598"/>
    <x v="1315"/>
    <x v="8"/>
    <x v="1"/>
    <x v="1"/>
    <x v="1"/>
    <x v="0"/>
    <x v="1"/>
    <n v="4.8980799999999998E-2"/>
    <n v="12.6"/>
    <x v="3547"/>
    <n v="3.6"/>
  </r>
  <r>
    <x v="0"/>
    <x v="4599"/>
    <x v="1433"/>
    <x v="11"/>
    <x v="7"/>
    <x v="7"/>
    <x v="1"/>
    <x v="0"/>
    <x v="3"/>
    <n v="9.8663652000000004E-2"/>
    <m/>
    <x v="3725"/>
    <n v="3.6"/>
  </r>
  <r>
    <x v="0"/>
    <x v="4600"/>
    <x v="1287"/>
    <x v="14"/>
    <x v="7"/>
    <x v="7"/>
    <x v="1"/>
    <x v="0"/>
    <x v="3"/>
    <n v="0.13956115999999999"/>
    <m/>
    <x v="3726"/>
    <n v="3.6"/>
  </r>
  <r>
    <x v="1"/>
    <x v="4601"/>
    <x v="740"/>
    <x v="6"/>
    <x v="4"/>
    <x v="4"/>
    <x v="2"/>
    <x v="1"/>
    <x v="0"/>
    <n v="3.3968646999999998E-2"/>
    <n v="6.48"/>
    <x v="3727"/>
    <n v="3.6"/>
  </r>
  <r>
    <x v="1"/>
    <x v="4602"/>
    <x v="1515"/>
    <x v="11"/>
    <x v="5"/>
    <x v="5"/>
    <x v="2"/>
    <x v="1"/>
    <x v="0"/>
    <n v="0.178975721"/>
    <n v="18.100000000000001"/>
    <x v="3728"/>
    <n v="3.6"/>
  </r>
  <r>
    <x v="0"/>
    <x v="4603"/>
    <x v="1452"/>
    <x v="4"/>
    <x v="2"/>
    <x v="2"/>
    <x v="0"/>
    <x v="1"/>
    <x v="0"/>
    <n v="0"/>
    <n v="16.75"/>
    <x v="3729"/>
    <n v="3.6"/>
  </r>
  <r>
    <x v="1"/>
    <x v="4604"/>
    <x v="803"/>
    <x v="13"/>
    <x v="2"/>
    <x v="2"/>
    <x v="0"/>
    <x v="1"/>
    <x v="0"/>
    <n v="0"/>
    <n v="7.4450000000000003"/>
    <x v="3730"/>
    <n v="3.6"/>
  </r>
  <r>
    <x v="0"/>
    <x v="4605"/>
    <x v="1207"/>
    <x v="0"/>
    <x v="8"/>
    <x v="8"/>
    <x v="2"/>
    <x v="1"/>
    <x v="0"/>
    <n v="0.105646853"/>
    <n v="15.1"/>
    <x v="3731"/>
    <n v="3.6"/>
  </r>
  <r>
    <x v="0"/>
    <x v="4606"/>
    <x v="1516"/>
    <x v="6"/>
    <x v="0"/>
    <x v="0"/>
    <x v="0"/>
    <x v="0"/>
    <x v="0"/>
    <n v="3.033748E-2"/>
    <n v="9.6950000000000003"/>
    <x v="3732"/>
    <n v="3.6"/>
  </r>
  <r>
    <x v="0"/>
    <x v="4607"/>
    <x v="1151"/>
    <x v="7"/>
    <x v="1"/>
    <x v="1"/>
    <x v="1"/>
    <x v="0"/>
    <x v="1"/>
    <n v="0.17980696099999999"/>
    <n v="6.1749999999999998"/>
    <x v="3733"/>
    <n v="3.6"/>
  </r>
  <r>
    <x v="0"/>
    <x v="4608"/>
    <x v="438"/>
    <x v="6"/>
    <x v="7"/>
    <x v="7"/>
    <x v="1"/>
    <x v="0"/>
    <x v="3"/>
    <n v="0.122830885"/>
    <m/>
    <x v="3734"/>
    <n v="3.6"/>
  </r>
  <r>
    <x v="1"/>
    <x v="4609"/>
    <x v="704"/>
    <x v="5"/>
    <x v="3"/>
    <x v="3"/>
    <x v="1"/>
    <x v="2"/>
    <x v="0"/>
    <n v="9.4083302999999993E-2"/>
    <n v="19.600000000000001"/>
    <x v="3735"/>
    <n v="3.6"/>
  </r>
  <r>
    <x v="0"/>
    <x v="4610"/>
    <x v="1284"/>
    <x v="2"/>
    <x v="4"/>
    <x v="4"/>
    <x v="2"/>
    <x v="0"/>
    <x v="0"/>
    <n v="0.128682722"/>
    <n v="16.2"/>
    <x v="737"/>
    <n v="3.6"/>
  </r>
  <r>
    <x v="0"/>
    <x v="4611"/>
    <x v="1319"/>
    <x v="13"/>
    <x v="1"/>
    <x v="1"/>
    <x v="1"/>
    <x v="0"/>
    <x v="1"/>
    <n v="4.8339408E-2"/>
    <n v="10.8"/>
    <x v="1910"/>
    <n v="3.6"/>
  </r>
  <r>
    <x v="0"/>
    <x v="4612"/>
    <x v="1339"/>
    <x v="6"/>
    <x v="6"/>
    <x v="6"/>
    <x v="1"/>
    <x v="0"/>
    <x v="2"/>
    <n v="2.1343732000000001E-2"/>
    <n v="13.65"/>
    <x v="3736"/>
    <n v="3.6"/>
  </r>
  <r>
    <x v="1"/>
    <x v="4613"/>
    <x v="396"/>
    <x v="13"/>
    <x v="0"/>
    <x v="0"/>
    <x v="0"/>
    <x v="0"/>
    <x v="0"/>
    <n v="2.1306635000000001E-2"/>
    <n v="13.3"/>
    <x v="2336"/>
    <n v="3.6"/>
  </r>
  <r>
    <x v="1"/>
    <x v="4614"/>
    <x v="823"/>
    <x v="11"/>
    <x v="0"/>
    <x v="0"/>
    <x v="0"/>
    <x v="0"/>
    <x v="0"/>
    <n v="0.102670882"/>
    <n v="13.35"/>
    <x v="3737"/>
    <n v="3.6"/>
  </r>
  <r>
    <x v="1"/>
    <x v="4615"/>
    <x v="507"/>
    <x v="0"/>
    <x v="0"/>
    <x v="0"/>
    <x v="0"/>
    <x v="0"/>
    <x v="0"/>
    <n v="3.1151714E-2"/>
    <n v="6.0549999999999997"/>
    <x v="3738"/>
    <n v="3.6"/>
  </r>
  <r>
    <x v="1"/>
    <x v="4616"/>
    <x v="186"/>
    <x v="9"/>
    <x v="0"/>
    <x v="0"/>
    <x v="0"/>
    <x v="0"/>
    <x v="0"/>
    <n v="0.13594424699999999"/>
    <n v="16.600000000000001"/>
    <x v="370"/>
    <n v="3.6"/>
  </r>
  <r>
    <x v="1"/>
    <x v="4617"/>
    <x v="1450"/>
    <x v="5"/>
    <x v="0"/>
    <x v="0"/>
    <x v="0"/>
    <x v="0"/>
    <x v="0"/>
    <n v="1.545846E-2"/>
    <n v="12.1"/>
    <x v="1320"/>
    <n v="3.6"/>
  </r>
  <r>
    <x v="0"/>
    <x v="4618"/>
    <x v="677"/>
    <x v="3"/>
    <x v="0"/>
    <x v="0"/>
    <x v="0"/>
    <x v="0"/>
    <x v="0"/>
    <n v="8.3643716000000007E-2"/>
    <n v="13"/>
    <x v="3739"/>
    <n v="3.6"/>
  </r>
  <r>
    <x v="0"/>
    <x v="4619"/>
    <x v="815"/>
    <x v="0"/>
    <x v="0"/>
    <x v="0"/>
    <x v="0"/>
    <x v="0"/>
    <x v="0"/>
    <n v="0"/>
    <n v="13.6"/>
    <x v="3740"/>
    <n v="3.6"/>
  </r>
  <r>
    <x v="1"/>
    <x v="4620"/>
    <x v="1118"/>
    <x v="2"/>
    <x v="7"/>
    <x v="9"/>
    <x v="0"/>
    <x v="1"/>
    <x v="2"/>
    <n v="0.29493921400000001"/>
    <m/>
    <x v="3741"/>
    <n v="3.6"/>
  </r>
  <r>
    <x v="1"/>
    <x v="4621"/>
    <x v="828"/>
    <x v="9"/>
    <x v="7"/>
    <x v="9"/>
    <x v="0"/>
    <x v="1"/>
    <x v="2"/>
    <n v="1.8847114000000002E-2"/>
    <m/>
    <x v="3742"/>
    <n v="3.6"/>
  </r>
  <r>
    <x v="1"/>
    <x v="4622"/>
    <x v="1479"/>
    <x v="10"/>
    <x v="7"/>
    <x v="9"/>
    <x v="0"/>
    <x v="1"/>
    <x v="2"/>
    <n v="4.0520753999999999E-2"/>
    <m/>
    <x v="3743"/>
    <n v="3.6"/>
  </r>
  <r>
    <x v="1"/>
    <x v="4623"/>
    <x v="197"/>
    <x v="6"/>
    <x v="7"/>
    <x v="9"/>
    <x v="0"/>
    <x v="1"/>
    <x v="2"/>
    <n v="0.160665697"/>
    <m/>
    <x v="3744"/>
    <n v="3.6"/>
  </r>
  <r>
    <x v="1"/>
    <x v="4624"/>
    <x v="1306"/>
    <x v="6"/>
    <x v="7"/>
    <x v="9"/>
    <x v="0"/>
    <x v="1"/>
    <x v="2"/>
    <n v="5.3939315000000002E-2"/>
    <m/>
    <x v="3745"/>
    <n v="3.6"/>
  </r>
  <r>
    <x v="0"/>
    <x v="4625"/>
    <x v="1127"/>
    <x v="3"/>
    <x v="7"/>
    <x v="9"/>
    <x v="0"/>
    <x v="1"/>
    <x v="2"/>
    <n v="0.23518320500000001"/>
    <m/>
    <x v="3443"/>
    <n v="3.6"/>
  </r>
  <r>
    <x v="0"/>
    <x v="4626"/>
    <x v="440"/>
    <x v="7"/>
    <x v="7"/>
    <x v="9"/>
    <x v="0"/>
    <x v="1"/>
    <x v="2"/>
    <n v="6.4577332000000001E-2"/>
    <m/>
    <x v="2096"/>
    <n v="3.6"/>
  </r>
  <r>
    <x v="0"/>
    <x v="4627"/>
    <x v="213"/>
    <x v="6"/>
    <x v="7"/>
    <x v="9"/>
    <x v="0"/>
    <x v="1"/>
    <x v="2"/>
    <n v="0"/>
    <m/>
    <x v="3746"/>
    <n v="3.6"/>
  </r>
  <r>
    <x v="1"/>
    <x v="4628"/>
    <x v="179"/>
    <x v="2"/>
    <x v="2"/>
    <x v="2"/>
    <x v="0"/>
    <x v="1"/>
    <x v="0"/>
    <n v="3.2626952000000001E-2"/>
    <n v="7.5"/>
    <x v="3747"/>
    <n v="3.6"/>
  </r>
  <r>
    <x v="1"/>
    <x v="4629"/>
    <x v="1061"/>
    <x v="0"/>
    <x v="2"/>
    <x v="2"/>
    <x v="0"/>
    <x v="1"/>
    <x v="0"/>
    <n v="2.3971462999999998E-2"/>
    <n v="10.65"/>
    <x v="3748"/>
    <n v="3.6"/>
  </r>
  <r>
    <x v="1"/>
    <x v="4630"/>
    <x v="748"/>
    <x v="5"/>
    <x v="2"/>
    <x v="2"/>
    <x v="0"/>
    <x v="1"/>
    <x v="0"/>
    <n v="1.4024027999999999E-2"/>
    <n v="18.350000000000001"/>
    <x v="3749"/>
    <n v="3.6"/>
  </r>
  <r>
    <x v="1"/>
    <x v="4631"/>
    <x v="466"/>
    <x v="3"/>
    <x v="2"/>
    <x v="2"/>
    <x v="0"/>
    <x v="1"/>
    <x v="0"/>
    <n v="9.7884717999999996E-2"/>
    <n v="8.5"/>
    <x v="3750"/>
    <n v="3.6"/>
  </r>
  <r>
    <x v="1"/>
    <x v="4632"/>
    <x v="1057"/>
    <x v="11"/>
    <x v="2"/>
    <x v="2"/>
    <x v="0"/>
    <x v="1"/>
    <x v="0"/>
    <n v="8.7175137E-2"/>
    <n v="16.25"/>
    <x v="3751"/>
    <n v="3.6"/>
  </r>
  <r>
    <x v="1"/>
    <x v="4633"/>
    <x v="184"/>
    <x v="0"/>
    <x v="2"/>
    <x v="2"/>
    <x v="0"/>
    <x v="1"/>
    <x v="0"/>
    <n v="2.0547950999999998E-2"/>
    <n v="16.350000000000001"/>
    <x v="3752"/>
    <n v="3.6"/>
  </r>
  <r>
    <x v="1"/>
    <x v="4634"/>
    <x v="555"/>
    <x v="0"/>
    <x v="2"/>
    <x v="2"/>
    <x v="0"/>
    <x v="1"/>
    <x v="0"/>
    <n v="2.2399591999999999E-2"/>
    <n v="18.100000000000001"/>
    <x v="158"/>
    <n v="3.6"/>
  </r>
  <r>
    <x v="1"/>
    <x v="4635"/>
    <x v="1081"/>
    <x v="9"/>
    <x v="2"/>
    <x v="2"/>
    <x v="0"/>
    <x v="1"/>
    <x v="0"/>
    <n v="0"/>
    <n v="6.3849999999999998"/>
    <x v="688"/>
    <n v="3.6"/>
  </r>
  <r>
    <x v="1"/>
    <x v="4636"/>
    <x v="747"/>
    <x v="5"/>
    <x v="2"/>
    <x v="2"/>
    <x v="0"/>
    <x v="1"/>
    <x v="0"/>
    <n v="2.5702994E-2"/>
    <n v="14.6"/>
    <x v="898"/>
    <n v="3.6"/>
  </r>
  <r>
    <x v="1"/>
    <x v="4637"/>
    <x v="1137"/>
    <x v="5"/>
    <x v="2"/>
    <x v="2"/>
    <x v="0"/>
    <x v="1"/>
    <x v="0"/>
    <n v="1.1820087E-2"/>
    <n v="20.2"/>
    <x v="3753"/>
    <n v="3.6"/>
  </r>
  <r>
    <x v="1"/>
    <x v="4638"/>
    <x v="10"/>
    <x v="6"/>
    <x v="2"/>
    <x v="2"/>
    <x v="0"/>
    <x v="1"/>
    <x v="0"/>
    <n v="8.4966021000000003E-2"/>
    <n v="7.05"/>
    <x v="2877"/>
    <n v="3.6"/>
  </r>
  <r>
    <x v="1"/>
    <x v="4639"/>
    <x v="436"/>
    <x v="6"/>
    <x v="2"/>
    <x v="2"/>
    <x v="0"/>
    <x v="1"/>
    <x v="0"/>
    <n v="4.4823438E-2"/>
    <n v="11.1"/>
    <x v="2138"/>
    <n v="3.6"/>
  </r>
  <r>
    <x v="1"/>
    <x v="4640"/>
    <x v="1517"/>
    <x v="6"/>
    <x v="2"/>
    <x v="2"/>
    <x v="0"/>
    <x v="1"/>
    <x v="0"/>
    <n v="0"/>
    <n v="16.75"/>
    <x v="3754"/>
    <n v="3.6"/>
  </r>
  <r>
    <x v="0"/>
    <x v="4641"/>
    <x v="1148"/>
    <x v="8"/>
    <x v="2"/>
    <x v="2"/>
    <x v="0"/>
    <x v="1"/>
    <x v="0"/>
    <n v="7.5507757999999994E-2"/>
    <n v="6.5750000000000002"/>
    <x v="3755"/>
    <n v="3.6"/>
  </r>
  <r>
    <x v="0"/>
    <x v="4642"/>
    <x v="1518"/>
    <x v="2"/>
    <x v="2"/>
    <x v="2"/>
    <x v="0"/>
    <x v="1"/>
    <x v="0"/>
    <n v="0.12152072"/>
    <n v="20.7"/>
    <x v="3756"/>
    <n v="3.6"/>
  </r>
  <r>
    <x v="0"/>
    <x v="4643"/>
    <x v="962"/>
    <x v="0"/>
    <x v="2"/>
    <x v="2"/>
    <x v="0"/>
    <x v="1"/>
    <x v="0"/>
    <n v="8.7406863000000001E-2"/>
    <n v="15.1"/>
    <x v="3757"/>
    <n v="3.6"/>
  </r>
  <r>
    <x v="0"/>
    <x v="4644"/>
    <x v="979"/>
    <x v="0"/>
    <x v="2"/>
    <x v="2"/>
    <x v="0"/>
    <x v="1"/>
    <x v="0"/>
    <n v="7.4059474E-2"/>
    <n v="17.100000000000001"/>
    <x v="3758"/>
    <n v="3.6"/>
  </r>
  <r>
    <x v="1"/>
    <x v="4645"/>
    <x v="1085"/>
    <x v="5"/>
    <x v="2"/>
    <x v="2"/>
    <x v="0"/>
    <x v="1"/>
    <x v="0"/>
    <n v="0.103442268"/>
    <n v="12.5"/>
    <x v="3759"/>
    <n v="3.6"/>
  </r>
  <r>
    <x v="1"/>
    <x v="4646"/>
    <x v="1344"/>
    <x v="5"/>
    <x v="5"/>
    <x v="5"/>
    <x v="2"/>
    <x v="0"/>
    <x v="0"/>
    <n v="0"/>
    <n v="9.1"/>
    <x v="3760"/>
    <n v="3.6"/>
  </r>
  <r>
    <x v="1"/>
    <x v="4647"/>
    <x v="1211"/>
    <x v="3"/>
    <x v="4"/>
    <x v="4"/>
    <x v="2"/>
    <x v="0"/>
    <x v="0"/>
    <n v="4.7879864000000001E-2"/>
    <n v="7.7249999999999996"/>
    <x v="1272"/>
    <n v="3.6"/>
  </r>
  <r>
    <x v="1"/>
    <x v="4648"/>
    <x v="1264"/>
    <x v="11"/>
    <x v="4"/>
    <x v="4"/>
    <x v="2"/>
    <x v="0"/>
    <x v="0"/>
    <n v="4.2923652E-2"/>
    <n v="20.7"/>
    <x v="3761"/>
    <n v="3.6"/>
  </r>
  <r>
    <x v="1"/>
    <x v="4649"/>
    <x v="56"/>
    <x v="2"/>
    <x v="4"/>
    <x v="4"/>
    <x v="2"/>
    <x v="0"/>
    <x v="0"/>
    <n v="1.6645164E-2"/>
    <n v="19.350000000000001"/>
    <x v="56"/>
    <n v="3.6"/>
  </r>
  <r>
    <x v="1"/>
    <x v="4650"/>
    <x v="1237"/>
    <x v="0"/>
    <x v="4"/>
    <x v="4"/>
    <x v="2"/>
    <x v="0"/>
    <x v="0"/>
    <n v="2.9845243E-2"/>
    <n v="8.3249999999999993"/>
    <x v="3762"/>
    <n v="3.6"/>
  </r>
  <r>
    <x v="1"/>
    <x v="4651"/>
    <x v="782"/>
    <x v="1"/>
    <x v="4"/>
    <x v="4"/>
    <x v="2"/>
    <x v="1"/>
    <x v="0"/>
    <n v="3.2687701999999999E-2"/>
    <n v="8.6"/>
    <x v="3416"/>
    <n v="3.6"/>
  </r>
  <r>
    <x v="1"/>
    <x v="4652"/>
    <x v="1104"/>
    <x v="10"/>
    <x v="4"/>
    <x v="4"/>
    <x v="2"/>
    <x v="1"/>
    <x v="0"/>
    <n v="1.1212718999999999E-2"/>
    <n v="14.65"/>
    <x v="2466"/>
    <n v="3.6"/>
  </r>
  <r>
    <x v="1"/>
    <x v="4653"/>
    <x v="338"/>
    <x v="6"/>
    <x v="4"/>
    <x v="4"/>
    <x v="2"/>
    <x v="1"/>
    <x v="0"/>
    <n v="7.4496042999999998E-2"/>
    <n v="9.5"/>
    <x v="3763"/>
    <n v="3.6"/>
  </r>
  <r>
    <x v="1"/>
    <x v="4654"/>
    <x v="1279"/>
    <x v="6"/>
    <x v="4"/>
    <x v="4"/>
    <x v="2"/>
    <x v="1"/>
    <x v="0"/>
    <n v="2.8476451E-2"/>
    <n v="16.5"/>
    <x v="1637"/>
    <n v="3.6"/>
  </r>
  <r>
    <x v="1"/>
    <x v="4655"/>
    <x v="1488"/>
    <x v="4"/>
    <x v="4"/>
    <x v="4"/>
    <x v="2"/>
    <x v="1"/>
    <x v="0"/>
    <n v="2.1293097E-2"/>
    <n v="20.75"/>
    <x v="1634"/>
    <n v="3.6"/>
  </r>
  <r>
    <x v="1"/>
    <x v="4656"/>
    <x v="1519"/>
    <x v="3"/>
    <x v="5"/>
    <x v="5"/>
    <x v="2"/>
    <x v="1"/>
    <x v="0"/>
    <n v="0.104058452"/>
    <n v="16.2"/>
    <x v="1277"/>
    <n v="3.6"/>
  </r>
  <r>
    <x v="1"/>
    <x v="4657"/>
    <x v="589"/>
    <x v="1"/>
    <x v="5"/>
    <x v="5"/>
    <x v="2"/>
    <x v="1"/>
    <x v="0"/>
    <n v="2.5429614E-2"/>
    <n v="19.600000000000001"/>
    <x v="3764"/>
    <n v="3.6"/>
  </r>
  <r>
    <x v="1"/>
    <x v="4658"/>
    <x v="1520"/>
    <x v="5"/>
    <x v="5"/>
    <x v="5"/>
    <x v="2"/>
    <x v="1"/>
    <x v="0"/>
    <n v="1.1072172999999999E-2"/>
    <n v="5.21"/>
    <x v="3765"/>
    <n v="3.6"/>
  </r>
  <r>
    <x v="1"/>
    <x v="4659"/>
    <x v="513"/>
    <x v="5"/>
    <x v="5"/>
    <x v="5"/>
    <x v="2"/>
    <x v="1"/>
    <x v="0"/>
    <n v="8.3221903999999999E-2"/>
    <n v="12.6"/>
    <x v="3766"/>
    <n v="3.6"/>
  </r>
  <r>
    <x v="1"/>
    <x v="4660"/>
    <x v="847"/>
    <x v="5"/>
    <x v="5"/>
    <x v="5"/>
    <x v="2"/>
    <x v="2"/>
    <x v="0"/>
    <n v="0.168329848"/>
    <n v="17.350000000000001"/>
    <x v="3767"/>
    <n v="3.6"/>
  </r>
  <r>
    <x v="1"/>
    <x v="4661"/>
    <x v="426"/>
    <x v="5"/>
    <x v="5"/>
    <x v="5"/>
    <x v="2"/>
    <x v="2"/>
    <x v="0"/>
    <n v="3.2954044000000002E-2"/>
    <n v="20.5"/>
    <x v="3729"/>
    <n v="3.6"/>
  </r>
  <r>
    <x v="1"/>
    <x v="4662"/>
    <x v="543"/>
    <x v="10"/>
    <x v="5"/>
    <x v="5"/>
    <x v="2"/>
    <x v="2"/>
    <x v="0"/>
    <n v="4.7364616999999998E-2"/>
    <n v="5.5"/>
    <x v="1832"/>
    <n v="3.6"/>
  </r>
  <r>
    <x v="1"/>
    <x v="4663"/>
    <x v="128"/>
    <x v="6"/>
    <x v="5"/>
    <x v="5"/>
    <x v="2"/>
    <x v="2"/>
    <x v="0"/>
    <n v="0.11720169599999999"/>
    <n v="17.7"/>
    <x v="3768"/>
    <n v="3.6"/>
  </r>
  <r>
    <x v="0"/>
    <x v="4664"/>
    <x v="106"/>
    <x v="12"/>
    <x v="4"/>
    <x v="4"/>
    <x v="2"/>
    <x v="2"/>
    <x v="0"/>
    <n v="5.6432784E-2"/>
    <n v="13.85"/>
    <x v="3769"/>
    <n v="3.6"/>
  </r>
  <r>
    <x v="0"/>
    <x v="4665"/>
    <x v="112"/>
    <x v="2"/>
    <x v="4"/>
    <x v="4"/>
    <x v="2"/>
    <x v="2"/>
    <x v="0"/>
    <n v="6.4143994999999995E-2"/>
    <n v="9.1950000000000003"/>
    <x v="3770"/>
    <n v="3.6"/>
  </r>
  <r>
    <x v="0"/>
    <x v="4666"/>
    <x v="1112"/>
    <x v="7"/>
    <x v="4"/>
    <x v="4"/>
    <x v="2"/>
    <x v="2"/>
    <x v="0"/>
    <n v="9.6295326000000001E-2"/>
    <n v="15.1"/>
    <x v="3771"/>
    <n v="3.6"/>
  </r>
  <r>
    <x v="0"/>
    <x v="4667"/>
    <x v="1262"/>
    <x v="6"/>
    <x v="4"/>
    <x v="4"/>
    <x v="2"/>
    <x v="2"/>
    <x v="0"/>
    <n v="7.1609079999999997E-3"/>
    <n v="15.85"/>
    <x v="3772"/>
    <n v="3.6"/>
  </r>
  <r>
    <x v="0"/>
    <x v="4668"/>
    <x v="1499"/>
    <x v="13"/>
    <x v="5"/>
    <x v="5"/>
    <x v="2"/>
    <x v="2"/>
    <x v="0"/>
    <n v="6.6155882999999999E-2"/>
    <n v="6.0350000000000001"/>
    <x v="3773"/>
    <n v="3.6"/>
  </r>
  <r>
    <x v="0"/>
    <x v="4669"/>
    <x v="675"/>
    <x v="13"/>
    <x v="5"/>
    <x v="5"/>
    <x v="2"/>
    <x v="2"/>
    <x v="0"/>
    <n v="3.5773394E-2"/>
    <n v="8.3149999999999995"/>
    <x v="2290"/>
    <n v="3.6"/>
  </r>
  <r>
    <x v="0"/>
    <x v="4670"/>
    <x v="373"/>
    <x v="12"/>
    <x v="5"/>
    <x v="5"/>
    <x v="2"/>
    <x v="2"/>
    <x v="0"/>
    <n v="0.15771893100000001"/>
    <n v="11.6"/>
    <x v="1207"/>
    <n v="3.6"/>
  </r>
  <r>
    <x v="0"/>
    <x v="4671"/>
    <x v="1420"/>
    <x v="0"/>
    <x v="5"/>
    <x v="5"/>
    <x v="2"/>
    <x v="0"/>
    <x v="0"/>
    <n v="0.113045883"/>
    <n v="20.5"/>
    <x v="309"/>
    <n v="3.6"/>
  </r>
  <r>
    <x v="0"/>
    <x v="4672"/>
    <x v="718"/>
    <x v="7"/>
    <x v="5"/>
    <x v="5"/>
    <x v="2"/>
    <x v="0"/>
    <x v="0"/>
    <n v="5.7746381999999999E-2"/>
    <n v="11.8"/>
    <x v="3774"/>
    <n v="3.6"/>
  </r>
  <r>
    <x v="1"/>
    <x v="4673"/>
    <x v="1293"/>
    <x v="4"/>
    <x v="4"/>
    <x v="4"/>
    <x v="2"/>
    <x v="0"/>
    <x v="0"/>
    <n v="5.2174318999999997E-2"/>
    <n v="10.8"/>
    <x v="3775"/>
    <n v="3.6"/>
  </r>
  <r>
    <x v="1"/>
    <x v="4674"/>
    <x v="427"/>
    <x v="6"/>
    <x v="5"/>
    <x v="5"/>
    <x v="2"/>
    <x v="0"/>
    <x v="0"/>
    <n v="4.4011225000000001E-2"/>
    <n v="13.15"/>
    <x v="3776"/>
    <n v="3.6"/>
  </r>
  <r>
    <x v="1"/>
    <x v="4675"/>
    <x v="696"/>
    <x v="8"/>
    <x v="8"/>
    <x v="8"/>
    <x v="2"/>
    <x v="1"/>
    <x v="0"/>
    <n v="6.9087481000000006E-2"/>
    <n v="15.85"/>
    <x v="3777"/>
    <n v="3.6"/>
  </r>
  <r>
    <x v="1"/>
    <x v="4676"/>
    <x v="896"/>
    <x v="11"/>
    <x v="8"/>
    <x v="8"/>
    <x v="2"/>
    <x v="1"/>
    <x v="0"/>
    <n v="9.7043739000000004E-2"/>
    <n v="13.8"/>
    <x v="3778"/>
    <n v="3.6"/>
  </r>
  <r>
    <x v="1"/>
    <x v="4677"/>
    <x v="47"/>
    <x v="2"/>
    <x v="8"/>
    <x v="8"/>
    <x v="2"/>
    <x v="1"/>
    <x v="0"/>
    <n v="1.3634468E-2"/>
    <n v="17.5"/>
    <x v="3779"/>
    <n v="3.6"/>
  </r>
  <r>
    <x v="1"/>
    <x v="4678"/>
    <x v="157"/>
    <x v="0"/>
    <x v="8"/>
    <x v="8"/>
    <x v="2"/>
    <x v="1"/>
    <x v="0"/>
    <n v="4.3554613999999998E-2"/>
    <n v="5.98"/>
    <x v="3615"/>
    <n v="3.6"/>
  </r>
  <r>
    <x v="1"/>
    <x v="4679"/>
    <x v="587"/>
    <x v="0"/>
    <x v="8"/>
    <x v="8"/>
    <x v="2"/>
    <x v="1"/>
    <x v="0"/>
    <n v="0.16145897300000001"/>
    <n v="18.2"/>
    <x v="3780"/>
    <n v="3.6"/>
  </r>
  <r>
    <x v="1"/>
    <x v="4680"/>
    <x v="846"/>
    <x v="5"/>
    <x v="8"/>
    <x v="8"/>
    <x v="2"/>
    <x v="1"/>
    <x v="0"/>
    <n v="2.7573983E-2"/>
    <n v="16.600000000000001"/>
    <x v="1110"/>
    <n v="3.6"/>
  </r>
  <r>
    <x v="1"/>
    <x v="4681"/>
    <x v="170"/>
    <x v="6"/>
    <x v="8"/>
    <x v="8"/>
    <x v="2"/>
    <x v="1"/>
    <x v="0"/>
    <n v="3.3172957000000003E-2"/>
    <n v="12.85"/>
    <x v="370"/>
    <n v="3.6"/>
  </r>
  <r>
    <x v="1"/>
    <x v="4682"/>
    <x v="566"/>
    <x v="6"/>
    <x v="8"/>
    <x v="8"/>
    <x v="2"/>
    <x v="1"/>
    <x v="0"/>
    <n v="3.6383292999999997E-2"/>
    <n v="16.850000000000001"/>
    <x v="378"/>
    <n v="3.6"/>
  </r>
  <r>
    <x v="1"/>
    <x v="4683"/>
    <x v="1040"/>
    <x v="4"/>
    <x v="8"/>
    <x v="8"/>
    <x v="2"/>
    <x v="1"/>
    <x v="0"/>
    <n v="3.7179120000000003E-2"/>
    <n v="17.25"/>
    <x v="1377"/>
    <n v="3.6"/>
  </r>
  <r>
    <x v="0"/>
    <x v="4684"/>
    <x v="139"/>
    <x v="2"/>
    <x v="8"/>
    <x v="8"/>
    <x v="2"/>
    <x v="1"/>
    <x v="0"/>
    <n v="4.7111699999999999E-2"/>
    <n v="9.1950000000000003"/>
    <x v="3781"/>
    <n v="3.6"/>
  </r>
  <r>
    <x v="0"/>
    <x v="4685"/>
    <x v="80"/>
    <x v="2"/>
    <x v="8"/>
    <x v="8"/>
    <x v="2"/>
    <x v="1"/>
    <x v="0"/>
    <n v="6.6717377999999994E-2"/>
    <n v="11.3"/>
    <x v="3782"/>
    <n v="3.6"/>
  </r>
  <r>
    <x v="1"/>
    <x v="4686"/>
    <x v="742"/>
    <x v="3"/>
    <x v="6"/>
    <x v="6"/>
    <x v="1"/>
    <x v="0"/>
    <x v="2"/>
    <n v="0.14897741"/>
    <n v="9.3000000000000007"/>
    <x v="3783"/>
    <n v="3.6"/>
  </r>
  <r>
    <x v="1"/>
    <x v="4687"/>
    <x v="1475"/>
    <x v="0"/>
    <x v="6"/>
    <x v="6"/>
    <x v="1"/>
    <x v="0"/>
    <x v="2"/>
    <n v="9.2272132000000007E-2"/>
    <n v="7.52"/>
    <x v="3626"/>
    <n v="3.6"/>
  </r>
  <r>
    <x v="1"/>
    <x v="4688"/>
    <x v="30"/>
    <x v="5"/>
    <x v="6"/>
    <x v="6"/>
    <x v="1"/>
    <x v="0"/>
    <x v="2"/>
    <n v="0.13497562799999999"/>
    <n v="5.82"/>
    <x v="3784"/>
    <n v="3.6"/>
  </r>
  <r>
    <x v="1"/>
    <x v="4689"/>
    <x v="1102"/>
    <x v="5"/>
    <x v="6"/>
    <x v="6"/>
    <x v="1"/>
    <x v="0"/>
    <x v="2"/>
    <n v="0.14893862399999999"/>
    <n v="18.350000000000001"/>
    <x v="3785"/>
    <n v="3.6"/>
  </r>
  <r>
    <x v="1"/>
    <x v="4690"/>
    <x v="1501"/>
    <x v="4"/>
    <x v="6"/>
    <x v="6"/>
    <x v="1"/>
    <x v="2"/>
    <x v="2"/>
    <n v="6.8535039000000006E-2"/>
    <n v="11.6"/>
    <x v="3786"/>
    <n v="3.6"/>
  </r>
  <r>
    <x v="0"/>
    <x v="4691"/>
    <x v="533"/>
    <x v="7"/>
    <x v="6"/>
    <x v="6"/>
    <x v="1"/>
    <x v="2"/>
    <x v="2"/>
    <n v="2.5257508000000001E-2"/>
    <n v="9.8000000000000007"/>
    <x v="3787"/>
    <n v="3.6"/>
  </r>
  <r>
    <x v="0"/>
    <x v="4692"/>
    <x v="353"/>
    <x v="6"/>
    <x v="6"/>
    <x v="6"/>
    <x v="1"/>
    <x v="1"/>
    <x v="2"/>
    <n v="1.6635488E-2"/>
    <n v="14.85"/>
    <x v="883"/>
    <n v="3.6"/>
  </r>
  <r>
    <x v="1"/>
    <x v="4693"/>
    <x v="1233"/>
    <x v="1"/>
    <x v="3"/>
    <x v="3"/>
    <x v="1"/>
    <x v="2"/>
    <x v="0"/>
    <n v="4.5380403999999999E-2"/>
    <n v="20.6"/>
    <x v="170"/>
    <n v="3.6"/>
  </r>
  <r>
    <x v="1"/>
    <x v="4694"/>
    <x v="1026"/>
    <x v="3"/>
    <x v="3"/>
    <x v="3"/>
    <x v="1"/>
    <x v="2"/>
    <x v="0"/>
    <n v="3.2075379000000001E-2"/>
    <n v="10.1"/>
    <x v="3788"/>
    <n v="3.6"/>
  </r>
  <r>
    <x v="1"/>
    <x v="4695"/>
    <x v="1253"/>
    <x v="3"/>
    <x v="3"/>
    <x v="3"/>
    <x v="1"/>
    <x v="2"/>
    <x v="0"/>
    <n v="0.14152434799999999"/>
    <n v="18.850000000000001"/>
    <x v="3789"/>
    <n v="3.6"/>
  </r>
  <r>
    <x v="1"/>
    <x v="4696"/>
    <x v="1057"/>
    <x v="11"/>
    <x v="3"/>
    <x v="3"/>
    <x v="1"/>
    <x v="2"/>
    <x v="0"/>
    <n v="8.7102593000000006E-2"/>
    <n v="16.25"/>
    <x v="3790"/>
    <n v="3.6"/>
  </r>
  <r>
    <x v="1"/>
    <x v="4697"/>
    <x v="807"/>
    <x v="0"/>
    <x v="3"/>
    <x v="3"/>
    <x v="1"/>
    <x v="2"/>
    <x v="0"/>
    <n v="4.2524834999999997E-2"/>
    <n v="7.3650000000000002"/>
    <x v="1042"/>
    <n v="3.6"/>
  </r>
  <r>
    <x v="1"/>
    <x v="4698"/>
    <x v="798"/>
    <x v="0"/>
    <x v="3"/>
    <x v="3"/>
    <x v="1"/>
    <x v="2"/>
    <x v="0"/>
    <n v="8.7574920000000004E-3"/>
    <n v="9.2100000000000009"/>
    <x v="982"/>
    <n v="3.6"/>
  </r>
  <r>
    <x v="1"/>
    <x v="4699"/>
    <x v="512"/>
    <x v="0"/>
    <x v="3"/>
    <x v="3"/>
    <x v="1"/>
    <x v="2"/>
    <x v="0"/>
    <n v="1.4568035999999999E-2"/>
    <n v="17.75"/>
    <x v="3791"/>
    <n v="3.6"/>
  </r>
  <r>
    <x v="1"/>
    <x v="4700"/>
    <x v="1230"/>
    <x v="0"/>
    <x v="3"/>
    <x v="3"/>
    <x v="1"/>
    <x v="2"/>
    <x v="0"/>
    <n v="1.2264903000000001E-2"/>
    <n v="18.25"/>
    <x v="3158"/>
    <n v="3.6"/>
  </r>
  <r>
    <x v="1"/>
    <x v="4701"/>
    <x v="941"/>
    <x v="9"/>
    <x v="3"/>
    <x v="3"/>
    <x v="1"/>
    <x v="2"/>
    <x v="0"/>
    <n v="0.170176516"/>
    <n v="14.65"/>
    <x v="3792"/>
    <n v="3.6"/>
  </r>
  <r>
    <x v="1"/>
    <x v="4702"/>
    <x v="98"/>
    <x v="1"/>
    <x v="3"/>
    <x v="3"/>
    <x v="1"/>
    <x v="2"/>
    <x v="0"/>
    <n v="0.12566436"/>
    <n v="5.6150000000000002"/>
    <x v="97"/>
    <n v="3.6"/>
  </r>
  <r>
    <x v="1"/>
    <x v="4703"/>
    <x v="582"/>
    <x v="10"/>
    <x v="3"/>
    <x v="3"/>
    <x v="1"/>
    <x v="2"/>
    <x v="0"/>
    <n v="6.7541169999999996E-3"/>
    <n v="12.15"/>
    <x v="3793"/>
    <n v="3.6"/>
  </r>
  <r>
    <x v="1"/>
    <x v="4704"/>
    <x v="411"/>
    <x v="10"/>
    <x v="3"/>
    <x v="3"/>
    <x v="1"/>
    <x v="2"/>
    <x v="0"/>
    <n v="4.7197936000000003E-2"/>
    <n v="12.65"/>
    <x v="2297"/>
    <n v="3.6"/>
  </r>
  <r>
    <x v="1"/>
    <x v="4705"/>
    <x v="1270"/>
    <x v="6"/>
    <x v="3"/>
    <x v="3"/>
    <x v="1"/>
    <x v="2"/>
    <x v="0"/>
    <n v="0.118791698"/>
    <n v="15"/>
    <x v="3794"/>
    <n v="3.6"/>
  </r>
  <r>
    <x v="1"/>
    <x v="4706"/>
    <x v="282"/>
    <x v="6"/>
    <x v="3"/>
    <x v="3"/>
    <x v="1"/>
    <x v="2"/>
    <x v="0"/>
    <n v="1.0031539000000001E-2"/>
    <n v="17.600000000000001"/>
    <x v="3795"/>
    <n v="3.6"/>
  </r>
  <r>
    <x v="0"/>
    <x v="4707"/>
    <x v="1521"/>
    <x v="13"/>
    <x v="3"/>
    <x v="3"/>
    <x v="1"/>
    <x v="2"/>
    <x v="0"/>
    <n v="9.1096530999999994E-2"/>
    <n v="10.395"/>
    <x v="3796"/>
    <n v="3.6"/>
  </r>
  <r>
    <x v="0"/>
    <x v="4708"/>
    <x v="1440"/>
    <x v="2"/>
    <x v="3"/>
    <x v="3"/>
    <x v="1"/>
    <x v="2"/>
    <x v="0"/>
    <n v="7.2851756000000004E-2"/>
    <n v="13.65"/>
    <x v="3797"/>
    <n v="3.6"/>
  </r>
  <r>
    <x v="0"/>
    <x v="4709"/>
    <x v="1042"/>
    <x v="2"/>
    <x v="3"/>
    <x v="3"/>
    <x v="1"/>
    <x v="2"/>
    <x v="0"/>
    <n v="5.8226608999999999E-2"/>
    <n v="19.25"/>
    <x v="3798"/>
    <n v="3.6"/>
  </r>
  <r>
    <x v="0"/>
    <x v="4710"/>
    <x v="814"/>
    <x v="0"/>
    <x v="3"/>
    <x v="3"/>
    <x v="1"/>
    <x v="2"/>
    <x v="0"/>
    <n v="7.1393100000000001E-2"/>
    <n v="13.3"/>
    <x v="2177"/>
    <n v="3.6"/>
  </r>
  <r>
    <x v="0"/>
    <x v="4711"/>
    <x v="853"/>
    <x v="0"/>
    <x v="3"/>
    <x v="3"/>
    <x v="1"/>
    <x v="2"/>
    <x v="0"/>
    <n v="6.5153295E-2"/>
    <n v="14.3"/>
    <x v="3799"/>
    <n v="3.6"/>
  </r>
  <r>
    <x v="1"/>
    <x v="4712"/>
    <x v="1278"/>
    <x v="5"/>
    <x v="1"/>
    <x v="1"/>
    <x v="1"/>
    <x v="0"/>
    <x v="1"/>
    <n v="5.1146564999999998E-2"/>
    <n v="17.7"/>
    <x v="2517"/>
    <n v="3.6"/>
  </r>
  <r>
    <x v="1"/>
    <x v="4713"/>
    <x v="1147"/>
    <x v="6"/>
    <x v="1"/>
    <x v="1"/>
    <x v="1"/>
    <x v="0"/>
    <x v="1"/>
    <n v="0.171779865"/>
    <n v="11.5"/>
    <x v="443"/>
    <n v="3.6"/>
  </r>
  <r>
    <x v="1"/>
    <x v="4714"/>
    <x v="442"/>
    <x v="13"/>
    <x v="1"/>
    <x v="1"/>
    <x v="1"/>
    <x v="0"/>
    <x v="1"/>
    <n v="0.17482783499999999"/>
    <n v="9.1"/>
    <x v="3800"/>
    <n v="3.6"/>
  </r>
  <r>
    <x v="1"/>
    <x v="4715"/>
    <x v="797"/>
    <x v="2"/>
    <x v="1"/>
    <x v="1"/>
    <x v="1"/>
    <x v="0"/>
    <x v="1"/>
    <n v="0"/>
    <n v="17.850000000000001"/>
    <x v="3146"/>
    <n v="3.6"/>
  </r>
  <r>
    <x v="1"/>
    <x v="4716"/>
    <x v="1266"/>
    <x v="0"/>
    <x v="1"/>
    <x v="1"/>
    <x v="1"/>
    <x v="0"/>
    <x v="1"/>
    <n v="2.0688969000000001E-2"/>
    <n v="20.5"/>
    <x v="2374"/>
    <n v="3.6"/>
  </r>
  <r>
    <x v="1"/>
    <x v="4717"/>
    <x v="422"/>
    <x v="5"/>
    <x v="1"/>
    <x v="1"/>
    <x v="1"/>
    <x v="0"/>
    <x v="1"/>
    <n v="7.6036381E-2"/>
    <n v="7.4749999999999996"/>
    <x v="3801"/>
    <n v="3.6"/>
  </r>
  <r>
    <x v="1"/>
    <x v="4718"/>
    <x v="1066"/>
    <x v="5"/>
    <x v="1"/>
    <x v="1"/>
    <x v="1"/>
    <x v="0"/>
    <x v="1"/>
    <n v="0.12522270499999999"/>
    <n v="8.8949999999999996"/>
    <x v="365"/>
    <n v="3.6"/>
  </r>
  <r>
    <x v="1"/>
    <x v="4719"/>
    <x v="1343"/>
    <x v="5"/>
    <x v="1"/>
    <x v="1"/>
    <x v="1"/>
    <x v="0"/>
    <x v="1"/>
    <n v="3.2152980999999997E-2"/>
    <n v="9"/>
    <x v="592"/>
    <n v="3.6"/>
  </r>
  <r>
    <x v="1"/>
    <x v="4720"/>
    <x v="801"/>
    <x v="5"/>
    <x v="1"/>
    <x v="1"/>
    <x v="1"/>
    <x v="0"/>
    <x v="1"/>
    <n v="0.10031931700000001"/>
    <n v="20.2"/>
    <x v="3802"/>
    <n v="3.6"/>
  </r>
  <r>
    <x v="1"/>
    <x v="4721"/>
    <x v="1203"/>
    <x v="7"/>
    <x v="1"/>
    <x v="1"/>
    <x v="1"/>
    <x v="0"/>
    <x v="1"/>
    <n v="0.14676789700000001"/>
    <n v="10.3"/>
    <x v="3803"/>
    <n v="3.6"/>
  </r>
  <r>
    <x v="1"/>
    <x v="4722"/>
    <x v="950"/>
    <x v="6"/>
    <x v="1"/>
    <x v="1"/>
    <x v="1"/>
    <x v="0"/>
    <x v="1"/>
    <n v="7.2278769000000007E-2"/>
    <n v="6.1950000000000003"/>
    <x v="3804"/>
    <n v="3.6"/>
  </r>
  <r>
    <x v="1"/>
    <x v="4723"/>
    <x v="1425"/>
    <x v="4"/>
    <x v="1"/>
    <x v="1"/>
    <x v="1"/>
    <x v="0"/>
    <x v="1"/>
    <n v="0.113790879"/>
    <n v="11.8"/>
    <x v="3805"/>
    <n v="3.6"/>
  </r>
  <r>
    <x v="0"/>
    <x v="4724"/>
    <x v="1259"/>
    <x v="11"/>
    <x v="1"/>
    <x v="1"/>
    <x v="1"/>
    <x v="0"/>
    <x v="1"/>
    <n v="0.12824740800000001"/>
    <n v="10.695"/>
    <x v="3806"/>
    <n v="3.6"/>
  </r>
  <r>
    <x v="0"/>
    <x v="4725"/>
    <x v="377"/>
    <x v="0"/>
    <x v="1"/>
    <x v="1"/>
    <x v="1"/>
    <x v="0"/>
    <x v="1"/>
    <n v="0.14563169500000001"/>
    <n v="7.59"/>
    <x v="3807"/>
    <n v="3.6"/>
  </r>
  <r>
    <x v="0"/>
    <x v="4726"/>
    <x v="665"/>
    <x v="6"/>
    <x v="1"/>
    <x v="1"/>
    <x v="1"/>
    <x v="0"/>
    <x v="1"/>
    <n v="8.5482761000000004E-2"/>
    <n v="10.65"/>
    <x v="3808"/>
    <n v="3.6"/>
  </r>
  <r>
    <x v="1"/>
    <x v="4727"/>
    <x v="453"/>
    <x v="11"/>
    <x v="7"/>
    <x v="7"/>
    <x v="1"/>
    <x v="0"/>
    <x v="3"/>
    <n v="0"/>
    <m/>
    <x v="2094"/>
    <n v="3.6"/>
  </r>
  <r>
    <x v="1"/>
    <x v="4728"/>
    <x v="986"/>
    <x v="11"/>
    <x v="7"/>
    <x v="7"/>
    <x v="1"/>
    <x v="0"/>
    <x v="3"/>
    <n v="8.2150144999999994E-2"/>
    <m/>
    <x v="3809"/>
    <n v="3.6"/>
  </r>
  <r>
    <x v="1"/>
    <x v="4729"/>
    <x v="1080"/>
    <x v="0"/>
    <x v="7"/>
    <x v="7"/>
    <x v="1"/>
    <x v="0"/>
    <x v="3"/>
    <n v="2.3339367E-2"/>
    <m/>
    <x v="3810"/>
    <n v="3.6"/>
  </r>
  <r>
    <x v="1"/>
    <x v="4730"/>
    <x v="1522"/>
    <x v="0"/>
    <x v="7"/>
    <x v="7"/>
    <x v="1"/>
    <x v="0"/>
    <x v="3"/>
    <n v="5.6685382999999999E-2"/>
    <m/>
    <x v="737"/>
    <n v="3.6"/>
  </r>
  <r>
    <x v="1"/>
    <x v="4731"/>
    <x v="61"/>
    <x v="9"/>
    <x v="7"/>
    <x v="7"/>
    <x v="1"/>
    <x v="0"/>
    <x v="3"/>
    <n v="8.6360961999999999E-2"/>
    <m/>
    <x v="3811"/>
    <n v="3.6"/>
  </r>
  <r>
    <x v="1"/>
    <x v="4732"/>
    <x v="845"/>
    <x v="5"/>
    <x v="7"/>
    <x v="7"/>
    <x v="1"/>
    <x v="0"/>
    <x v="3"/>
    <n v="6.6656670000000001E-3"/>
    <m/>
    <x v="3812"/>
    <n v="3.6"/>
  </r>
  <r>
    <x v="1"/>
    <x v="4733"/>
    <x v="164"/>
    <x v="5"/>
    <x v="7"/>
    <x v="7"/>
    <x v="1"/>
    <x v="0"/>
    <x v="3"/>
    <n v="2.4766802000000001E-2"/>
    <m/>
    <x v="3813"/>
    <n v="3.6"/>
  </r>
  <r>
    <x v="1"/>
    <x v="4734"/>
    <x v="469"/>
    <x v="5"/>
    <x v="7"/>
    <x v="7"/>
    <x v="1"/>
    <x v="0"/>
    <x v="3"/>
    <n v="6.5612807999999995E-2"/>
    <m/>
    <x v="1892"/>
    <n v="3.6"/>
  </r>
  <r>
    <x v="0"/>
    <x v="4735"/>
    <x v="1168"/>
    <x v="13"/>
    <x v="7"/>
    <x v="7"/>
    <x v="1"/>
    <x v="0"/>
    <x v="3"/>
    <n v="8.1868040000000003E-2"/>
    <m/>
    <x v="2112"/>
    <n v="3.6"/>
  </r>
  <r>
    <x v="0"/>
    <x v="4736"/>
    <x v="78"/>
    <x v="11"/>
    <x v="7"/>
    <x v="7"/>
    <x v="1"/>
    <x v="0"/>
    <x v="3"/>
    <n v="2.9578726E-2"/>
    <m/>
    <x v="3814"/>
    <n v="3.6"/>
  </r>
  <r>
    <x v="0"/>
    <x v="4737"/>
    <x v="1004"/>
    <x v="0"/>
    <x v="7"/>
    <x v="7"/>
    <x v="1"/>
    <x v="0"/>
    <x v="3"/>
    <n v="8.5392428000000006E-2"/>
    <m/>
    <x v="3815"/>
    <n v="3.6"/>
  </r>
  <r>
    <x v="0"/>
    <x v="4738"/>
    <x v="1421"/>
    <x v="7"/>
    <x v="7"/>
    <x v="7"/>
    <x v="1"/>
    <x v="0"/>
    <x v="3"/>
    <n v="1.7937483000000001E-2"/>
    <m/>
    <x v="3816"/>
    <n v="3.6"/>
  </r>
  <r>
    <x v="0"/>
    <x v="4739"/>
    <x v="789"/>
    <x v="6"/>
    <x v="7"/>
    <x v="7"/>
    <x v="1"/>
    <x v="0"/>
    <x v="3"/>
    <n v="5.6328717E-2"/>
    <m/>
    <x v="3817"/>
    <n v="3.6"/>
  </r>
  <r>
    <x v="0"/>
    <x v="4740"/>
    <x v="316"/>
    <x v="6"/>
    <x v="7"/>
    <x v="7"/>
    <x v="1"/>
    <x v="0"/>
    <x v="3"/>
    <n v="1.4143673000000001E-2"/>
    <m/>
    <x v="1758"/>
    <n v="3.6"/>
  </r>
  <r>
    <x v="0"/>
    <x v="4741"/>
    <x v="145"/>
    <x v="6"/>
    <x v="7"/>
    <x v="7"/>
    <x v="1"/>
    <x v="0"/>
    <x v="3"/>
    <n v="5.9350009999999996E-3"/>
    <m/>
    <x v="3818"/>
    <n v="3.6"/>
  </r>
  <r>
    <x v="0"/>
    <x v="4742"/>
    <x v="852"/>
    <x v="2"/>
    <x v="7"/>
    <x v="7"/>
    <x v="1"/>
    <x v="0"/>
    <x v="3"/>
    <n v="0.13511820199999999"/>
    <m/>
    <x v="3532"/>
    <n v="3.6"/>
  </r>
  <r>
    <x v="0"/>
    <x v="4743"/>
    <x v="1074"/>
    <x v="2"/>
    <x v="4"/>
    <x v="4"/>
    <x v="2"/>
    <x v="1"/>
    <x v="0"/>
    <n v="1.6687113999999999E-2"/>
    <n v="16.2"/>
    <x v="3819"/>
    <n v="3.5"/>
  </r>
  <r>
    <x v="0"/>
    <x v="4744"/>
    <x v="227"/>
    <x v="6"/>
    <x v="8"/>
    <x v="8"/>
    <x v="2"/>
    <x v="1"/>
    <x v="0"/>
    <n v="6.6693436999999994E-2"/>
    <n v="7.6449999999999996"/>
    <x v="1349"/>
    <n v="3.5"/>
  </r>
  <r>
    <x v="1"/>
    <x v="4745"/>
    <x v="1135"/>
    <x v="0"/>
    <x v="1"/>
    <x v="1"/>
    <x v="1"/>
    <x v="0"/>
    <x v="1"/>
    <n v="0"/>
    <n v="10"/>
    <x v="3820"/>
    <n v="3.5"/>
  </r>
  <r>
    <x v="1"/>
    <x v="4746"/>
    <x v="1087"/>
    <x v="15"/>
    <x v="4"/>
    <x v="4"/>
    <x v="2"/>
    <x v="1"/>
    <x v="0"/>
    <n v="0"/>
    <n v="18.25"/>
    <x v="759"/>
    <n v="3.5"/>
  </r>
  <r>
    <x v="0"/>
    <x v="4747"/>
    <x v="1440"/>
    <x v="2"/>
    <x v="1"/>
    <x v="1"/>
    <x v="1"/>
    <x v="0"/>
    <x v="1"/>
    <n v="7.3209446999999997E-2"/>
    <n v="13.65"/>
    <x v="3821"/>
    <n v="3.5"/>
  </r>
  <r>
    <x v="1"/>
    <x v="4748"/>
    <x v="567"/>
    <x v="5"/>
    <x v="2"/>
    <x v="2"/>
    <x v="0"/>
    <x v="1"/>
    <x v="0"/>
    <n v="9.9325278000000003E-2"/>
    <n v="13"/>
    <x v="1647"/>
    <n v="3.5"/>
  </r>
  <r>
    <x v="0"/>
    <x v="4749"/>
    <x v="506"/>
    <x v="15"/>
    <x v="3"/>
    <x v="3"/>
    <x v="1"/>
    <x v="2"/>
    <x v="0"/>
    <n v="6.4565202000000002E-2"/>
    <n v="12.3"/>
    <x v="577"/>
    <n v="3.5"/>
  </r>
  <r>
    <x v="1"/>
    <x v="4750"/>
    <x v="1488"/>
    <x v="4"/>
    <x v="5"/>
    <x v="5"/>
    <x v="2"/>
    <x v="1"/>
    <x v="0"/>
    <n v="2.1370200999999998E-2"/>
    <n v="20.75"/>
    <x v="288"/>
    <n v="3.5"/>
  </r>
  <r>
    <x v="1"/>
    <x v="4751"/>
    <x v="880"/>
    <x v="0"/>
    <x v="4"/>
    <x v="4"/>
    <x v="2"/>
    <x v="1"/>
    <x v="0"/>
    <n v="3.5984104000000003E-2"/>
    <n v="16.2"/>
    <x v="3822"/>
    <n v="3.5"/>
  </r>
  <r>
    <x v="1"/>
    <x v="4752"/>
    <x v="126"/>
    <x v="7"/>
    <x v="0"/>
    <x v="0"/>
    <x v="0"/>
    <x v="0"/>
    <x v="0"/>
    <n v="1.0647477000000001E-2"/>
    <n v="6.17"/>
    <x v="3823"/>
    <n v="3.5"/>
  </r>
  <r>
    <x v="1"/>
    <x v="4753"/>
    <x v="698"/>
    <x v="11"/>
    <x v="2"/>
    <x v="2"/>
    <x v="0"/>
    <x v="1"/>
    <x v="0"/>
    <n v="5.5390121E-2"/>
    <n v="7.5750000000000002"/>
    <x v="3824"/>
    <n v="3.5"/>
  </r>
  <r>
    <x v="1"/>
    <x v="4754"/>
    <x v="14"/>
    <x v="7"/>
    <x v="2"/>
    <x v="2"/>
    <x v="0"/>
    <x v="1"/>
    <x v="0"/>
    <n v="3.3088472000000001E-2"/>
    <n v="19.350000000000001"/>
    <x v="3825"/>
    <n v="3.5"/>
  </r>
  <r>
    <x v="0"/>
    <x v="4755"/>
    <x v="219"/>
    <x v="3"/>
    <x v="1"/>
    <x v="1"/>
    <x v="1"/>
    <x v="0"/>
    <x v="1"/>
    <n v="0.15412025200000001"/>
    <n v="7.84"/>
    <x v="3826"/>
    <n v="3.5"/>
  </r>
  <r>
    <x v="1"/>
    <x v="4756"/>
    <x v="1374"/>
    <x v="0"/>
    <x v="2"/>
    <x v="2"/>
    <x v="0"/>
    <x v="1"/>
    <x v="0"/>
    <n v="3.5747521999999997E-2"/>
    <n v="10.895"/>
    <x v="3827"/>
    <n v="3.5"/>
  </r>
  <r>
    <x v="0"/>
    <x v="4757"/>
    <x v="1206"/>
    <x v="2"/>
    <x v="3"/>
    <x v="3"/>
    <x v="1"/>
    <x v="2"/>
    <x v="0"/>
    <n v="0"/>
    <n v="6.6349999999999998"/>
    <x v="3571"/>
    <n v="3.5"/>
  </r>
  <r>
    <x v="1"/>
    <x v="4758"/>
    <x v="1515"/>
    <x v="11"/>
    <x v="6"/>
    <x v="6"/>
    <x v="1"/>
    <x v="0"/>
    <x v="2"/>
    <n v="0.29788371200000002"/>
    <n v="18.100000000000001"/>
    <x v="3828"/>
    <n v="3.5"/>
  </r>
  <r>
    <x v="0"/>
    <x v="4759"/>
    <x v="1051"/>
    <x v="6"/>
    <x v="8"/>
    <x v="8"/>
    <x v="2"/>
    <x v="1"/>
    <x v="0"/>
    <n v="7.6705947999999996E-2"/>
    <n v="11.8"/>
    <x v="3829"/>
    <n v="3.5"/>
  </r>
  <r>
    <x v="1"/>
    <x v="4760"/>
    <x v="989"/>
    <x v="0"/>
    <x v="3"/>
    <x v="3"/>
    <x v="1"/>
    <x v="2"/>
    <x v="0"/>
    <n v="4.9677651000000003E-2"/>
    <n v="10.8"/>
    <x v="3830"/>
    <n v="3.5"/>
  </r>
  <r>
    <x v="1"/>
    <x v="4761"/>
    <x v="189"/>
    <x v="1"/>
    <x v="3"/>
    <x v="3"/>
    <x v="1"/>
    <x v="2"/>
    <x v="0"/>
    <n v="0"/>
    <n v="11.395"/>
    <x v="3831"/>
    <n v="3.5"/>
  </r>
  <r>
    <x v="1"/>
    <x v="4762"/>
    <x v="1355"/>
    <x v="6"/>
    <x v="8"/>
    <x v="8"/>
    <x v="2"/>
    <x v="1"/>
    <x v="0"/>
    <n v="5.9341019000000002E-2"/>
    <n v="7.76"/>
    <x v="3832"/>
    <n v="3.5"/>
  </r>
  <r>
    <x v="1"/>
    <x v="4763"/>
    <x v="904"/>
    <x v="6"/>
    <x v="2"/>
    <x v="2"/>
    <x v="0"/>
    <x v="1"/>
    <x v="0"/>
    <n v="4.5047439000000002E-2"/>
    <n v="16.75"/>
    <x v="1620"/>
    <n v="3.5"/>
  </r>
  <r>
    <x v="1"/>
    <x v="4764"/>
    <x v="191"/>
    <x v="5"/>
    <x v="3"/>
    <x v="3"/>
    <x v="1"/>
    <x v="2"/>
    <x v="0"/>
    <n v="5.9736199999999998E-3"/>
    <n v="6.36"/>
    <x v="3833"/>
    <n v="3.5"/>
  </r>
  <r>
    <x v="1"/>
    <x v="4765"/>
    <x v="397"/>
    <x v="0"/>
    <x v="2"/>
    <x v="2"/>
    <x v="0"/>
    <x v="1"/>
    <x v="0"/>
    <n v="0.173516063"/>
    <n v="11.5"/>
    <x v="3834"/>
    <n v="3.5"/>
  </r>
  <r>
    <x v="0"/>
    <x v="4766"/>
    <x v="308"/>
    <x v="3"/>
    <x v="7"/>
    <x v="9"/>
    <x v="0"/>
    <x v="1"/>
    <x v="2"/>
    <n v="2.5795769999999999E-2"/>
    <m/>
    <x v="3835"/>
    <n v="3.5"/>
  </r>
  <r>
    <x v="1"/>
    <x v="4767"/>
    <x v="1239"/>
    <x v="9"/>
    <x v="6"/>
    <x v="6"/>
    <x v="1"/>
    <x v="0"/>
    <x v="2"/>
    <n v="0.20529482700000001"/>
    <n v="4.6100000000000003"/>
    <x v="1437"/>
    <n v="3.5"/>
  </r>
  <r>
    <x v="1"/>
    <x v="4768"/>
    <x v="1481"/>
    <x v="13"/>
    <x v="0"/>
    <x v="0"/>
    <x v="0"/>
    <x v="0"/>
    <x v="0"/>
    <n v="8.5085743000000005E-2"/>
    <n v="9.6"/>
    <x v="3836"/>
    <n v="3.5"/>
  </r>
  <r>
    <x v="1"/>
    <x v="4769"/>
    <x v="1468"/>
    <x v="11"/>
    <x v="0"/>
    <x v="0"/>
    <x v="0"/>
    <x v="0"/>
    <x v="0"/>
    <n v="5.3553794000000002E-2"/>
    <n v="6.42"/>
    <x v="2775"/>
    <n v="3.5"/>
  </r>
  <r>
    <x v="1"/>
    <x v="4770"/>
    <x v="1476"/>
    <x v="5"/>
    <x v="0"/>
    <x v="0"/>
    <x v="0"/>
    <x v="0"/>
    <x v="0"/>
    <n v="9.2927148000000001E-2"/>
    <n v="7.39"/>
    <x v="3837"/>
    <n v="3.5"/>
  </r>
  <r>
    <x v="1"/>
    <x v="4771"/>
    <x v="1362"/>
    <x v="5"/>
    <x v="0"/>
    <x v="0"/>
    <x v="0"/>
    <x v="0"/>
    <x v="0"/>
    <n v="3.5204318999999998E-2"/>
    <n v="15.35"/>
    <x v="1524"/>
    <n v="3.5"/>
  </r>
  <r>
    <x v="1"/>
    <x v="4772"/>
    <x v="1201"/>
    <x v="5"/>
    <x v="0"/>
    <x v="0"/>
    <x v="0"/>
    <x v="0"/>
    <x v="0"/>
    <n v="0.112495847"/>
    <n v="20.2"/>
    <x v="3838"/>
    <n v="3.5"/>
  </r>
  <r>
    <x v="1"/>
    <x v="4773"/>
    <x v="391"/>
    <x v="10"/>
    <x v="0"/>
    <x v="0"/>
    <x v="0"/>
    <x v="0"/>
    <x v="0"/>
    <n v="3.3997473E-2"/>
    <n v="18.5"/>
    <x v="1060"/>
    <n v="3.5"/>
  </r>
  <r>
    <x v="1"/>
    <x v="4774"/>
    <x v="976"/>
    <x v="6"/>
    <x v="0"/>
    <x v="0"/>
    <x v="0"/>
    <x v="0"/>
    <x v="0"/>
    <n v="0.13744120100000001"/>
    <n v="12.85"/>
    <x v="2248"/>
    <n v="3.5"/>
  </r>
  <r>
    <x v="1"/>
    <x v="4775"/>
    <x v="491"/>
    <x v="4"/>
    <x v="0"/>
    <x v="0"/>
    <x v="0"/>
    <x v="0"/>
    <x v="0"/>
    <n v="4.9155769000000002E-2"/>
    <n v="15"/>
    <x v="3839"/>
    <n v="3.5"/>
  </r>
  <r>
    <x v="0"/>
    <x v="4776"/>
    <x v="647"/>
    <x v="12"/>
    <x v="0"/>
    <x v="0"/>
    <x v="0"/>
    <x v="0"/>
    <x v="0"/>
    <n v="6.6352551999999995E-2"/>
    <n v="16.5"/>
    <x v="3840"/>
    <n v="3.5"/>
  </r>
  <r>
    <x v="0"/>
    <x v="4777"/>
    <x v="1438"/>
    <x v="2"/>
    <x v="0"/>
    <x v="0"/>
    <x v="0"/>
    <x v="0"/>
    <x v="0"/>
    <n v="6.6279831999999997E-2"/>
    <n v="15.15"/>
    <x v="3841"/>
    <n v="3.5"/>
  </r>
  <r>
    <x v="0"/>
    <x v="4778"/>
    <x v="819"/>
    <x v="0"/>
    <x v="0"/>
    <x v="0"/>
    <x v="0"/>
    <x v="0"/>
    <x v="0"/>
    <n v="5.8918843999999998E-2"/>
    <n v="10.3"/>
    <x v="3842"/>
    <n v="3.5"/>
  </r>
  <r>
    <x v="0"/>
    <x v="4779"/>
    <x v="907"/>
    <x v="0"/>
    <x v="0"/>
    <x v="0"/>
    <x v="0"/>
    <x v="0"/>
    <x v="0"/>
    <n v="0.159968994"/>
    <n v="13.5"/>
    <x v="3843"/>
    <n v="3.5"/>
  </r>
  <r>
    <x v="0"/>
    <x v="4780"/>
    <x v="438"/>
    <x v="6"/>
    <x v="0"/>
    <x v="0"/>
    <x v="0"/>
    <x v="0"/>
    <x v="0"/>
    <n v="0.123620492"/>
    <n v="6.67"/>
    <x v="3844"/>
    <n v="3.5"/>
  </r>
  <r>
    <x v="0"/>
    <x v="4781"/>
    <x v="1523"/>
    <x v="6"/>
    <x v="0"/>
    <x v="0"/>
    <x v="0"/>
    <x v="0"/>
    <x v="0"/>
    <n v="3.4043503000000003E-2"/>
    <n v="7.81"/>
    <x v="3845"/>
    <n v="3.5"/>
  </r>
  <r>
    <x v="0"/>
    <x v="4782"/>
    <x v="686"/>
    <x v="6"/>
    <x v="0"/>
    <x v="0"/>
    <x v="0"/>
    <x v="0"/>
    <x v="0"/>
    <n v="7.8526225000000005E-2"/>
    <n v="8.51"/>
    <x v="3846"/>
    <n v="3.5"/>
  </r>
  <r>
    <x v="1"/>
    <x v="4783"/>
    <x v="457"/>
    <x v="2"/>
    <x v="7"/>
    <x v="9"/>
    <x v="0"/>
    <x v="1"/>
    <x v="2"/>
    <n v="1.2865901000000001E-2"/>
    <m/>
    <x v="3847"/>
    <n v="3.5"/>
  </r>
  <r>
    <x v="1"/>
    <x v="4784"/>
    <x v="34"/>
    <x v="6"/>
    <x v="7"/>
    <x v="9"/>
    <x v="0"/>
    <x v="1"/>
    <x v="2"/>
    <n v="4.4122209000000003E-2"/>
    <m/>
    <x v="3848"/>
    <n v="3.5"/>
  </r>
  <r>
    <x v="0"/>
    <x v="4785"/>
    <x v="836"/>
    <x v="7"/>
    <x v="7"/>
    <x v="9"/>
    <x v="0"/>
    <x v="1"/>
    <x v="2"/>
    <n v="0"/>
    <m/>
    <x v="3849"/>
    <n v="3.5"/>
  </r>
  <r>
    <x v="0"/>
    <x v="4786"/>
    <x v="1447"/>
    <x v="4"/>
    <x v="7"/>
    <x v="9"/>
    <x v="0"/>
    <x v="1"/>
    <x v="2"/>
    <n v="6.9909187999999997E-2"/>
    <m/>
    <x v="3850"/>
    <n v="3.5"/>
  </r>
  <r>
    <x v="1"/>
    <x v="4787"/>
    <x v="482"/>
    <x v="13"/>
    <x v="2"/>
    <x v="2"/>
    <x v="0"/>
    <x v="1"/>
    <x v="0"/>
    <n v="0.17621566499999999"/>
    <n v="11.1"/>
    <x v="833"/>
    <n v="3.5"/>
  </r>
  <r>
    <x v="1"/>
    <x v="4788"/>
    <x v="898"/>
    <x v="2"/>
    <x v="2"/>
    <x v="2"/>
    <x v="0"/>
    <x v="1"/>
    <x v="0"/>
    <n v="0.11192342199999999"/>
    <n v="19"/>
    <x v="1475"/>
    <n v="3.5"/>
  </r>
  <r>
    <x v="1"/>
    <x v="4789"/>
    <x v="244"/>
    <x v="0"/>
    <x v="2"/>
    <x v="2"/>
    <x v="0"/>
    <x v="1"/>
    <x v="0"/>
    <n v="3.8729056999999997E-2"/>
    <n v="8.1850000000000005"/>
    <x v="2524"/>
    <n v="3.5"/>
  </r>
  <r>
    <x v="1"/>
    <x v="4790"/>
    <x v="798"/>
    <x v="0"/>
    <x v="2"/>
    <x v="2"/>
    <x v="0"/>
    <x v="1"/>
    <x v="0"/>
    <n v="8.7647860000000001E-3"/>
    <n v="9.2100000000000009"/>
    <x v="3851"/>
    <n v="3.5"/>
  </r>
  <r>
    <x v="1"/>
    <x v="4791"/>
    <x v="19"/>
    <x v="9"/>
    <x v="2"/>
    <x v="2"/>
    <x v="0"/>
    <x v="1"/>
    <x v="0"/>
    <n v="1.6826747999999999E-2"/>
    <n v="12.1"/>
    <x v="2873"/>
    <n v="3.5"/>
  </r>
  <r>
    <x v="1"/>
    <x v="4792"/>
    <x v="1233"/>
    <x v="1"/>
    <x v="2"/>
    <x v="2"/>
    <x v="0"/>
    <x v="1"/>
    <x v="0"/>
    <n v="0"/>
    <n v="20.6"/>
    <x v="3852"/>
    <n v="3.5"/>
  </r>
  <r>
    <x v="1"/>
    <x v="4793"/>
    <x v="705"/>
    <x v="10"/>
    <x v="2"/>
    <x v="2"/>
    <x v="0"/>
    <x v="1"/>
    <x v="0"/>
    <n v="3.1338558000000002E-2"/>
    <n v="13.85"/>
    <x v="2183"/>
    <n v="3.5"/>
  </r>
  <r>
    <x v="1"/>
    <x v="4794"/>
    <x v="951"/>
    <x v="6"/>
    <x v="2"/>
    <x v="2"/>
    <x v="0"/>
    <x v="1"/>
    <x v="0"/>
    <n v="0.159967845"/>
    <n v="7.3650000000000002"/>
    <x v="3853"/>
    <n v="3.5"/>
  </r>
  <r>
    <x v="0"/>
    <x v="4795"/>
    <x v="89"/>
    <x v="13"/>
    <x v="2"/>
    <x v="2"/>
    <x v="0"/>
    <x v="1"/>
    <x v="0"/>
    <n v="0"/>
    <n v="12.35"/>
    <x v="3854"/>
    <n v="3.5"/>
  </r>
  <r>
    <x v="0"/>
    <x v="4796"/>
    <x v="520"/>
    <x v="8"/>
    <x v="2"/>
    <x v="2"/>
    <x v="0"/>
    <x v="1"/>
    <x v="0"/>
    <n v="0"/>
    <n v="5.0350000000000001"/>
    <x v="597"/>
    <n v="3.5"/>
  </r>
  <r>
    <x v="0"/>
    <x v="4797"/>
    <x v="107"/>
    <x v="3"/>
    <x v="2"/>
    <x v="2"/>
    <x v="0"/>
    <x v="1"/>
    <x v="0"/>
    <n v="0.10408337600000001"/>
    <n v="20"/>
    <x v="1471"/>
    <n v="3.5"/>
  </r>
  <r>
    <x v="0"/>
    <x v="4798"/>
    <x v="1437"/>
    <x v="2"/>
    <x v="2"/>
    <x v="2"/>
    <x v="0"/>
    <x v="1"/>
    <x v="0"/>
    <n v="4.7429578E-2"/>
    <n v="9.6950000000000003"/>
    <x v="3855"/>
    <n v="3.5"/>
  </r>
  <r>
    <x v="0"/>
    <x v="4799"/>
    <x v="813"/>
    <x v="2"/>
    <x v="2"/>
    <x v="2"/>
    <x v="0"/>
    <x v="1"/>
    <x v="0"/>
    <n v="6.2700289000000006E-2"/>
    <n v="12.6"/>
    <x v="3856"/>
    <n v="3.5"/>
  </r>
  <r>
    <x v="0"/>
    <x v="4800"/>
    <x v="1387"/>
    <x v="2"/>
    <x v="2"/>
    <x v="2"/>
    <x v="0"/>
    <x v="1"/>
    <x v="0"/>
    <n v="4.7801883000000003E-2"/>
    <n v="16.100000000000001"/>
    <x v="3857"/>
    <n v="3.5"/>
  </r>
  <r>
    <x v="0"/>
    <x v="4801"/>
    <x v="1091"/>
    <x v="0"/>
    <x v="2"/>
    <x v="2"/>
    <x v="0"/>
    <x v="1"/>
    <x v="0"/>
    <n v="2.1969895999999999E-2"/>
    <n v="12.6"/>
    <x v="3858"/>
    <n v="3.5"/>
  </r>
  <r>
    <x v="0"/>
    <x v="4802"/>
    <x v="1524"/>
    <x v="6"/>
    <x v="2"/>
    <x v="2"/>
    <x v="0"/>
    <x v="1"/>
    <x v="0"/>
    <n v="0"/>
    <n v="10.695"/>
    <x v="3859"/>
    <n v="3.5"/>
  </r>
  <r>
    <x v="1"/>
    <x v="4803"/>
    <x v="1030"/>
    <x v="0"/>
    <x v="4"/>
    <x v="4"/>
    <x v="2"/>
    <x v="0"/>
    <x v="0"/>
    <n v="8.8888290999999994E-2"/>
    <n v="7.7850000000000001"/>
    <x v="3860"/>
    <n v="3.5"/>
  </r>
  <r>
    <x v="1"/>
    <x v="4804"/>
    <x v="55"/>
    <x v="2"/>
    <x v="4"/>
    <x v="4"/>
    <x v="2"/>
    <x v="0"/>
    <x v="0"/>
    <n v="1.3840784E-2"/>
    <n v="15.35"/>
    <x v="3839"/>
    <n v="3.5"/>
  </r>
  <r>
    <x v="1"/>
    <x v="4805"/>
    <x v="1031"/>
    <x v="0"/>
    <x v="4"/>
    <x v="4"/>
    <x v="2"/>
    <x v="0"/>
    <x v="0"/>
    <n v="0.12829573"/>
    <n v="8.1"/>
    <x v="2959"/>
    <n v="3.5"/>
  </r>
  <r>
    <x v="1"/>
    <x v="4806"/>
    <x v="1032"/>
    <x v="0"/>
    <x v="4"/>
    <x v="4"/>
    <x v="2"/>
    <x v="0"/>
    <x v="0"/>
    <n v="5.3976155999999997E-2"/>
    <n v="8.85"/>
    <x v="3861"/>
    <n v="3.5"/>
  </r>
  <r>
    <x v="1"/>
    <x v="4807"/>
    <x v="1187"/>
    <x v="0"/>
    <x v="4"/>
    <x v="4"/>
    <x v="2"/>
    <x v="0"/>
    <x v="0"/>
    <n v="7.3029340999999998E-2"/>
    <n v="11.5"/>
    <x v="3862"/>
    <n v="3.5"/>
  </r>
  <r>
    <x v="1"/>
    <x v="4808"/>
    <x v="59"/>
    <x v="0"/>
    <x v="4"/>
    <x v="4"/>
    <x v="2"/>
    <x v="0"/>
    <x v="0"/>
    <n v="0.17294691600000001"/>
    <n v="15.6"/>
    <x v="3863"/>
    <n v="3.5"/>
  </r>
  <r>
    <x v="1"/>
    <x v="4809"/>
    <x v="1348"/>
    <x v="4"/>
    <x v="4"/>
    <x v="4"/>
    <x v="2"/>
    <x v="1"/>
    <x v="0"/>
    <n v="3.3447756000000002E-2"/>
    <n v="16.2"/>
    <x v="3864"/>
    <n v="3.5"/>
  </r>
  <r>
    <x v="1"/>
    <x v="4810"/>
    <x v="519"/>
    <x v="4"/>
    <x v="4"/>
    <x v="4"/>
    <x v="2"/>
    <x v="1"/>
    <x v="0"/>
    <n v="0"/>
    <n v="17.25"/>
    <x v="3865"/>
    <n v="3.5"/>
  </r>
  <r>
    <x v="1"/>
    <x v="4811"/>
    <x v="793"/>
    <x v="8"/>
    <x v="5"/>
    <x v="5"/>
    <x v="2"/>
    <x v="1"/>
    <x v="0"/>
    <n v="0.11184963000000001"/>
    <n v="9.3000000000000007"/>
    <x v="1021"/>
    <n v="3.5"/>
  </r>
  <r>
    <x v="1"/>
    <x v="4812"/>
    <x v="1093"/>
    <x v="3"/>
    <x v="5"/>
    <x v="5"/>
    <x v="2"/>
    <x v="1"/>
    <x v="0"/>
    <n v="1.5358175999999999E-2"/>
    <n v="7.4050000000000002"/>
    <x v="3866"/>
    <n v="3.5"/>
  </r>
  <r>
    <x v="1"/>
    <x v="4813"/>
    <x v="795"/>
    <x v="3"/>
    <x v="5"/>
    <x v="5"/>
    <x v="2"/>
    <x v="1"/>
    <x v="0"/>
    <n v="2.7323500000000001E-2"/>
    <n v="7.55"/>
    <x v="3867"/>
    <n v="3.5"/>
  </r>
  <r>
    <x v="1"/>
    <x v="4814"/>
    <x v="116"/>
    <x v="3"/>
    <x v="5"/>
    <x v="5"/>
    <x v="2"/>
    <x v="1"/>
    <x v="0"/>
    <n v="7.4245348000000003E-2"/>
    <n v="16.5"/>
    <x v="3868"/>
    <n v="3.5"/>
  </r>
  <r>
    <x v="1"/>
    <x v="4815"/>
    <x v="160"/>
    <x v="0"/>
    <x v="5"/>
    <x v="5"/>
    <x v="2"/>
    <x v="1"/>
    <x v="0"/>
    <n v="9.7280981000000002E-2"/>
    <n v="19.100000000000001"/>
    <x v="3869"/>
    <n v="3.5"/>
  </r>
  <r>
    <x v="1"/>
    <x v="4816"/>
    <x v="1503"/>
    <x v="9"/>
    <x v="5"/>
    <x v="5"/>
    <x v="2"/>
    <x v="1"/>
    <x v="0"/>
    <n v="6.4504433E-2"/>
    <n v="15"/>
    <x v="1894"/>
    <n v="3.5"/>
  </r>
  <r>
    <x v="1"/>
    <x v="4817"/>
    <x v="328"/>
    <x v="1"/>
    <x v="5"/>
    <x v="5"/>
    <x v="2"/>
    <x v="1"/>
    <x v="0"/>
    <n v="5.0335828999999999E-2"/>
    <n v="8.76"/>
    <x v="3870"/>
    <n v="3.5"/>
  </r>
  <r>
    <x v="1"/>
    <x v="4818"/>
    <x v="943"/>
    <x v="1"/>
    <x v="5"/>
    <x v="5"/>
    <x v="2"/>
    <x v="1"/>
    <x v="0"/>
    <n v="3.7793818E-2"/>
    <n v="11.6"/>
    <x v="3871"/>
    <n v="3.5"/>
  </r>
  <r>
    <x v="1"/>
    <x v="4819"/>
    <x v="772"/>
    <x v="5"/>
    <x v="5"/>
    <x v="5"/>
    <x v="2"/>
    <x v="1"/>
    <x v="0"/>
    <n v="9.0806456999999993E-2"/>
    <n v="6.5250000000000004"/>
    <x v="3872"/>
    <n v="3.5"/>
  </r>
  <r>
    <x v="1"/>
    <x v="4820"/>
    <x v="251"/>
    <x v="5"/>
    <x v="5"/>
    <x v="5"/>
    <x v="2"/>
    <x v="2"/>
    <x v="0"/>
    <n v="5.6155908999999997E-2"/>
    <n v="15.1"/>
    <x v="3873"/>
    <n v="3.5"/>
  </r>
  <r>
    <x v="1"/>
    <x v="4821"/>
    <x v="1122"/>
    <x v="5"/>
    <x v="5"/>
    <x v="5"/>
    <x v="2"/>
    <x v="2"/>
    <x v="0"/>
    <n v="5.0625181999999998E-2"/>
    <n v="16.2"/>
    <x v="3874"/>
    <n v="3.5"/>
  </r>
  <r>
    <x v="1"/>
    <x v="4822"/>
    <x v="590"/>
    <x v="10"/>
    <x v="5"/>
    <x v="5"/>
    <x v="2"/>
    <x v="2"/>
    <x v="0"/>
    <n v="9.2437711000000006E-2"/>
    <n v="19.100000000000001"/>
    <x v="622"/>
    <n v="3.5"/>
  </r>
  <r>
    <x v="1"/>
    <x v="4823"/>
    <x v="129"/>
    <x v="6"/>
    <x v="5"/>
    <x v="5"/>
    <x v="2"/>
    <x v="2"/>
    <x v="0"/>
    <n v="5.2471995E-2"/>
    <n v="17.850000000000001"/>
    <x v="3875"/>
    <n v="3.5"/>
  </r>
  <r>
    <x v="1"/>
    <x v="4824"/>
    <x v="1307"/>
    <x v="4"/>
    <x v="5"/>
    <x v="5"/>
    <x v="2"/>
    <x v="2"/>
    <x v="0"/>
    <n v="6.1446997000000003E-2"/>
    <n v="10.8"/>
    <x v="3876"/>
    <n v="3.5"/>
  </r>
  <r>
    <x v="0"/>
    <x v="4825"/>
    <x v="222"/>
    <x v="0"/>
    <x v="4"/>
    <x v="4"/>
    <x v="2"/>
    <x v="2"/>
    <x v="0"/>
    <n v="4.6866330999999997E-2"/>
    <n v="8.77"/>
    <x v="232"/>
    <n v="3.5"/>
  </r>
  <r>
    <x v="0"/>
    <x v="4826"/>
    <x v="532"/>
    <x v="0"/>
    <x v="4"/>
    <x v="4"/>
    <x v="2"/>
    <x v="2"/>
    <x v="0"/>
    <n v="0.115826834"/>
    <n v="16"/>
    <x v="3877"/>
    <n v="3.5"/>
  </r>
  <r>
    <x v="0"/>
    <x v="4827"/>
    <x v="87"/>
    <x v="6"/>
    <x v="4"/>
    <x v="4"/>
    <x v="2"/>
    <x v="2"/>
    <x v="0"/>
    <n v="5.8234621E-2"/>
    <n v="12.3"/>
    <x v="3878"/>
    <n v="3.5"/>
  </r>
  <r>
    <x v="0"/>
    <x v="4828"/>
    <x v="1115"/>
    <x v="4"/>
    <x v="4"/>
    <x v="4"/>
    <x v="2"/>
    <x v="2"/>
    <x v="0"/>
    <n v="0.112893431"/>
    <n v="8.85"/>
    <x v="3879"/>
    <n v="3.5"/>
  </r>
  <r>
    <x v="0"/>
    <x v="4829"/>
    <x v="1388"/>
    <x v="15"/>
    <x v="4"/>
    <x v="4"/>
    <x v="2"/>
    <x v="2"/>
    <x v="0"/>
    <n v="4.3989428999999997E-2"/>
    <n v="7.06"/>
    <x v="1115"/>
    <n v="3.5"/>
  </r>
  <r>
    <x v="0"/>
    <x v="4830"/>
    <x v="661"/>
    <x v="13"/>
    <x v="5"/>
    <x v="5"/>
    <x v="2"/>
    <x v="2"/>
    <x v="0"/>
    <n v="5.6033565E-2"/>
    <n v="11.85"/>
    <x v="3880"/>
    <n v="3.5"/>
  </r>
  <r>
    <x v="0"/>
    <x v="4831"/>
    <x v="44"/>
    <x v="12"/>
    <x v="5"/>
    <x v="5"/>
    <x v="2"/>
    <x v="2"/>
    <x v="0"/>
    <n v="6.3684144999999998E-2"/>
    <n v="20.75"/>
    <x v="570"/>
    <n v="3.5"/>
  </r>
  <r>
    <x v="0"/>
    <x v="4832"/>
    <x v="1318"/>
    <x v="2"/>
    <x v="5"/>
    <x v="5"/>
    <x v="2"/>
    <x v="2"/>
    <x v="0"/>
    <n v="7.9376029000000001E-2"/>
    <n v="11.6"/>
    <x v="2434"/>
    <n v="3.5"/>
  </r>
  <r>
    <x v="0"/>
    <x v="4833"/>
    <x v="1445"/>
    <x v="2"/>
    <x v="5"/>
    <x v="5"/>
    <x v="2"/>
    <x v="2"/>
    <x v="0"/>
    <n v="7.1091590999999996E-2"/>
    <n v="18.7"/>
    <x v="3881"/>
    <n v="3.5"/>
  </r>
  <r>
    <x v="0"/>
    <x v="4834"/>
    <x v="814"/>
    <x v="0"/>
    <x v="5"/>
    <x v="5"/>
    <x v="2"/>
    <x v="0"/>
    <x v="0"/>
    <n v="7.1856725999999996E-2"/>
    <n v="13.3"/>
    <x v="3882"/>
    <n v="3.5"/>
  </r>
  <r>
    <x v="0"/>
    <x v="4835"/>
    <x v="550"/>
    <x v="7"/>
    <x v="5"/>
    <x v="5"/>
    <x v="2"/>
    <x v="0"/>
    <x v="0"/>
    <n v="5.4861393000000001E-2"/>
    <n v="11.3"/>
    <x v="1632"/>
    <n v="3.5"/>
  </r>
  <r>
    <x v="1"/>
    <x v="4836"/>
    <x v="252"/>
    <x v="5"/>
    <x v="4"/>
    <x v="4"/>
    <x v="2"/>
    <x v="0"/>
    <x v="0"/>
    <n v="3.3667179999999998E-2"/>
    <n v="15.2"/>
    <x v="3883"/>
    <n v="3.5"/>
  </r>
  <r>
    <x v="0"/>
    <x v="4837"/>
    <x v="1312"/>
    <x v="2"/>
    <x v="4"/>
    <x v="4"/>
    <x v="2"/>
    <x v="0"/>
    <x v="0"/>
    <n v="5.7944375999999999E-2"/>
    <n v="8.9849999999999994"/>
    <x v="613"/>
    <n v="3.5"/>
  </r>
  <r>
    <x v="1"/>
    <x v="4838"/>
    <x v="1502"/>
    <x v="13"/>
    <x v="8"/>
    <x v="8"/>
    <x v="2"/>
    <x v="1"/>
    <x v="0"/>
    <n v="3.1397503E-2"/>
    <n v="8.1950000000000003"/>
    <x v="3884"/>
    <n v="3.5"/>
  </r>
  <r>
    <x v="1"/>
    <x v="4839"/>
    <x v="1340"/>
    <x v="13"/>
    <x v="8"/>
    <x v="8"/>
    <x v="2"/>
    <x v="1"/>
    <x v="0"/>
    <n v="2.3730384E-2"/>
    <n v="14"/>
    <x v="3885"/>
    <n v="3.5"/>
  </r>
  <r>
    <x v="1"/>
    <x v="4840"/>
    <x v="1332"/>
    <x v="3"/>
    <x v="8"/>
    <x v="8"/>
    <x v="2"/>
    <x v="1"/>
    <x v="0"/>
    <n v="6.4048405000000003E-2"/>
    <n v="14.5"/>
    <x v="3886"/>
    <n v="3.5"/>
  </r>
  <r>
    <x v="1"/>
    <x v="4841"/>
    <x v="323"/>
    <x v="2"/>
    <x v="8"/>
    <x v="8"/>
    <x v="2"/>
    <x v="1"/>
    <x v="0"/>
    <n v="4.5848263E-2"/>
    <n v="10"/>
    <x v="1720"/>
    <n v="3.5"/>
  </r>
  <r>
    <x v="1"/>
    <x v="4842"/>
    <x v="1080"/>
    <x v="0"/>
    <x v="8"/>
    <x v="8"/>
    <x v="2"/>
    <x v="1"/>
    <x v="0"/>
    <n v="2.3448503999999998E-2"/>
    <n v="20.6"/>
    <x v="3887"/>
    <n v="3.5"/>
  </r>
  <r>
    <x v="1"/>
    <x v="4843"/>
    <x v="783"/>
    <x v="10"/>
    <x v="8"/>
    <x v="8"/>
    <x v="2"/>
    <x v="1"/>
    <x v="0"/>
    <n v="3.0501281000000002E-2"/>
    <n v="17.75"/>
    <x v="3888"/>
    <n v="3.5"/>
  </r>
  <r>
    <x v="1"/>
    <x v="4844"/>
    <x v="949"/>
    <x v="10"/>
    <x v="8"/>
    <x v="8"/>
    <x v="2"/>
    <x v="1"/>
    <x v="0"/>
    <n v="8.131178E-2"/>
    <n v="20"/>
    <x v="3780"/>
    <n v="3.5"/>
  </r>
  <r>
    <x v="1"/>
    <x v="4845"/>
    <x v="305"/>
    <x v="6"/>
    <x v="8"/>
    <x v="8"/>
    <x v="2"/>
    <x v="1"/>
    <x v="0"/>
    <n v="5.6819936000000001E-2"/>
    <n v="6.8650000000000002"/>
    <x v="3889"/>
    <n v="3.5"/>
  </r>
  <r>
    <x v="1"/>
    <x v="4846"/>
    <x v="43"/>
    <x v="6"/>
    <x v="8"/>
    <x v="8"/>
    <x v="2"/>
    <x v="1"/>
    <x v="0"/>
    <n v="0.174317307"/>
    <n v="9.3000000000000007"/>
    <x v="1030"/>
    <n v="3.5"/>
  </r>
  <r>
    <x v="1"/>
    <x v="4847"/>
    <x v="436"/>
    <x v="6"/>
    <x v="8"/>
    <x v="8"/>
    <x v="2"/>
    <x v="1"/>
    <x v="0"/>
    <n v="4.4814962E-2"/>
    <n v="11.1"/>
    <x v="3890"/>
    <n v="3.5"/>
  </r>
  <r>
    <x v="1"/>
    <x v="4848"/>
    <x v="1417"/>
    <x v="4"/>
    <x v="8"/>
    <x v="8"/>
    <x v="2"/>
    <x v="1"/>
    <x v="0"/>
    <n v="6.5424207999999998E-2"/>
    <n v="8.67"/>
    <x v="3550"/>
    <n v="3.5"/>
  </r>
  <r>
    <x v="1"/>
    <x v="4849"/>
    <x v="1525"/>
    <x v="15"/>
    <x v="8"/>
    <x v="8"/>
    <x v="2"/>
    <x v="1"/>
    <x v="0"/>
    <n v="7.5864170999999994E-2"/>
    <n v="6.6950000000000003"/>
    <x v="3891"/>
    <n v="3.5"/>
  </r>
  <r>
    <x v="1"/>
    <x v="4850"/>
    <x v="785"/>
    <x v="15"/>
    <x v="8"/>
    <x v="8"/>
    <x v="2"/>
    <x v="1"/>
    <x v="0"/>
    <n v="8.4436393999999998E-2"/>
    <n v="7.4349999999999996"/>
    <x v="3892"/>
    <n v="3.5"/>
  </r>
  <r>
    <x v="1"/>
    <x v="4851"/>
    <x v="538"/>
    <x v="15"/>
    <x v="8"/>
    <x v="8"/>
    <x v="2"/>
    <x v="1"/>
    <x v="0"/>
    <n v="6.9605676000000005E-2"/>
    <n v="12.8"/>
    <x v="3893"/>
    <n v="3.5"/>
  </r>
  <r>
    <x v="0"/>
    <x v="4852"/>
    <x v="647"/>
    <x v="12"/>
    <x v="8"/>
    <x v="8"/>
    <x v="2"/>
    <x v="1"/>
    <x v="0"/>
    <n v="6.6237024000000005E-2"/>
    <n v="16.5"/>
    <x v="3894"/>
    <n v="3.5"/>
  </r>
  <r>
    <x v="0"/>
    <x v="4853"/>
    <x v="87"/>
    <x v="6"/>
    <x v="8"/>
    <x v="8"/>
    <x v="2"/>
    <x v="1"/>
    <x v="0"/>
    <n v="5.8105769000000002E-2"/>
    <n v="12.3"/>
    <x v="3895"/>
    <n v="3.5"/>
  </r>
  <r>
    <x v="1"/>
    <x v="4854"/>
    <x v="442"/>
    <x v="13"/>
    <x v="6"/>
    <x v="6"/>
    <x v="1"/>
    <x v="0"/>
    <x v="2"/>
    <n v="0.29143875499999999"/>
    <n v="9.1"/>
    <x v="3896"/>
    <n v="3.5"/>
  </r>
  <r>
    <x v="1"/>
    <x v="4855"/>
    <x v="1093"/>
    <x v="3"/>
    <x v="6"/>
    <x v="6"/>
    <x v="1"/>
    <x v="0"/>
    <x v="2"/>
    <n v="2.5561850000000001E-2"/>
    <n v="7.4050000000000002"/>
    <x v="2816"/>
    <n v="3.5"/>
  </r>
  <r>
    <x v="1"/>
    <x v="4856"/>
    <x v="1252"/>
    <x v="3"/>
    <x v="6"/>
    <x v="6"/>
    <x v="1"/>
    <x v="0"/>
    <x v="2"/>
    <n v="3.5497039000000001E-2"/>
    <n v="15.2"/>
    <x v="3897"/>
    <n v="3.5"/>
  </r>
  <r>
    <x v="1"/>
    <x v="4857"/>
    <x v="932"/>
    <x v="11"/>
    <x v="6"/>
    <x v="6"/>
    <x v="1"/>
    <x v="0"/>
    <x v="2"/>
    <n v="2.6818195999999999E-2"/>
    <n v="9.3000000000000007"/>
    <x v="3898"/>
    <n v="3.5"/>
  </r>
  <r>
    <x v="1"/>
    <x v="4858"/>
    <x v="1361"/>
    <x v="0"/>
    <x v="6"/>
    <x v="6"/>
    <x v="1"/>
    <x v="0"/>
    <x v="2"/>
    <n v="0.15630798300000001"/>
    <n v="7.3250000000000002"/>
    <x v="3899"/>
    <n v="3.5"/>
  </r>
  <r>
    <x v="1"/>
    <x v="4859"/>
    <x v="1117"/>
    <x v="4"/>
    <x v="6"/>
    <x v="6"/>
    <x v="1"/>
    <x v="2"/>
    <x v="2"/>
    <n v="0.13218302900000001"/>
    <n v="6.1349999999999998"/>
    <x v="3900"/>
    <n v="3.5"/>
  </r>
  <r>
    <x v="1"/>
    <x v="4860"/>
    <x v="1425"/>
    <x v="4"/>
    <x v="6"/>
    <x v="6"/>
    <x v="1"/>
    <x v="2"/>
    <x v="2"/>
    <n v="0.189689886"/>
    <n v="11.8"/>
    <x v="2015"/>
    <n v="3.5"/>
  </r>
  <r>
    <x v="0"/>
    <x v="4861"/>
    <x v="727"/>
    <x v="8"/>
    <x v="6"/>
    <x v="6"/>
    <x v="1"/>
    <x v="2"/>
    <x v="2"/>
    <n v="9.4512028999999997E-2"/>
    <n v="20.85"/>
    <x v="3901"/>
    <n v="3.5"/>
  </r>
  <r>
    <x v="0"/>
    <x v="4862"/>
    <x v="1108"/>
    <x v="0"/>
    <x v="6"/>
    <x v="6"/>
    <x v="1"/>
    <x v="2"/>
    <x v="2"/>
    <n v="5.1794958000000002E-2"/>
    <n v="7.55"/>
    <x v="3902"/>
    <n v="3.5"/>
  </r>
  <r>
    <x v="0"/>
    <x v="4863"/>
    <x v="1075"/>
    <x v="6"/>
    <x v="6"/>
    <x v="6"/>
    <x v="1"/>
    <x v="2"/>
    <x v="2"/>
    <n v="0.22547652800000001"/>
    <n v="7.63"/>
    <x v="3903"/>
    <n v="3.5"/>
  </r>
  <r>
    <x v="0"/>
    <x v="4864"/>
    <x v="86"/>
    <x v="6"/>
    <x v="6"/>
    <x v="6"/>
    <x v="1"/>
    <x v="2"/>
    <x v="2"/>
    <n v="1.9123873999999999E-2"/>
    <n v="10.695"/>
    <x v="3904"/>
    <n v="3.5"/>
  </r>
  <r>
    <x v="1"/>
    <x v="4865"/>
    <x v="1342"/>
    <x v="11"/>
    <x v="3"/>
    <x v="3"/>
    <x v="1"/>
    <x v="2"/>
    <x v="0"/>
    <n v="0"/>
    <n v="18.350000000000001"/>
    <x v="3867"/>
    <n v="3.5"/>
  </r>
  <r>
    <x v="1"/>
    <x v="4866"/>
    <x v="774"/>
    <x v="6"/>
    <x v="3"/>
    <x v="3"/>
    <x v="1"/>
    <x v="2"/>
    <x v="0"/>
    <n v="6.5194971000000004E-2"/>
    <n v="9"/>
    <x v="3905"/>
    <n v="3.5"/>
  </r>
  <r>
    <x v="1"/>
    <x v="4867"/>
    <x v="403"/>
    <x v="2"/>
    <x v="3"/>
    <x v="3"/>
    <x v="1"/>
    <x v="2"/>
    <x v="0"/>
    <n v="8.1943272999999997E-2"/>
    <n v="9"/>
    <x v="3906"/>
    <n v="3.5"/>
  </r>
  <r>
    <x v="1"/>
    <x v="4868"/>
    <x v="1187"/>
    <x v="0"/>
    <x v="3"/>
    <x v="3"/>
    <x v="1"/>
    <x v="2"/>
    <x v="0"/>
    <n v="7.2820885000000002E-2"/>
    <n v="11.5"/>
    <x v="3907"/>
    <n v="3.5"/>
  </r>
  <r>
    <x v="1"/>
    <x v="4869"/>
    <x v="1231"/>
    <x v="9"/>
    <x v="3"/>
    <x v="3"/>
    <x v="1"/>
    <x v="2"/>
    <x v="0"/>
    <n v="6.4011067000000005E-2"/>
    <n v="7.9050000000000002"/>
    <x v="3908"/>
    <n v="3.5"/>
  </r>
  <r>
    <x v="1"/>
    <x v="4870"/>
    <x v="731"/>
    <x v="5"/>
    <x v="3"/>
    <x v="3"/>
    <x v="1"/>
    <x v="2"/>
    <x v="0"/>
    <n v="0"/>
    <n v="12.15"/>
    <x v="3909"/>
    <n v="3.5"/>
  </r>
  <r>
    <x v="1"/>
    <x v="4871"/>
    <x v="1268"/>
    <x v="5"/>
    <x v="3"/>
    <x v="3"/>
    <x v="1"/>
    <x v="2"/>
    <x v="0"/>
    <n v="2.2958780000000002E-2"/>
    <n v="15.3"/>
    <x v="3910"/>
    <n v="3.5"/>
  </r>
  <r>
    <x v="1"/>
    <x v="4872"/>
    <x v="883"/>
    <x v="6"/>
    <x v="3"/>
    <x v="3"/>
    <x v="1"/>
    <x v="2"/>
    <x v="0"/>
    <n v="4.1907413999999997E-2"/>
    <n v="10.195"/>
    <x v="3911"/>
    <n v="3.5"/>
  </r>
  <r>
    <x v="1"/>
    <x v="4873"/>
    <x v="342"/>
    <x v="6"/>
    <x v="3"/>
    <x v="3"/>
    <x v="1"/>
    <x v="2"/>
    <x v="0"/>
    <n v="0.15525037699999999"/>
    <n v="21.25"/>
    <x v="3912"/>
    <n v="3.5"/>
  </r>
  <r>
    <x v="1"/>
    <x v="4874"/>
    <x v="519"/>
    <x v="4"/>
    <x v="3"/>
    <x v="3"/>
    <x v="1"/>
    <x v="2"/>
    <x v="0"/>
    <n v="8.4262457999999998E-2"/>
    <n v="17.25"/>
    <x v="3913"/>
    <n v="3.5"/>
  </r>
  <r>
    <x v="0"/>
    <x v="4875"/>
    <x v="262"/>
    <x v="13"/>
    <x v="3"/>
    <x v="3"/>
    <x v="1"/>
    <x v="2"/>
    <x v="0"/>
    <n v="5.8681957E-2"/>
    <n v="11.65"/>
    <x v="3914"/>
    <n v="3.5"/>
  </r>
  <r>
    <x v="0"/>
    <x v="4876"/>
    <x v="754"/>
    <x v="13"/>
    <x v="3"/>
    <x v="3"/>
    <x v="1"/>
    <x v="2"/>
    <x v="0"/>
    <n v="2.2921734999999999E-2"/>
    <n v="20.25"/>
    <x v="3915"/>
    <n v="3.5"/>
  </r>
  <r>
    <x v="0"/>
    <x v="4877"/>
    <x v="776"/>
    <x v="11"/>
    <x v="3"/>
    <x v="3"/>
    <x v="1"/>
    <x v="2"/>
    <x v="0"/>
    <n v="0.11907725500000001"/>
    <n v="13.6"/>
    <x v="3916"/>
    <n v="3.5"/>
  </r>
  <r>
    <x v="0"/>
    <x v="4878"/>
    <x v="78"/>
    <x v="11"/>
    <x v="3"/>
    <x v="3"/>
    <x v="1"/>
    <x v="2"/>
    <x v="0"/>
    <n v="2.9697925E-2"/>
    <n v="14"/>
    <x v="3783"/>
    <n v="3.5"/>
  </r>
  <r>
    <x v="0"/>
    <x v="4879"/>
    <x v="1377"/>
    <x v="0"/>
    <x v="3"/>
    <x v="3"/>
    <x v="1"/>
    <x v="2"/>
    <x v="0"/>
    <n v="0.12220294600000001"/>
    <n v="9.1950000000000003"/>
    <x v="632"/>
    <n v="3.5"/>
  </r>
  <r>
    <x v="1"/>
    <x v="4880"/>
    <x v="1163"/>
    <x v="6"/>
    <x v="3"/>
    <x v="3"/>
    <x v="1"/>
    <x v="2"/>
    <x v="0"/>
    <n v="5.2766296999999997E-2"/>
    <n v="18.75"/>
    <x v="3917"/>
    <n v="3.5"/>
  </r>
  <r>
    <x v="1"/>
    <x v="4881"/>
    <x v="1519"/>
    <x v="3"/>
    <x v="1"/>
    <x v="1"/>
    <x v="1"/>
    <x v="0"/>
    <x v="1"/>
    <n v="0.10389467099999999"/>
    <n v="16.2"/>
    <x v="3918"/>
    <n v="3.5"/>
  </r>
  <r>
    <x v="1"/>
    <x v="4882"/>
    <x v="1526"/>
    <x v="2"/>
    <x v="1"/>
    <x v="1"/>
    <x v="1"/>
    <x v="0"/>
    <x v="1"/>
    <n v="0.13171418300000001"/>
    <n v="12.15"/>
    <x v="3919"/>
    <n v="3.5"/>
  </r>
  <r>
    <x v="1"/>
    <x v="4883"/>
    <x v="1507"/>
    <x v="2"/>
    <x v="1"/>
    <x v="1"/>
    <x v="1"/>
    <x v="0"/>
    <x v="1"/>
    <n v="6.0874090000000002E-3"/>
    <n v="13.1"/>
    <x v="1907"/>
    <n v="3.5"/>
  </r>
  <r>
    <x v="1"/>
    <x v="4884"/>
    <x v="1060"/>
    <x v="0"/>
    <x v="1"/>
    <x v="1"/>
    <x v="1"/>
    <x v="0"/>
    <x v="1"/>
    <n v="0.122015744"/>
    <n v="7.72"/>
    <x v="3920"/>
    <n v="3.5"/>
  </r>
  <r>
    <x v="1"/>
    <x v="4885"/>
    <x v="1231"/>
    <x v="9"/>
    <x v="1"/>
    <x v="1"/>
    <x v="1"/>
    <x v="0"/>
    <x v="1"/>
    <n v="6.4325351000000003E-2"/>
    <n v="7.9050000000000002"/>
    <x v="3908"/>
    <n v="3.5"/>
  </r>
  <r>
    <x v="1"/>
    <x v="4886"/>
    <x v="1458"/>
    <x v="1"/>
    <x v="1"/>
    <x v="1"/>
    <x v="1"/>
    <x v="0"/>
    <x v="1"/>
    <n v="1.8890239999999999E-2"/>
    <n v="8.27"/>
    <x v="2940"/>
    <n v="3.5"/>
  </r>
  <r>
    <x v="1"/>
    <x v="4887"/>
    <x v="304"/>
    <x v="5"/>
    <x v="1"/>
    <x v="1"/>
    <x v="1"/>
    <x v="0"/>
    <x v="1"/>
    <n v="1.7062427000000002E-2"/>
    <n v="16.350000000000001"/>
    <x v="3921"/>
    <n v="3.5"/>
  </r>
  <r>
    <x v="1"/>
    <x v="4888"/>
    <x v="1249"/>
    <x v="5"/>
    <x v="1"/>
    <x v="1"/>
    <x v="1"/>
    <x v="0"/>
    <x v="1"/>
    <n v="2.4756031000000001E-2"/>
    <n v="21.25"/>
    <x v="2360"/>
    <n v="3.5"/>
  </r>
  <r>
    <x v="1"/>
    <x v="4889"/>
    <x v="925"/>
    <x v="15"/>
    <x v="1"/>
    <x v="1"/>
    <x v="1"/>
    <x v="0"/>
    <x v="1"/>
    <n v="1.4921093E-2"/>
    <n v="11.5"/>
    <x v="3922"/>
    <n v="3.5"/>
  </r>
  <r>
    <x v="1"/>
    <x v="4890"/>
    <x v="538"/>
    <x v="15"/>
    <x v="1"/>
    <x v="1"/>
    <x v="1"/>
    <x v="0"/>
    <x v="1"/>
    <n v="6.9902437999999997E-2"/>
    <n v="12.8"/>
    <x v="3923"/>
    <n v="3.5"/>
  </r>
  <r>
    <x v="0"/>
    <x v="4891"/>
    <x v="1271"/>
    <x v="13"/>
    <x v="1"/>
    <x v="1"/>
    <x v="1"/>
    <x v="0"/>
    <x v="1"/>
    <n v="3.8477325E-2"/>
    <n v="7.22"/>
    <x v="3924"/>
    <n v="3.5"/>
  </r>
  <r>
    <x v="0"/>
    <x v="4892"/>
    <x v="706"/>
    <x v="13"/>
    <x v="1"/>
    <x v="1"/>
    <x v="1"/>
    <x v="0"/>
    <x v="1"/>
    <n v="2.5473816E-2"/>
    <n v="15.5"/>
    <x v="3925"/>
    <n v="3.5"/>
  </r>
  <r>
    <x v="0"/>
    <x v="4893"/>
    <x v="926"/>
    <x v="0"/>
    <x v="1"/>
    <x v="1"/>
    <x v="1"/>
    <x v="0"/>
    <x v="1"/>
    <n v="0.12619991699999999"/>
    <n v="15.5"/>
    <x v="3926"/>
    <n v="3.5"/>
  </r>
  <r>
    <x v="0"/>
    <x v="4894"/>
    <x v="759"/>
    <x v="0"/>
    <x v="1"/>
    <x v="1"/>
    <x v="1"/>
    <x v="0"/>
    <x v="1"/>
    <n v="4.8131555999999999E-2"/>
    <n v="20.6"/>
    <x v="3927"/>
    <n v="3.5"/>
  </r>
  <r>
    <x v="0"/>
    <x v="4895"/>
    <x v="565"/>
    <x v="6"/>
    <x v="1"/>
    <x v="1"/>
    <x v="1"/>
    <x v="0"/>
    <x v="1"/>
    <n v="9.0314530000000004E-2"/>
    <n v="6.67"/>
    <x v="3928"/>
    <n v="3.5"/>
  </r>
  <r>
    <x v="1"/>
    <x v="4896"/>
    <x v="825"/>
    <x v="8"/>
    <x v="7"/>
    <x v="7"/>
    <x v="1"/>
    <x v="0"/>
    <x v="3"/>
    <n v="0.105324246"/>
    <m/>
    <x v="3929"/>
    <n v="3.5"/>
  </r>
  <r>
    <x v="1"/>
    <x v="4897"/>
    <x v="1211"/>
    <x v="3"/>
    <x v="7"/>
    <x v="7"/>
    <x v="1"/>
    <x v="0"/>
    <x v="3"/>
    <n v="4.7551568000000002E-2"/>
    <m/>
    <x v="1966"/>
    <n v="3.5"/>
  </r>
  <r>
    <x v="1"/>
    <x v="4898"/>
    <x v="778"/>
    <x v="11"/>
    <x v="7"/>
    <x v="7"/>
    <x v="1"/>
    <x v="0"/>
    <x v="3"/>
    <n v="0.119371835"/>
    <m/>
    <x v="3930"/>
    <n v="3.5"/>
  </r>
  <r>
    <x v="1"/>
    <x v="4899"/>
    <x v="1056"/>
    <x v="11"/>
    <x v="7"/>
    <x v="7"/>
    <x v="1"/>
    <x v="0"/>
    <x v="3"/>
    <n v="0.13032165200000001"/>
    <m/>
    <x v="3931"/>
    <n v="3.5"/>
  </r>
  <r>
    <x v="1"/>
    <x v="4900"/>
    <x v="1033"/>
    <x v="0"/>
    <x v="7"/>
    <x v="7"/>
    <x v="1"/>
    <x v="0"/>
    <x v="3"/>
    <n v="4.8522793000000002E-2"/>
    <m/>
    <x v="2547"/>
    <n v="3.5"/>
  </r>
  <r>
    <x v="1"/>
    <x v="4901"/>
    <x v="1527"/>
    <x v="0"/>
    <x v="7"/>
    <x v="7"/>
    <x v="1"/>
    <x v="0"/>
    <x v="3"/>
    <n v="0"/>
    <m/>
    <x v="3932"/>
    <n v="3.5"/>
  </r>
  <r>
    <x v="1"/>
    <x v="4902"/>
    <x v="1230"/>
    <x v="0"/>
    <x v="7"/>
    <x v="7"/>
    <x v="1"/>
    <x v="0"/>
    <x v="3"/>
    <n v="1.2215675E-2"/>
    <m/>
    <x v="3933"/>
    <n v="3.5"/>
  </r>
  <r>
    <x v="1"/>
    <x v="4903"/>
    <x v="990"/>
    <x v="1"/>
    <x v="7"/>
    <x v="7"/>
    <x v="1"/>
    <x v="0"/>
    <x v="3"/>
    <n v="1.8757586E-2"/>
    <m/>
    <x v="3934"/>
    <n v="3.5"/>
  </r>
  <r>
    <x v="1"/>
    <x v="4904"/>
    <x v="99"/>
    <x v="1"/>
    <x v="7"/>
    <x v="7"/>
    <x v="1"/>
    <x v="0"/>
    <x v="3"/>
    <n v="2.5354071999999998E-2"/>
    <m/>
    <x v="2452"/>
    <n v="3.5"/>
  </r>
  <r>
    <x v="1"/>
    <x v="4905"/>
    <x v="1086"/>
    <x v="5"/>
    <x v="7"/>
    <x v="7"/>
    <x v="1"/>
    <x v="0"/>
    <x v="3"/>
    <n v="2.4213353999999999E-2"/>
    <m/>
    <x v="3935"/>
    <n v="3.5"/>
  </r>
  <r>
    <x v="1"/>
    <x v="4906"/>
    <x v="1020"/>
    <x v="5"/>
    <x v="7"/>
    <x v="7"/>
    <x v="1"/>
    <x v="0"/>
    <x v="3"/>
    <n v="7.9419800999999998E-2"/>
    <m/>
    <x v="3936"/>
    <n v="3.5"/>
  </r>
  <r>
    <x v="1"/>
    <x v="4907"/>
    <x v="773"/>
    <x v="6"/>
    <x v="7"/>
    <x v="7"/>
    <x v="1"/>
    <x v="0"/>
    <x v="3"/>
    <n v="1.1180842999999999E-2"/>
    <m/>
    <x v="3937"/>
    <n v="3.5"/>
  </r>
  <r>
    <x v="1"/>
    <x v="4908"/>
    <x v="922"/>
    <x v="4"/>
    <x v="7"/>
    <x v="7"/>
    <x v="1"/>
    <x v="0"/>
    <x v="3"/>
    <n v="4.4660955000000002E-2"/>
    <m/>
    <x v="3938"/>
    <n v="3.5"/>
  </r>
  <r>
    <x v="1"/>
    <x v="4909"/>
    <x v="608"/>
    <x v="4"/>
    <x v="7"/>
    <x v="7"/>
    <x v="1"/>
    <x v="0"/>
    <x v="3"/>
    <n v="9.7429924000000001E-2"/>
    <m/>
    <x v="3939"/>
    <n v="3.5"/>
  </r>
  <r>
    <x v="0"/>
    <x v="4910"/>
    <x v="1430"/>
    <x v="13"/>
    <x v="7"/>
    <x v="7"/>
    <x v="1"/>
    <x v="0"/>
    <x v="3"/>
    <n v="1.6979325999999999E-2"/>
    <m/>
    <x v="3066"/>
    <n v="3.5"/>
  </r>
  <r>
    <x v="0"/>
    <x v="4911"/>
    <x v="1528"/>
    <x v="11"/>
    <x v="7"/>
    <x v="7"/>
    <x v="1"/>
    <x v="0"/>
    <x v="3"/>
    <n v="0"/>
    <m/>
    <x v="3940"/>
    <n v="3.5"/>
  </r>
  <r>
    <x v="0"/>
    <x v="4912"/>
    <x v="1284"/>
    <x v="2"/>
    <x v="7"/>
    <x v="7"/>
    <x v="1"/>
    <x v="0"/>
    <x v="3"/>
    <n v="0.12780038799999999"/>
    <m/>
    <x v="3066"/>
    <n v="3.5"/>
  </r>
  <r>
    <x v="0"/>
    <x v="4913"/>
    <x v="1272"/>
    <x v="6"/>
    <x v="7"/>
    <x v="7"/>
    <x v="1"/>
    <x v="0"/>
    <x v="3"/>
    <n v="1.0886323999999999E-2"/>
    <m/>
    <x v="3941"/>
    <n v="3.5"/>
  </r>
  <r>
    <x v="1"/>
    <x v="4914"/>
    <x v="104"/>
    <x v="7"/>
    <x v="0"/>
    <x v="0"/>
    <x v="0"/>
    <x v="0"/>
    <x v="0"/>
    <n v="1.6760074999999999E-2"/>
    <n v="17.5"/>
    <x v="2617"/>
    <n v="3.4"/>
  </r>
  <r>
    <x v="1"/>
    <x v="4915"/>
    <x v="1146"/>
    <x v="6"/>
    <x v="1"/>
    <x v="1"/>
    <x v="1"/>
    <x v="0"/>
    <x v="1"/>
    <n v="0"/>
    <n v="18.7"/>
    <x v="3942"/>
    <n v="3.4"/>
  </r>
  <r>
    <x v="1"/>
    <x v="4916"/>
    <x v="1301"/>
    <x v="1"/>
    <x v="0"/>
    <x v="0"/>
    <x v="0"/>
    <x v="0"/>
    <x v="0"/>
    <n v="2.8907832000000001E-2"/>
    <n v="14"/>
    <x v="3943"/>
    <n v="3.4"/>
  </r>
  <r>
    <x v="1"/>
    <x v="4917"/>
    <x v="9"/>
    <x v="3"/>
    <x v="1"/>
    <x v="1"/>
    <x v="1"/>
    <x v="0"/>
    <x v="1"/>
    <n v="0"/>
    <n v="16.7"/>
    <x v="3840"/>
    <n v="3.4"/>
  </r>
  <r>
    <x v="1"/>
    <x v="4918"/>
    <x v="723"/>
    <x v="0"/>
    <x v="0"/>
    <x v="0"/>
    <x v="0"/>
    <x v="0"/>
    <x v="0"/>
    <n v="0.105761491"/>
    <n v="6.59"/>
    <x v="3944"/>
    <n v="3.4"/>
  </r>
  <r>
    <x v="0"/>
    <x v="4919"/>
    <x v="1046"/>
    <x v="13"/>
    <x v="4"/>
    <x v="4"/>
    <x v="2"/>
    <x v="1"/>
    <x v="0"/>
    <n v="0"/>
    <n v="6.1349999999999998"/>
    <x v="1681"/>
    <n v="3.4"/>
  </r>
  <r>
    <x v="1"/>
    <x v="4920"/>
    <x v="640"/>
    <x v="0"/>
    <x v="3"/>
    <x v="3"/>
    <x v="1"/>
    <x v="2"/>
    <x v="0"/>
    <n v="1.6944719E-2"/>
    <n v="6.6550000000000002"/>
    <x v="3639"/>
    <n v="3.4"/>
  </r>
  <r>
    <x v="0"/>
    <x v="4921"/>
    <x v="1373"/>
    <x v="13"/>
    <x v="6"/>
    <x v="6"/>
    <x v="1"/>
    <x v="0"/>
    <x v="2"/>
    <n v="0.112985849"/>
    <n v="17.75"/>
    <x v="1444"/>
    <n v="3.4"/>
  </r>
  <r>
    <x v="1"/>
    <x v="4922"/>
    <x v="435"/>
    <x v="11"/>
    <x v="8"/>
    <x v="8"/>
    <x v="2"/>
    <x v="1"/>
    <x v="0"/>
    <n v="3.6319194999999999E-2"/>
    <n v="20.25"/>
    <x v="2947"/>
    <n v="3.4"/>
  </r>
  <r>
    <x v="1"/>
    <x v="4923"/>
    <x v="1511"/>
    <x v="11"/>
    <x v="0"/>
    <x v="0"/>
    <x v="0"/>
    <x v="0"/>
    <x v="0"/>
    <n v="5.7626900000000002E-2"/>
    <n v="18.7"/>
    <x v="3945"/>
    <n v="3.4"/>
  </r>
  <r>
    <x v="1"/>
    <x v="4924"/>
    <x v="1478"/>
    <x v="11"/>
    <x v="0"/>
    <x v="0"/>
    <x v="0"/>
    <x v="0"/>
    <x v="0"/>
    <n v="2.3876985E-2"/>
    <n v="18.75"/>
    <x v="3946"/>
    <n v="3.4"/>
  </r>
  <r>
    <x v="1"/>
    <x v="4925"/>
    <x v="1469"/>
    <x v="0"/>
    <x v="0"/>
    <x v="0"/>
    <x v="0"/>
    <x v="0"/>
    <x v="0"/>
    <n v="4.3033346E-2"/>
    <n v="9.3000000000000007"/>
    <x v="476"/>
    <n v="3.4"/>
  </r>
  <r>
    <x v="1"/>
    <x v="4926"/>
    <x v="160"/>
    <x v="0"/>
    <x v="0"/>
    <x v="0"/>
    <x v="0"/>
    <x v="0"/>
    <x v="0"/>
    <n v="9.6884209999999998E-2"/>
    <n v="19.100000000000001"/>
    <x v="3947"/>
    <n v="3.4"/>
  </r>
  <r>
    <x v="1"/>
    <x v="4927"/>
    <x v="1249"/>
    <x v="5"/>
    <x v="0"/>
    <x v="0"/>
    <x v="0"/>
    <x v="0"/>
    <x v="0"/>
    <n v="2.4693927000000001E-2"/>
    <n v="21.25"/>
    <x v="3948"/>
    <n v="3.4"/>
  </r>
  <r>
    <x v="1"/>
    <x v="4928"/>
    <x v="1483"/>
    <x v="15"/>
    <x v="0"/>
    <x v="0"/>
    <x v="0"/>
    <x v="0"/>
    <x v="0"/>
    <n v="7.1354773999999996E-2"/>
    <n v="12.5"/>
    <x v="3949"/>
    <n v="3.4"/>
  </r>
  <r>
    <x v="0"/>
    <x v="4929"/>
    <x v="265"/>
    <x v="2"/>
    <x v="0"/>
    <x v="0"/>
    <x v="0"/>
    <x v="0"/>
    <x v="0"/>
    <n v="1.8051090999999998E-2"/>
    <n v="19.75"/>
    <x v="640"/>
    <n v="3.4"/>
  </r>
  <r>
    <x v="0"/>
    <x v="4930"/>
    <x v="1115"/>
    <x v="4"/>
    <x v="0"/>
    <x v="0"/>
    <x v="0"/>
    <x v="0"/>
    <x v="0"/>
    <n v="0.11284010799999999"/>
    <n v="8.85"/>
    <x v="1693"/>
    <n v="3.4"/>
  </r>
  <r>
    <x v="1"/>
    <x v="4931"/>
    <x v="1529"/>
    <x v="9"/>
    <x v="7"/>
    <x v="9"/>
    <x v="0"/>
    <x v="1"/>
    <x v="2"/>
    <n v="3.7160705000000002E-2"/>
    <m/>
    <x v="3950"/>
    <n v="3.4"/>
  </r>
  <r>
    <x v="1"/>
    <x v="4932"/>
    <x v="593"/>
    <x v="6"/>
    <x v="7"/>
    <x v="9"/>
    <x v="0"/>
    <x v="1"/>
    <x v="2"/>
    <n v="0.19033746000000001"/>
    <m/>
    <x v="808"/>
    <n v="3.4"/>
  </r>
  <r>
    <x v="0"/>
    <x v="4933"/>
    <x v="1008"/>
    <x v="6"/>
    <x v="7"/>
    <x v="9"/>
    <x v="0"/>
    <x v="1"/>
    <x v="2"/>
    <n v="6.216667E-2"/>
    <m/>
    <x v="3951"/>
    <n v="3.4"/>
  </r>
  <r>
    <x v="1"/>
    <x v="4934"/>
    <x v="1138"/>
    <x v="13"/>
    <x v="2"/>
    <x v="2"/>
    <x v="0"/>
    <x v="1"/>
    <x v="0"/>
    <n v="5.6434816999999998E-2"/>
    <n v="11.3"/>
    <x v="3341"/>
    <n v="3.4"/>
  </r>
  <r>
    <x v="1"/>
    <x v="4935"/>
    <x v="98"/>
    <x v="1"/>
    <x v="2"/>
    <x v="2"/>
    <x v="0"/>
    <x v="1"/>
    <x v="0"/>
    <n v="0"/>
    <n v="5.6150000000000002"/>
    <x v="3098"/>
    <n v="3.4"/>
  </r>
  <r>
    <x v="1"/>
    <x v="4936"/>
    <x v="1320"/>
    <x v="7"/>
    <x v="2"/>
    <x v="2"/>
    <x v="0"/>
    <x v="1"/>
    <x v="0"/>
    <n v="7.2798890000000003E-3"/>
    <n v="11.3"/>
    <x v="3952"/>
    <n v="3.4"/>
  </r>
  <r>
    <x v="1"/>
    <x v="4937"/>
    <x v="1530"/>
    <x v="0"/>
    <x v="2"/>
    <x v="2"/>
    <x v="0"/>
    <x v="1"/>
    <x v="0"/>
    <n v="5.507343E-2"/>
    <n v="17.75"/>
    <x v="1151"/>
    <n v="3.4"/>
  </r>
  <r>
    <x v="0"/>
    <x v="4938"/>
    <x v="502"/>
    <x v="13"/>
    <x v="2"/>
    <x v="2"/>
    <x v="0"/>
    <x v="1"/>
    <x v="0"/>
    <n v="5.3837560999999999E-2"/>
    <n v="14.85"/>
    <x v="3953"/>
    <n v="3.4"/>
  </r>
  <r>
    <x v="0"/>
    <x v="4939"/>
    <x v="1050"/>
    <x v="6"/>
    <x v="2"/>
    <x v="2"/>
    <x v="0"/>
    <x v="1"/>
    <x v="0"/>
    <n v="3.7764306999999997E-2"/>
    <n v="10"/>
    <x v="3954"/>
    <n v="3.4"/>
  </r>
  <r>
    <x v="0"/>
    <x v="4940"/>
    <x v="905"/>
    <x v="12"/>
    <x v="2"/>
    <x v="2"/>
    <x v="0"/>
    <x v="1"/>
    <x v="0"/>
    <n v="3.3052168E-2"/>
    <n v="10.6"/>
    <x v="3955"/>
    <n v="3.4"/>
  </r>
  <r>
    <x v="1"/>
    <x v="4941"/>
    <x v="746"/>
    <x v="9"/>
    <x v="4"/>
    <x v="4"/>
    <x v="2"/>
    <x v="0"/>
    <x v="0"/>
    <n v="3.8815341000000003E-2"/>
    <n v="19.7"/>
    <x v="3956"/>
    <n v="3.4"/>
  </r>
  <r>
    <x v="1"/>
    <x v="4942"/>
    <x v="1479"/>
    <x v="10"/>
    <x v="5"/>
    <x v="5"/>
    <x v="2"/>
    <x v="0"/>
    <x v="0"/>
    <n v="2.3274106999999999E-2"/>
    <n v="20.5"/>
    <x v="3957"/>
    <n v="3.4"/>
  </r>
  <r>
    <x v="1"/>
    <x v="4943"/>
    <x v="176"/>
    <x v="3"/>
    <x v="4"/>
    <x v="4"/>
    <x v="2"/>
    <x v="0"/>
    <x v="0"/>
    <n v="0.124758619"/>
    <n v="6.4649999999999999"/>
    <x v="2444"/>
    <n v="3.4"/>
  </r>
  <r>
    <x v="1"/>
    <x v="4944"/>
    <x v="1265"/>
    <x v="2"/>
    <x v="4"/>
    <x v="4"/>
    <x v="2"/>
    <x v="0"/>
    <x v="0"/>
    <n v="6.6918730999999995E-2"/>
    <n v="9.3000000000000007"/>
    <x v="2401"/>
    <n v="3.4"/>
  </r>
  <r>
    <x v="1"/>
    <x v="4945"/>
    <x v="1061"/>
    <x v="0"/>
    <x v="4"/>
    <x v="4"/>
    <x v="2"/>
    <x v="0"/>
    <x v="0"/>
    <n v="2.4020078E-2"/>
    <n v="10.65"/>
    <x v="3958"/>
    <n v="3.4"/>
  </r>
  <r>
    <x v="1"/>
    <x v="4946"/>
    <x v="745"/>
    <x v="9"/>
    <x v="4"/>
    <x v="4"/>
    <x v="2"/>
    <x v="0"/>
    <x v="0"/>
    <n v="3.4474060000000001E-2"/>
    <n v="8.26"/>
    <x v="2711"/>
    <n v="3.4"/>
  </r>
  <r>
    <x v="1"/>
    <x v="4947"/>
    <x v="1414"/>
    <x v="9"/>
    <x v="4"/>
    <x v="4"/>
    <x v="2"/>
    <x v="1"/>
    <x v="0"/>
    <n v="3.4640466000000002E-2"/>
    <n v="13.85"/>
    <x v="3959"/>
    <n v="3.4"/>
  </r>
  <r>
    <x v="1"/>
    <x v="4948"/>
    <x v="672"/>
    <x v="5"/>
    <x v="4"/>
    <x v="4"/>
    <x v="2"/>
    <x v="1"/>
    <x v="0"/>
    <n v="0"/>
    <n v="6.9649999999999999"/>
    <x v="3960"/>
    <n v="3.4"/>
  </r>
  <r>
    <x v="1"/>
    <x v="4949"/>
    <x v="126"/>
    <x v="7"/>
    <x v="4"/>
    <x v="4"/>
    <x v="2"/>
    <x v="1"/>
    <x v="0"/>
    <n v="1.0652508E-2"/>
    <n v="6.17"/>
    <x v="3961"/>
    <n v="3.4"/>
  </r>
  <r>
    <x v="1"/>
    <x v="4950"/>
    <x v="194"/>
    <x v="7"/>
    <x v="4"/>
    <x v="4"/>
    <x v="2"/>
    <x v="1"/>
    <x v="0"/>
    <n v="1.001904E-2"/>
    <n v="21.25"/>
    <x v="3196"/>
    <n v="3.4"/>
  </r>
  <r>
    <x v="1"/>
    <x v="4951"/>
    <x v="1492"/>
    <x v="6"/>
    <x v="4"/>
    <x v="4"/>
    <x v="2"/>
    <x v="1"/>
    <x v="0"/>
    <n v="0.173833129"/>
    <n v="15.1"/>
    <x v="2957"/>
    <n v="3.4"/>
  </r>
  <r>
    <x v="1"/>
    <x v="4952"/>
    <x v="295"/>
    <x v="11"/>
    <x v="5"/>
    <x v="5"/>
    <x v="2"/>
    <x v="1"/>
    <x v="0"/>
    <n v="0.137584599"/>
    <n v="10.895"/>
    <x v="2010"/>
    <n v="3.4"/>
  </r>
  <r>
    <x v="1"/>
    <x v="4953"/>
    <x v="608"/>
    <x v="4"/>
    <x v="5"/>
    <x v="5"/>
    <x v="2"/>
    <x v="2"/>
    <x v="0"/>
    <n v="9.8457814000000005E-2"/>
    <n v="17.5"/>
    <x v="3962"/>
    <n v="3.4"/>
  </r>
  <r>
    <x v="0"/>
    <x v="4954"/>
    <x v="1148"/>
    <x v="8"/>
    <x v="4"/>
    <x v="4"/>
    <x v="2"/>
    <x v="2"/>
    <x v="0"/>
    <n v="7.5660889999999995E-2"/>
    <n v="6.5750000000000002"/>
    <x v="3963"/>
    <n v="3.4"/>
  </r>
  <r>
    <x v="0"/>
    <x v="4955"/>
    <x v="999"/>
    <x v="3"/>
    <x v="4"/>
    <x v="4"/>
    <x v="2"/>
    <x v="2"/>
    <x v="0"/>
    <n v="9.2158377E-2"/>
    <n v="6.6150000000000002"/>
    <x v="3964"/>
    <n v="3.4"/>
  </r>
  <r>
    <x v="0"/>
    <x v="4956"/>
    <x v="851"/>
    <x v="3"/>
    <x v="4"/>
    <x v="4"/>
    <x v="2"/>
    <x v="2"/>
    <x v="0"/>
    <n v="5.4488533999999998E-2"/>
    <n v="15"/>
    <x v="3965"/>
    <n v="3.4"/>
  </r>
  <r>
    <x v="0"/>
    <x v="4957"/>
    <x v="374"/>
    <x v="3"/>
    <x v="4"/>
    <x v="4"/>
    <x v="2"/>
    <x v="2"/>
    <x v="0"/>
    <n v="0.10293224600000001"/>
    <n v="20.25"/>
    <x v="3966"/>
    <n v="3.4"/>
  </r>
  <r>
    <x v="0"/>
    <x v="4958"/>
    <x v="438"/>
    <x v="6"/>
    <x v="4"/>
    <x v="4"/>
    <x v="2"/>
    <x v="2"/>
    <x v="0"/>
    <n v="0.12367891"/>
    <n v="6.67"/>
    <x v="3018"/>
    <n v="3.4"/>
  </r>
  <r>
    <x v="0"/>
    <x v="4959"/>
    <x v="1352"/>
    <x v="6"/>
    <x v="4"/>
    <x v="4"/>
    <x v="2"/>
    <x v="2"/>
    <x v="0"/>
    <n v="8.9735804000000002E-2"/>
    <n v="8.27"/>
    <x v="3967"/>
    <n v="3.4"/>
  </r>
  <r>
    <x v="0"/>
    <x v="4960"/>
    <x v="1296"/>
    <x v="3"/>
    <x v="5"/>
    <x v="5"/>
    <x v="2"/>
    <x v="2"/>
    <x v="0"/>
    <n v="4.0432954E-2"/>
    <n v="8.6"/>
    <x v="3842"/>
    <n v="3.4"/>
  </r>
  <r>
    <x v="0"/>
    <x v="4961"/>
    <x v="1205"/>
    <x v="3"/>
    <x v="5"/>
    <x v="5"/>
    <x v="2"/>
    <x v="2"/>
    <x v="0"/>
    <n v="4.7073322000000001E-2"/>
    <n v="17.100000000000001"/>
    <x v="3968"/>
    <n v="3.4"/>
  </r>
  <r>
    <x v="0"/>
    <x v="4962"/>
    <x v="957"/>
    <x v="2"/>
    <x v="5"/>
    <x v="5"/>
    <x v="2"/>
    <x v="2"/>
    <x v="0"/>
    <n v="8.3399788000000002E-2"/>
    <n v="7.75"/>
    <x v="1022"/>
    <n v="3.4"/>
  </r>
  <r>
    <x v="1"/>
    <x v="4963"/>
    <x v="772"/>
    <x v="5"/>
    <x v="8"/>
    <x v="8"/>
    <x v="2"/>
    <x v="1"/>
    <x v="0"/>
    <n v="9.0278633999999996E-2"/>
    <n v="6.5250000000000004"/>
    <x v="3969"/>
    <n v="3.4"/>
  </r>
  <r>
    <x v="1"/>
    <x v="4964"/>
    <x v="687"/>
    <x v="15"/>
    <x v="8"/>
    <x v="8"/>
    <x v="2"/>
    <x v="1"/>
    <x v="0"/>
    <n v="0"/>
    <n v="12.85"/>
    <x v="3970"/>
    <n v="3.4"/>
  </r>
  <r>
    <x v="1"/>
    <x v="4965"/>
    <x v="1396"/>
    <x v="1"/>
    <x v="8"/>
    <x v="8"/>
    <x v="2"/>
    <x v="1"/>
    <x v="0"/>
    <n v="5.4630544000000003E-2"/>
    <n v="7.5650000000000004"/>
    <x v="3971"/>
    <n v="3.4"/>
  </r>
  <r>
    <x v="1"/>
    <x v="4966"/>
    <x v="1278"/>
    <x v="5"/>
    <x v="8"/>
    <x v="8"/>
    <x v="2"/>
    <x v="1"/>
    <x v="0"/>
    <n v="5.0929428999999998E-2"/>
    <n v="17.7"/>
    <x v="3972"/>
    <n v="3.4"/>
  </r>
  <r>
    <x v="1"/>
    <x v="4967"/>
    <x v="1531"/>
    <x v="4"/>
    <x v="8"/>
    <x v="8"/>
    <x v="2"/>
    <x v="1"/>
    <x v="0"/>
    <n v="2.0573333999999999E-2"/>
    <n v="8.7850000000000001"/>
    <x v="466"/>
    <n v="3.4"/>
  </r>
  <r>
    <x v="1"/>
    <x v="4968"/>
    <x v="1488"/>
    <x v="4"/>
    <x v="8"/>
    <x v="8"/>
    <x v="2"/>
    <x v="1"/>
    <x v="0"/>
    <n v="0"/>
    <n v="20.75"/>
    <x v="288"/>
    <n v="3.4"/>
  </r>
  <r>
    <x v="0"/>
    <x v="4969"/>
    <x v="463"/>
    <x v="11"/>
    <x v="8"/>
    <x v="8"/>
    <x v="2"/>
    <x v="1"/>
    <x v="0"/>
    <n v="2.0565921000000001E-2"/>
    <n v="11.5"/>
    <x v="3577"/>
    <n v="3.4"/>
  </r>
  <r>
    <x v="1"/>
    <x v="4970"/>
    <x v="985"/>
    <x v="8"/>
    <x v="6"/>
    <x v="6"/>
    <x v="1"/>
    <x v="0"/>
    <x v="2"/>
    <n v="7.7622622000000002E-2"/>
    <n v="15"/>
    <x v="3973"/>
    <n v="3.4"/>
  </r>
  <r>
    <x v="1"/>
    <x v="4971"/>
    <x v="809"/>
    <x v="9"/>
    <x v="6"/>
    <x v="6"/>
    <x v="1"/>
    <x v="0"/>
    <x v="2"/>
    <n v="0.18784108199999999"/>
    <n v="10.195"/>
    <x v="3974"/>
    <n v="3.4"/>
  </r>
  <r>
    <x v="1"/>
    <x v="4972"/>
    <x v="943"/>
    <x v="1"/>
    <x v="6"/>
    <x v="6"/>
    <x v="1"/>
    <x v="0"/>
    <x v="2"/>
    <n v="6.2903296999999997E-2"/>
    <n v="11.6"/>
    <x v="3975"/>
    <n v="3.4"/>
  </r>
  <r>
    <x v="1"/>
    <x v="4973"/>
    <x v="1492"/>
    <x v="6"/>
    <x v="6"/>
    <x v="6"/>
    <x v="1"/>
    <x v="2"/>
    <x v="2"/>
    <n v="0"/>
    <n v="15.1"/>
    <x v="1029"/>
    <n v="3.4"/>
  </r>
  <r>
    <x v="0"/>
    <x v="4974"/>
    <x v="1285"/>
    <x v="0"/>
    <x v="6"/>
    <x v="6"/>
    <x v="1"/>
    <x v="2"/>
    <x v="2"/>
    <n v="6.4871045000000002E-2"/>
    <n v="5.7850000000000001"/>
    <x v="3976"/>
    <n v="3.4"/>
  </r>
  <r>
    <x v="1"/>
    <x v="4975"/>
    <x v="724"/>
    <x v="13"/>
    <x v="3"/>
    <x v="3"/>
    <x v="1"/>
    <x v="2"/>
    <x v="0"/>
    <n v="2.9667052999999999E-2"/>
    <n v="6.4450000000000003"/>
    <x v="3977"/>
    <n v="3.4"/>
  </r>
  <r>
    <x v="1"/>
    <x v="4976"/>
    <x v="1489"/>
    <x v="13"/>
    <x v="3"/>
    <x v="3"/>
    <x v="1"/>
    <x v="2"/>
    <x v="0"/>
    <n v="8.2359260000000004E-2"/>
    <n v="8.2349999999999994"/>
    <x v="1879"/>
    <n v="3.4"/>
  </r>
  <r>
    <x v="1"/>
    <x v="4977"/>
    <x v="176"/>
    <x v="3"/>
    <x v="3"/>
    <x v="3"/>
    <x v="1"/>
    <x v="2"/>
    <x v="0"/>
    <n v="0.124402507"/>
    <n v="6.4649999999999999"/>
    <x v="3978"/>
    <n v="3.4"/>
  </r>
  <r>
    <x v="1"/>
    <x v="4978"/>
    <x v="1032"/>
    <x v="0"/>
    <x v="3"/>
    <x v="3"/>
    <x v="1"/>
    <x v="2"/>
    <x v="0"/>
    <n v="5.3822085999999998E-2"/>
    <n v="8.85"/>
    <x v="3979"/>
    <n v="3.4"/>
  </r>
  <r>
    <x v="1"/>
    <x v="4979"/>
    <x v="1392"/>
    <x v="0"/>
    <x v="3"/>
    <x v="3"/>
    <x v="1"/>
    <x v="2"/>
    <x v="0"/>
    <n v="2.7292686E-2"/>
    <n v="10.3"/>
    <x v="3380"/>
    <n v="3.4"/>
  </r>
  <r>
    <x v="1"/>
    <x v="4980"/>
    <x v="945"/>
    <x v="1"/>
    <x v="3"/>
    <x v="3"/>
    <x v="1"/>
    <x v="2"/>
    <x v="0"/>
    <n v="8.0434451000000004E-2"/>
    <n v="18.600000000000001"/>
    <x v="3980"/>
    <n v="3.4"/>
  </r>
  <r>
    <x v="1"/>
    <x v="4981"/>
    <x v="1216"/>
    <x v="6"/>
    <x v="3"/>
    <x v="3"/>
    <x v="1"/>
    <x v="2"/>
    <x v="0"/>
    <n v="3.8978525999999999E-2"/>
    <n v="18"/>
    <x v="2525"/>
    <n v="3.4"/>
  </r>
  <r>
    <x v="1"/>
    <x v="4982"/>
    <x v="1348"/>
    <x v="4"/>
    <x v="3"/>
    <x v="3"/>
    <x v="1"/>
    <x v="2"/>
    <x v="0"/>
    <n v="0"/>
    <n v="16.2"/>
    <x v="3981"/>
    <n v="3.4"/>
  </r>
  <r>
    <x v="0"/>
    <x v="4983"/>
    <x v="777"/>
    <x v="2"/>
    <x v="3"/>
    <x v="3"/>
    <x v="1"/>
    <x v="2"/>
    <x v="0"/>
    <n v="3.4328577999999998E-2"/>
    <n v="4.5549999999999997"/>
    <x v="991"/>
    <n v="3.4"/>
  </r>
  <r>
    <x v="0"/>
    <x v="4984"/>
    <x v="266"/>
    <x v="0"/>
    <x v="3"/>
    <x v="3"/>
    <x v="1"/>
    <x v="2"/>
    <x v="0"/>
    <n v="5.9751638000000003E-2"/>
    <n v="20.2"/>
    <x v="3972"/>
    <n v="3.4"/>
  </r>
  <r>
    <x v="0"/>
    <x v="4985"/>
    <x v="15"/>
    <x v="0"/>
    <x v="3"/>
    <x v="3"/>
    <x v="1"/>
    <x v="2"/>
    <x v="0"/>
    <n v="1.8789455E-2"/>
    <n v="20.25"/>
    <x v="1648"/>
    <n v="3.4"/>
  </r>
  <r>
    <x v="0"/>
    <x v="4986"/>
    <x v="351"/>
    <x v="0"/>
    <x v="3"/>
    <x v="3"/>
    <x v="1"/>
    <x v="2"/>
    <x v="0"/>
    <n v="1.4813267999999999E-2"/>
    <n v="20.350000000000001"/>
    <x v="1205"/>
    <n v="3.4"/>
  </r>
  <r>
    <x v="1"/>
    <x v="4987"/>
    <x v="358"/>
    <x v="2"/>
    <x v="1"/>
    <x v="1"/>
    <x v="1"/>
    <x v="0"/>
    <x v="1"/>
    <n v="3.2761024E-2"/>
    <n v="17.100000000000001"/>
    <x v="3852"/>
    <n v="3.4"/>
  </r>
  <r>
    <x v="1"/>
    <x v="4988"/>
    <x v="1274"/>
    <x v="2"/>
    <x v="1"/>
    <x v="1"/>
    <x v="1"/>
    <x v="0"/>
    <x v="1"/>
    <n v="0.100482186"/>
    <n v="19.2"/>
    <x v="3982"/>
    <n v="3.4"/>
  </r>
  <r>
    <x v="1"/>
    <x v="4989"/>
    <x v="807"/>
    <x v="0"/>
    <x v="1"/>
    <x v="1"/>
    <x v="1"/>
    <x v="0"/>
    <x v="1"/>
    <n v="4.2733624999999997E-2"/>
    <n v="7.3650000000000002"/>
    <x v="3983"/>
    <n v="3.4"/>
  </r>
  <r>
    <x v="0"/>
    <x v="4990"/>
    <x v="531"/>
    <x v="2"/>
    <x v="1"/>
    <x v="1"/>
    <x v="1"/>
    <x v="0"/>
    <x v="1"/>
    <n v="2.0015391E-2"/>
    <n v="15.1"/>
    <x v="1676"/>
    <n v="3.4"/>
  </r>
  <r>
    <x v="0"/>
    <x v="4991"/>
    <x v="962"/>
    <x v="0"/>
    <x v="1"/>
    <x v="1"/>
    <x v="1"/>
    <x v="0"/>
    <x v="1"/>
    <n v="8.7762921999999993E-2"/>
    <n v="15.1"/>
    <x v="3389"/>
    <n v="3.4"/>
  </r>
  <r>
    <x v="1"/>
    <x v="4992"/>
    <x v="1517"/>
    <x v="6"/>
    <x v="1"/>
    <x v="1"/>
    <x v="1"/>
    <x v="0"/>
    <x v="1"/>
    <n v="0.105282932"/>
    <n v="16.75"/>
    <x v="3984"/>
    <n v="3.4"/>
  </r>
  <r>
    <x v="1"/>
    <x v="4993"/>
    <x v="515"/>
    <x v="13"/>
    <x v="7"/>
    <x v="7"/>
    <x v="1"/>
    <x v="0"/>
    <x v="3"/>
    <n v="5.5648052000000003E-2"/>
    <m/>
    <x v="3985"/>
    <n v="3.4"/>
  </r>
  <r>
    <x v="1"/>
    <x v="4994"/>
    <x v="928"/>
    <x v="5"/>
    <x v="7"/>
    <x v="7"/>
    <x v="1"/>
    <x v="0"/>
    <x v="3"/>
    <n v="2.5842950999999999E-2"/>
    <m/>
    <x v="3986"/>
    <n v="3.4"/>
  </r>
  <r>
    <x v="1"/>
    <x v="4995"/>
    <x v="1202"/>
    <x v="7"/>
    <x v="7"/>
    <x v="7"/>
    <x v="1"/>
    <x v="0"/>
    <x v="3"/>
    <n v="3.7712875E-2"/>
    <m/>
    <x v="3987"/>
    <n v="3.4"/>
  </r>
  <r>
    <x v="0"/>
    <x v="4996"/>
    <x v="652"/>
    <x v="11"/>
    <x v="7"/>
    <x v="7"/>
    <x v="1"/>
    <x v="0"/>
    <x v="3"/>
    <n v="0.13800843099999999"/>
    <m/>
    <x v="3988"/>
    <n v="3.4"/>
  </r>
  <r>
    <x v="0"/>
    <x v="4997"/>
    <x v="1521"/>
    <x v="13"/>
    <x v="1"/>
    <x v="1"/>
    <x v="1"/>
    <x v="0"/>
    <x v="1"/>
    <n v="0"/>
    <n v="10.395"/>
    <x v="3989"/>
    <n v="3.3"/>
  </r>
  <r>
    <x v="1"/>
    <x v="4998"/>
    <x v="567"/>
    <x v="5"/>
    <x v="5"/>
    <x v="5"/>
    <x v="2"/>
    <x v="1"/>
    <x v="0"/>
    <n v="9.9887103000000005E-2"/>
    <n v="13"/>
    <x v="1550"/>
    <n v="3.3"/>
  </r>
  <r>
    <x v="1"/>
    <x v="4999"/>
    <x v="258"/>
    <x v="4"/>
    <x v="7"/>
    <x v="9"/>
    <x v="0"/>
    <x v="1"/>
    <x v="2"/>
    <n v="0.27897407499999999"/>
    <m/>
    <x v="3990"/>
    <n v="3.3"/>
  </r>
  <r>
    <x v="1"/>
    <x v="5000"/>
    <x v="1234"/>
    <x v="5"/>
    <x v="8"/>
    <x v="8"/>
    <x v="2"/>
    <x v="1"/>
    <x v="0"/>
    <n v="7.6841094999999998E-2"/>
    <n v="7.2350000000000003"/>
    <x v="2079"/>
    <n v="3.3"/>
  </r>
  <r>
    <x v="1"/>
    <x v="5001"/>
    <x v="398"/>
    <x v="0"/>
    <x v="4"/>
    <x v="4"/>
    <x v="2"/>
    <x v="1"/>
    <x v="0"/>
    <n v="3.3287540999999997E-2"/>
    <n v="12.85"/>
    <x v="3991"/>
    <n v="3.3"/>
  </r>
  <r>
    <x v="1"/>
    <x v="5002"/>
    <x v="741"/>
    <x v="8"/>
    <x v="8"/>
    <x v="8"/>
    <x v="2"/>
    <x v="1"/>
    <x v="0"/>
    <n v="1.5908424000000001E-2"/>
    <n v="13.65"/>
    <x v="3992"/>
    <n v="3.3"/>
  </r>
  <r>
    <x v="1"/>
    <x v="5003"/>
    <x v="944"/>
    <x v="1"/>
    <x v="4"/>
    <x v="4"/>
    <x v="2"/>
    <x v="0"/>
    <x v="0"/>
    <n v="1.8060550000000002E-2"/>
    <n v="17.850000000000001"/>
    <x v="3602"/>
    <n v="3.3"/>
  </r>
  <r>
    <x v="0"/>
    <x v="5004"/>
    <x v="310"/>
    <x v="2"/>
    <x v="8"/>
    <x v="8"/>
    <x v="2"/>
    <x v="1"/>
    <x v="0"/>
    <n v="8.3590755000000003E-2"/>
    <n v="20.75"/>
    <x v="3993"/>
    <n v="3.3"/>
  </r>
  <r>
    <x v="1"/>
    <x v="5005"/>
    <x v="1342"/>
    <x v="11"/>
    <x v="1"/>
    <x v="1"/>
    <x v="1"/>
    <x v="0"/>
    <x v="1"/>
    <n v="3.3349289999999997E-2"/>
    <n v="18.350000000000001"/>
    <x v="3994"/>
    <n v="3.3"/>
  </r>
  <r>
    <x v="1"/>
    <x v="5006"/>
    <x v="389"/>
    <x v="1"/>
    <x v="2"/>
    <x v="2"/>
    <x v="0"/>
    <x v="1"/>
    <x v="0"/>
    <n v="3.6234917999999998E-2"/>
    <n v="7.5"/>
    <x v="1045"/>
    <n v="3.3"/>
  </r>
  <r>
    <x v="1"/>
    <x v="5007"/>
    <x v="400"/>
    <x v="4"/>
    <x v="7"/>
    <x v="7"/>
    <x v="1"/>
    <x v="0"/>
    <x v="3"/>
    <n v="7.0437799999999995E-2"/>
    <m/>
    <x v="3995"/>
    <n v="3.3"/>
  </r>
  <r>
    <x v="1"/>
    <x v="5008"/>
    <x v="1477"/>
    <x v="7"/>
    <x v="0"/>
    <x v="0"/>
    <x v="0"/>
    <x v="0"/>
    <x v="0"/>
    <n v="3.2230526000000002E-2"/>
    <n v="13.35"/>
    <x v="3996"/>
    <n v="3.3"/>
  </r>
  <r>
    <x v="1"/>
    <x v="5009"/>
    <x v="794"/>
    <x v="8"/>
    <x v="7"/>
    <x v="7"/>
    <x v="1"/>
    <x v="0"/>
    <x v="3"/>
    <n v="5.1411100000000001E-2"/>
    <m/>
    <x v="3997"/>
    <n v="3.3"/>
  </r>
  <r>
    <x v="1"/>
    <x v="5010"/>
    <x v="1532"/>
    <x v="3"/>
    <x v="0"/>
    <x v="0"/>
    <x v="0"/>
    <x v="0"/>
    <x v="0"/>
    <n v="0.12657958599999999"/>
    <n v="10.195"/>
    <x v="3998"/>
    <n v="3.3"/>
  </r>
  <r>
    <x v="1"/>
    <x v="5011"/>
    <x v="1238"/>
    <x v="0"/>
    <x v="0"/>
    <x v="0"/>
    <x v="0"/>
    <x v="0"/>
    <x v="0"/>
    <n v="0.10038870599999999"/>
    <n v="16.100000000000001"/>
    <x v="3999"/>
    <n v="3.3"/>
  </r>
  <r>
    <x v="1"/>
    <x v="5012"/>
    <x v="122"/>
    <x v="1"/>
    <x v="0"/>
    <x v="0"/>
    <x v="0"/>
    <x v="0"/>
    <x v="0"/>
    <n v="1.8934718999999999E-2"/>
    <n v="17.600000000000001"/>
    <x v="4000"/>
    <n v="3.3"/>
  </r>
  <r>
    <x v="0"/>
    <x v="5013"/>
    <x v="888"/>
    <x v="12"/>
    <x v="0"/>
    <x v="0"/>
    <x v="0"/>
    <x v="0"/>
    <x v="0"/>
    <n v="6.1270646999999998E-2"/>
    <n v="7.8949999999999996"/>
    <x v="4001"/>
    <n v="3.3"/>
  </r>
  <r>
    <x v="0"/>
    <x v="5014"/>
    <x v="1176"/>
    <x v="0"/>
    <x v="0"/>
    <x v="0"/>
    <x v="0"/>
    <x v="0"/>
    <x v="0"/>
    <n v="0.110163385"/>
    <n v="12.5"/>
    <x v="4002"/>
    <n v="3.3"/>
  </r>
  <r>
    <x v="0"/>
    <x v="5015"/>
    <x v="1287"/>
    <x v="14"/>
    <x v="0"/>
    <x v="0"/>
    <x v="0"/>
    <x v="0"/>
    <x v="0"/>
    <n v="0.140458316"/>
    <n v="5.3650000000000002"/>
    <x v="4003"/>
    <n v="3.3"/>
  </r>
  <r>
    <x v="0"/>
    <x v="5016"/>
    <x v="211"/>
    <x v="6"/>
    <x v="0"/>
    <x v="0"/>
    <x v="0"/>
    <x v="0"/>
    <x v="0"/>
    <n v="1.1143599000000001E-2"/>
    <n v="10.3"/>
    <x v="516"/>
    <n v="3.3"/>
  </r>
  <r>
    <x v="0"/>
    <x v="5017"/>
    <x v="441"/>
    <x v="15"/>
    <x v="0"/>
    <x v="0"/>
    <x v="0"/>
    <x v="0"/>
    <x v="0"/>
    <n v="0"/>
    <n v="16.7"/>
    <x v="4004"/>
    <n v="3.3"/>
  </r>
  <r>
    <x v="0"/>
    <x v="5018"/>
    <x v="20"/>
    <x v="0"/>
    <x v="0"/>
    <x v="0"/>
    <x v="0"/>
    <x v="0"/>
    <x v="0"/>
    <n v="9.4037290999999995E-2"/>
    <n v="15.1"/>
    <x v="4005"/>
    <n v="3.3"/>
  </r>
  <r>
    <x v="1"/>
    <x v="5019"/>
    <x v="986"/>
    <x v="11"/>
    <x v="7"/>
    <x v="9"/>
    <x v="0"/>
    <x v="1"/>
    <x v="2"/>
    <n v="0.144534212"/>
    <m/>
    <x v="2530"/>
    <n v="3.3"/>
  </r>
  <r>
    <x v="1"/>
    <x v="5020"/>
    <x v="577"/>
    <x v="1"/>
    <x v="7"/>
    <x v="9"/>
    <x v="0"/>
    <x v="1"/>
    <x v="2"/>
    <n v="9.1411749E-2"/>
    <m/>
    <x v="3465"/>
    <n v="3.3"/>
  </r>
  <r>
    <x v="1"/>
    <x v="5021"/>
    <x v="1064"/>
    <x v="1"/>
    <x v="7"/>
    <x v="9"/>
    <x v="0"/>
    <x v="1"/>
    <x v="2"/>
    <n v="0.16994319499999999"/>
    <m/>
    <x v="1868"/>
    <n v="3.3"/>
  </r>
  <r>
    <x v="1"/>
    <x v="5022"/>
    <x v="1425"/>
    <x v="4"/>
    <x v="7"/>
    <x v="9"/>
    <x v="0"/>
    <x v="1"/>
    <x v="2"/>
    <n v="0.19842484099999999"/>
    <m/>
    <x v="1089"/>
    <n v="3.3"/>
  </r>
  <r>
    <x v="0"/>
    <x v="5023"/>
    <x v="1075"/>
    <x v="6"/>
    <x v="7"/>
    <x v="9"/>
    <x v="0"/>
    <x v="1"/>
    <x v="2"/>
    <n v="0.23585940799999999"/>
    <m/>
    <x v="3393"/>
    <n v="3.3"/>
  </r>
  <r>
    <x v="1"/>
    <x v="5024"/>
    <x v="1453"/>
    <x v="13"/>
    <x v="2"/>
    <x v="2"/>
    <x v="0"/>
    <x v="1"/>
    <x v="0"/>
    <n v="4.5955031E-2"/>
    <n v="4.92"/>
    <x v="3392"/>
    <n v="3.3"/>
  </r>
  <r>
    <x v="1"/>
    <x v="5025"/>
    <x v="49"/>
    <x v="13"/>
    <x v="2"/>
    <x v="2"/>
    <x v="0"/>
    <x v="1"/>
    <x v="0"/>
    <n v="1.4631149E-2"/>
    <n v="7.9749999999999996"/>
    <x v="4006"/>
    <n v="3.3"/>
  </r>
  <r>
    <x v="1"/>
    <x v="5026"/>
    <x v="1056"/>
    <x v="11"/>
    <x v="2"/>
    <x v="2"/>
    <x v="0"/>
    <x v="1"/>
    <x v="0"/>
    <n v="0.13095581100000001"/>
    <n v="5.8"/>
    <x v="4007"/>
    <n v="3.3"/>
  </r>
  <r>
    <x v="1"/>
    <x v="5027"/>
    <x v="968"/>
    <x v="11"/>
    <x v="2"/>
    <x v="2"/>
    <x v="0"/>
    <x v="1"/>
    <x v="0"/>
    <n v="0.13955282699999999"/>
    <n v="7.7850000000000001"/>
    <x v="2067"/>
    <n v="3.3"/>
  </r>
  <r>
    <x v="1"/>
    <x v="5028"/>
    <x v="1533"/>
    <x v="11"/>
    <x v="2"/>
    <x v="2"/>
    <x v="0"/>
    <x v="1"/>
    <x v="0"/>
    <n v="6.5183227999999996E-2"/>
    <n v="16.100000000000001"/>
    <x v="2453"/>
    <n v="3.3"/>
  </r>
  <r>
    <x v="1"/>
    <x v="5029"/>
    <x v="1267"/>
    <x v="1"/>
    <x v="2"/>
    <x v="2"/>
    <x v="0"/>
    <x v="1"/>
    <x v="0"/>
    <n v="2.2843500999999999E-2"/>
    <n v="11.8"/>
    <x v="4008"/>
    <n v="3.3"/>
  </r>
  <r>
    <x v="1"/>
    <x v="5030"/>
    <x v="1037"/>
    <x v="6"/>
    <x v="2"/>
    <x v="2"/>
    <x v="0"/>
    <x v="1"/>
    <x v="0"/>
    <n v="3.5579134999999998E-2"/>
    <n v="9.6"/>
    <x v="4009"/>
    <n v="3.3"/>
  </r>
  <r>
    <x v="1"/>
    <x v="5031"/>
    <x v="1117"/>
    <x v="4"/>
    <x v="2"/>
    <x v="2"/>
    <x v="0"/>
    <x v="1"/>
    <x v="0"/>
    <n v="0"/>
    <n v="6.1349999999999998"/>
    <x v="4010"/>
    <n v="3.3"/>
  </r>
  <r>
    <x v="0"/>
    <x v="5032"/>
    <x v="1168"/>
    <x v="13"/>
    <x v="2"/>
    <x v="2"/>
    <x v="0"/>
    <x v="1"/>
    <x v="0"/>
    <n v="8.2266418999999993E-2"/>
    <n v="19.350000000000001"/>
    <x v="4011"/>
    <n v="3.3"/>
  </r>
  <r>
    <x v="0"/>
    <x v="5033"/>
    <x v="1296"/>
    <x v="3"/>
    <x v="2"/>
    <x v="2"/>
    <x v="0"/>
    <x v="1"/>
    <x v="0"/>
    <n v="4.0205535000000001E-2"/>
    <n v="8.6"/>
    <x v="322"/>
    <n v="3.3"/>
  </r>
  <r>
    <x v="0"/>
    <x v="5034"/>
    <x v="1432"/>
    <x v="11"/>
    <x v="2"/>
    <x v="2"/>
    <x v="0"/>
    <x v="1"/>
    <x v="0"/>
    <n v="1.9511288000000002E-2"/>
    <n v="14.85"/>
    <x v="1706"/>
    <n v="3.3"/>
  </r>
  <r>
    <x v="0"/>
    <x v="5035"/>
    <x v="1434"/>
    <x v="11"/>
    <x v="2"/>
    <x v="2"/>
    <x v="0"/>
    <x v="1"/>
    <x v="0"/>
    <n v="3.0927632E-2"/>
    <n v="20.350000000000001"/>
    <x v="4012"/>
    <n v="3.3"/>
  </r>
  <r>
    <x v="0"/>
    <x v="5036"/>
    <x v="112"/>
    <x v="2"/>
    <x v="2"/>
    <x v="2"/>
    <x v="0"/>
    <x v="1"/>
    <x v="0"/>
    <n v="6.4014172999999994E-2"/>
    <n v="9.1950000000000003"/>
    <x v="3945"/>
    <n v="3.3"/>
  </r>
  <r>
    <x v="0"/>
    <x v="5037"/>
    <x v="220"/>
    <x v="2"/>
    <x v="2"/>
    <x v="2"/>
    <x v="0"/>
    <x v="1"/>
    <x v="0"/>
    <n v="0.14666293799999999"/>
    <n v="10.195"/>
    <x v="3968"/>
    <n v="3.3"/>
  </r>
  <r>
    <x v="0"/>
    <x v="5038"/>
    <x v="757"/>
    <x v="0"/>
    <x v="2"/>
    <x v="2"/>
    <x v="0"/>
    <x v="1"/>
    <x v="0"/>
    <n v="7.9713575999999994E-2"/>
    <n v="16.5"/>
    <x v="4013"/>
    <n v="3.3"/>
  </r>
  <r>
    <x v="1"/>
    <x v="5039"/>
    <x v="697"/>
    <x v="8"/>
    <x v="4"/>
    <x v="4"/>
    <x v="2"/>
    <x v="0"/>
    <x v="0"/>
    <n v="8.1953387000000003E-2"/>
    <n v="15.85"/>
    <x v="2370"/>
    <n v="3.3"/>
  </r>
  <r>
    <x v="1"/>
    <x v="5040"/>
    <x v="778"/>
    <x v="11"/>
    <x v="4"/>
    <x v="4"/>
    <x v="2"/>
    <x v="0"/>
    <x v="0"/>
    <n v="0"/>
    <n v="11.15"/>
    <x v="1382"/>
    <n v="3.3"/>
  </r>
  <r>
    <x v="1"/>
    <x v="5041"/>
    <x v="781"/>
    <x v="9"/>
    <x v="4"/>
    <x v="4"/>
    <x v="2"/>
    <x v="0"/>
    <x v="0"/>
    <n v="0.163310805"/>
    <n v="7.85"/>
    <x v="4014"/>
    <n v="3.3"/>
  </r>
  <r>
    <x v="1"/>
    <x v="5042"/>
    <x v="900"/>
    <x v="1"/>
    <x v="4"/>
    <x v="4"/>
    <x v="2"/>
    <x v="1"/>
    <x v="0"/>
    <n v="3.2321608000000002E-2"/>
    <n v="11.15"/>
    <x v="1510"/>
    <n v="3.3"/>
  </r>
  <r>
    <x v="1"/>
    <x v="5043"/>
    <x v="658"/>
    <x v="1"/>
    <x v="4"/>
    <x v="4"/>
    <x v="2"/>
    <x v="1"/>
    <x v="0"/>
    <n v="6.4551885000000003E-2"/>
    <n v="19.850000000000001"/>
    <x v="2285"/>
    <n v="3.3"/>
  </r>
  <r>
    <x v="1"/>
    <x v="5044"/>
    <x v="484"/>
    <x v="5"/>
    <x v="4"/>
    <x v="4"/>
    <x v="2"/>
    <x v="1"/>
    <x v="0"/>
    <n v="9.660879E-2"/>
    <n v="7.5"/>
    <x v="4015"/>
    <n v="3.3"/>
  </r>
  <r>
    <x v="1"/>
    <x v="5045"/>
    <x v="1016"/>
    <x v="11"/>
    <x v="5"/>
    <x v="5"/>
    <x v="2"/>
    <x v="1"/>
    <x v="0"/>
    <n v="0"/>
    <n v="13.35"/>
    <x v="4016"/>
    <n v="3.3"/>
  </r>
  <r>
    <x v="1"/>
    <x v="5046"/>
    <x v="1478"/>
    <x v="11"/>
    <x v="5"/>
    <x v="5"/>
    <x v="2"/>
    <x v="1"/>
    <x v="0"/>
    <n v="2.3974769E-2"/>
    <n v="18.75"/>
    <x v="4017"/>
    <n v="3.3"/>
  </r>
  <r>
    <x v="1"/>
    <x v="5047"/>
    <x v="1155"/>
    <x v="2"/>
    <x v="5"/>
    <x v="5"/>
    <x v="2"/>
    <x v="1"/>
    <x v="0"/>
    <n v="0"/>
    <n v="10.195"/>
    <x v="953"/>
    <n v="3.3"/>
  </r>
  <r>
    <x v="1"/>
    <x v="5048"/>
    <x v="12"/>
    <x v="0"/>
    <x v="5"/>
    <x v="5"/>
    <x v="2"/>
    <x v="1"/>
    <x v="0"/>
    <n v="0.12914091899999999"/>
    <n v="17.100000000000001"/>
    <x v="4018"/>
    <n v="3.3"/>
  </r>
  <r>
    <x v="1"/>
    <x v="5049"/>
    <x v="1080"/>
    <x v="0"/>
    <x v="5"/>
    <x v="5"/>
    <x v="2"/>
    <x v="1"/>
    <x v="0"/>
    <n v="2.3585597999999999E-2"/>
    <n v="20.6"/>
    <x v="4019"/>
    <n v="3.3"/>
  </r>
  <r>
    <x v="1"/>
    <x v="5050"/>
    <x v="1534"/>
    <x v="1"/>
    <x v="5"/>
    <x v="5"/>
    <x v="2"/>
    <x v="1"/>
    <x v="0"/>
    <n v="3.3076387999999998E-2"/>
    <n v="14.75"/>
    <x v="4020"/>
    <n v="3.3"/>
  </r>
  <r>
    <x v="1"/>
    <x v="5051"/>
    <x v="637"/>
    <x v="1"/>
    <x v="5"/>
    <x v="5"/>
    <x v="2"/>
    <x v="1"/>
    <x v="0"/>
    <n v="0.114246019"/>
    <n v="21.25"/>
    <x v="3916"/>
    <n v="3.3"/>
  </r>
  <r>
    <x v="1"/>
    <x v="5052"/>
    <x v="1439"/>
    <x v="5"/>
    <x v="5"/>
    <x v="5"/>
    <x v="2"/>
    <x v="1"/>
    <x v="0"/>
    <n v="0"/>
    <n v="7.8250000000000002"/>
    <x v="4021"/>
    <n v="3.3"/>
  </r>
  <r>
    <x v="1"/>
    <x v="5053"/>
    <x v="1086"/>
    <x v="5"/>
    <x v="5"/>
    <x v="5"/>
    <x v="2"/>
    <x v="1"/>
    <x v="0"/>
    <n v="2.4468805999999999E-2"/>
    <n v="14"/>
    <x v="4022"/>
    <n v="3.3"/>
  </r>
  <r>
    <x v="1"/>
    <x v="5054"/>
    <x v="952"/>
    <x v="6"/>
    <x v="5"/>
    <x v="5"/>
    <x v="2"/>
    <x v="2"/>
    <x v="0"/>
    <n v="1.5966089999999999E-2"/>
    <n v="7.9450000000000003"/>
    <x v="4023"/>
    <n v="3.3"/>
  </r>
  <r>
    <x v="1"/>
    <x v="5055"/>
    <x v="607"/>
    <x v="6"/>
    <x v="5"/>
    <x v="5"/>
    <x v="2"/>
    <x v="2"/>
    <x v="0"/>
    <n v="0"/>
    <n v="15.5"/>
    <x v="4024"/>
    <n v="3.3"/>
  </r>
  <r>
    <x v="1"/>
    <x v="5056"/>
    <x v="1279"/>
    <x v="6"/>
    <x v="5"/>
    <x v="5"/>
    <x v="2"/>
    <x v="2"/>
    <x v="0"/>
    <n v="2.8579565000000001E-2"/>
    <n v="16.5"/>
    <x v="3394"/>
    <n v="3.3"/>
  </r>
  <r>
    <x v="1"/>
    <x v="5057"/>
    <x v="1123"/>
    <x v="6"/>
    <x v="5"/>
    <x v="5"/>
    <x v="2"/>
    <x v="2"/>
    <x v="0"/>
    <n v="2.6289983999999999E-2"/>
    <n v="17.5"/>
    <x v="4025"/>
    <n v="3.3"/>
  </r>
  <r>
    <x v="1"/>
    <x v="5058"/>
    <x v="381"/>
    <x v="6"/>
    <x v="5"/>
    <x v="5"/>
    <x v="2"/>
    <x v="2"/>
    <x v="0"/>
    <n v="6.7314073000000002E-2"/>
    <n v="19.7"/>
    <x v="373"/>
    <n v="3.3"/>
  </r>
  <r>
    <x v="1"/>
    <x v="5059"/>
    <x v="257"/>
    <x v="6"/>
    <x v="5"/>
    <x v="5"/>
    <x v="2"/>
    <x v="2"/>
    <x v="0"/>
    <n v="4.9583899000000001E-2"/>
    <n v="21"/>
    <x v="4026"/>
    <n v="3.3"/>
  </r>
  <r>
    <x v="0"/>
    <x v="5060"/>
    <x v="218"/>
    <x v="8"/>
    <x v="4"/>
    <x v="4"/>
    <x v="2"/>
    <x v="2"/>
    <x v="0"/>
    <n v="0.16852746299999999"/>
    <n v="7.1550000000000002"/>
    <x v="424"/>
    <n v="3.3"/>
  </r>
  <r>
    <x v="0"/>
    <x v="5061"/>
    <x v="1465"/>
    <x v="0"/>
    <x v="4"/>
    <x v="4"/>
    <x v="2"/>
    <x v="2"/>
    <x v="0"/>
    <n v="1.3064516E-2"/>
    <n v="13.65"/>
    <x v="4027"/>
    <n v="3.3"/>
  </r>
  <r>
    <x v="0"/>
    <x v="5062"/>
    <x v="1420"/>
    <x v="0"/>
    <x v="4"/>
    <x v="4"/>
    <x v="2"/>
    <x v="2"/>
    <x v="0"/>
    <n v="0.11263801599999999"/>
    <n v="20.5"/>
    <x v="1588"/>
    <n v="3.3"/>
  </r>
  <r>
    <x v="0"/>
    <x v="5063"/>
    <x v="1052"/>
    <x v="6"/>
    <x v="4"/>
    <x v="4"/>
    <x v="2"/>
    <x v="2"/>
    <x v="0"/>
    <n v="4.6114018E-2"/>
    <n v="20.6"/>
    <x v="2103"/>
    <n v="3.3"/>
  </r>
  <r>
    <x v="0"/>
    <x v="5064"/>
    <x v="81"/>
    <x v="2"/>
    <x v="5"/>
    <x v="5"/>
    <x v="2"/>
    <x v="2"/>
    <x v="0"/>
    <n v="7.7601069999999994E-2"/>
    <n v="11.6"/>
    <x v="2121"/>
    <n v="3.3"/>
  </r>
  <r>
    <x v="0"/>
    <x v="5065"/>
    <x v="205"/>
    <x v="2"/>
    <x v="5"/>
    <x v="5"/>
    <x v="2"/>
    <x v="2"/>
    <x v="0"/>
    <n v="5.1783760999999998E-2"/>
    <n v="20"/>
    <x v="1128"/>
    <n v="3.3"/>
  </r>
  <r>
    <x v="1"/>
    <x v="5066"/>
    <x v="329"/>
    <x v="5"/>
    <x v="8"/>
    <x v="8"/>
    <x v="2"/>
    <x v="1"/>
    <x v="0"/>
    <n v="9.1467933000000001E-2"/>
    <n v="5.8250000000000002"/>
    <x v="4028"/>
    <n v="3.3"/>
  </r>
  <r>
    <x v="1"/>
    <x v="5067"/>
    <x v="1098"/>
    <x v="5"/>
    <x v="8"/>
    <x v="8"/>
    <x v="2"/>
    <x v="1"/>
    <x v="0"/>
    <n v="2.8674471E-2"/>
    <n v="10.85"/>
    <x v="4029"/>
    <n v="3.3"/>
  </r>
  <r>
    <x v="1"/>
    <x v="5068"/>
    <x v="871"/>
    <x v="4"/>
    <x v="8"/>
    <x v="8"/>
    <x v="2"/>
    <x v="1"/>
    <x v="0"/>
    <n v="9.5360186E-2"/>
    <n v="14.15"/>
    <x v="3936"/>
    <n v="3.3"/>
  </r>
  <r>
    <x v="1"/>
    <x v="5069"/>
    <x v="724"/>
    <x v="13"/>
    <x v="8"/>
    <x v="8"/>
    <x v="2"/>
    <x v="1"/>
    <x v="0"/>
    <n v="2.9686147999999999E-2"/>
    <n v="6.4450000000000003"/>
    <x v="1822"/>
    <n v="3.3"/>
  </r>
  <r>
    <x v="1"/>
    <x v="5070"/>
    <x v="96"/>
    <x v="0"/>
    <x v="8"/>
    <x v="8"/>
    <x v="2"/>
    <x v="1"/>
    <x v="0"/>
    <n v="2.5732114E-2"/>
    <n v="16.25"/>
    <x v="4030"/>
    <n v="3.3"/>
  </r>
  <r>
    <x v="1"/>
    <x v="5071"/>
    <x v="12"/>
    <x v="0"/>
    <x v="8"/>
    <x v="8"/>
    <x v="2"/>
    <x v="1"/>
    <x v="0"/>
    <n v="0.128390273"/>
    <n v="17.100000000000001"/>
    <x v="1402"/>
    <n v="3.3"/>
  </r>
  <r>
    <x v="1"/>
    <x v="5072"/>
    <x v="844"/>
    <x v="5"/>
    <x v="8"/>
    <x v="8"/>
    <x v="2"/>
    <x v="1"/>
    <x v="0"/>
    <n v="9.8603729000000001E-2"/>
    <n v="8.8800000000000008"/>
    <x v="4031"/>
    <n v="3.3"/>
  </r>
  <r>
    <x v="1"/>
    <x v="5073"/>
    <x v="624"/>
    <x v="5"/>
    <x v="8"/>
    <x v="8"/>
    <x v="2"/>
    <x v="1"/>
    <x v="0"/>
    <n v="2.4646608E-2"/>
    <n v="13.15"/>
    <x v="4032"/>
    <n v="3.3"/>
  </r>
  <r>
    <x v="1"/>
    <x v="5074"/>
    <x v="902"/>
    <x v="5"/>
    <x v="8"/>
    <x v="8"/>
    <x v="2"/>
    <x v="1"/>
    <x v="0"/>
    <n v="1.0363585999999999E-2"/>
    <n v="18.75"/>
    <x v="4033"/>
    <n v="3.3"/>
  </r>
  <r>
    <x v="1"/>
    <x v="5075"/>
    <x v="952"/>
    <x v="6"/>
    <x v="8"/>
    <x v="8"/>
    <x v="2"/>
    <x v="1"/>
    <x v="0"/>
    <n v="1.5873285000000001E-2"/>
    <n v="7.9450000000000003"/>
    <x v="4034"/>
    <n v="3.3"/>
  </r>
  <r>
    <x v="0"/>
    <x v="5076"/>
    <x v="1168"/>
    <x v="13"/>
    <x v="8"/>
    <x v="8"/>
    <x v="2"/>
    <x v="1"/>
    <x v="0"/>
    <n v="8.2250862999999994E-2"/>
    <n v="19.350000000000001"/>
    <x v="2522"/>
    <n v="3.3"/>
  </r>
  <r>
    <x v="0"/>
    <x v="5077"/>
    <x v="725"/>
    <x v="0"/>
    <x v="8"/>
    <x v="8"/>
    <x v="2"/>
    <x v="1"/>
    <x v="0"/>
    <n v="0.102901425"/>
    <n v="6.11"/>
    <x v="4035"/>
    <n v="3.3"/>
  </r>
  <r>
    <x v="1"/>
    <x v="5078"/>
    <x v="329"/>
    <x v="5"/>
    <x v="6"/>
    <x v="6"/>
    <x v="1"/>
    <x v="0"/>
    <x v="2"/>
    <n v="0.15312752299999999"/>
    <n v="5.8250000000000002"/>
    <x v="4036"/>
    <n v="3.3"/>
  </r>
  <r>
    <x v="1"/>
    <x v="5079"/>
    <x v="396"/>
    <x v="13"/>
    <x v="6"/>
    <x v="6"/>
    <x v="1"/>
    <x v="0"/>
    <x v="2"/>
    <n v="3.5607579E-2"/>
    <n v="13.3"/>
    <x v="3034"/>
    <n v="3.3"/>
  </r>
  <r>
    <x v="1"/>
    <x v="5080"/>
    <x v="508"/>
    <x v="5"/>
    <x v="6"/>
    <x v="6"/>
    <x v="1"/>
    <x v="0"/>
    <x v="2"/>
    <n v="5.2141447E-2"/>
    <n v="7.2850000000000001"/>
    <x v="4037"/>
    <n v="3.3"/>
  </r>
  <r>
    <x v="1"/>
    <x v="5081"/>
    <x v="1202"/>
    <x v="7"/>
    <x v="6"/>
    <x v="6"/>
    <x v="1"/>
    <x v="2"/>
    <x v="2"/>
    <n v="6.3430788000000002E-2"/>
    <n v="12.15"/>
    <x v="4038"/>
    <n v="3.3"/>
  </r>
  <r>
    <x v="1"/>
    <x v="5082"/>
    <x v="1306"/>
    <x v="6"/>
    <x v="6"/>
    <x v="6"/>
    <x v="1"/>
    <x v="2"/>
    <x v="2"/>
    <n v="5.1564827000000001E-2"/>
    <n v="11.35"/>
    <x v="4039"/>
    <n v="3.3"/>
  </r>
  <r>
    <x v="1"/>
    <x v="5083"/>
    <x v="1359"/>
    <x v="4"/>
    <x v="6"/>
    <x v="6"/>
    <x v="1"/>
    <x v="2"/>
    <x v="2"/>
    <n v="7.5943183999999997E-2"/>
    <n v="5.73"/>
    <x v="4040"/>
    <n v="3.3"/>
  </r>
  <r>
    <x v="1"/>
    <x v="5084"/>
    <x v="4"/>
    <x v="4"/>
    <x v="6"/>
    <x v="6"/>
    <x v="1"/>
    <x v="2"/>
    <x v="2"/>
    <n v="5.6744063999999997E-2"/>
    <n v="19.600000000000001"/>
    <x v="2466"/>
    <n v="3.3"/>
  </r>
  <r>
    <x v="1"/>
    <x v="5085"/>
    <x v="1238"/>
    <x v="0"/>
    <x v="3"/>
    <x v="3"/>
    <x v="1"/>
    <x v="2"/>
    <x v="0"/>
    <n v="0.100149459"/>
    <n v="16.100000000000001"/>
    <x v="2075"/>
    <n v="3.3"/>
  </r>
  <r>
    <x v="1"/>
    <x v="5086"/>
    <x v="729"/>
    <x v="13"/>
    <x v="3"/>
    <x v="3"/>
    <x v="1"/>
    <x v="2"/>
    <x v="0"/>
    <n v="5.6616690000000003E-3"/>
    <n v="5.9850000000000003"/>
    <x v="3590"/>
    <n v="3.3"/>
  </r>
  <r>
    <x v="1"/>
    <x v="5087"/>
    <x v="613"/>
    <x v="8"/>
    <x v="3"/>
    <x v="3"/>
    <x v="1"/>
    <x v="2"/>
    <x v="0"/>
    <n v="0.128778474"/>
    <n v="16.75"/>
    <x v="2094"/>
    <n v="3.3"/>
  </r>
  <r>
    <x v="1"/>
    <x v="5088"/>
    <x v="22"/>
    <x v="2"/>
    <x v="3"/>
    <x v="3"/>
    <x v="1"/>
    <x v="2"/>
    <x v="0"/>
    <n v="2.2864237999999999E-2"/>
    <n v="6.85"/>
    <x v="4041"/>
    <n v="3.3"/>
  </r>
  <r>
    <x v="1"/>
    <x v="5089"/>
    <x v="104"/>
    <x v="7"/>
    <x v="3"/>
    <x v="3"/>
    <x v="1"/>
    <x v="2"/>
    <x v="0"/>
    <n v="1.6720182E-2"/>
    <n v="17.5"/>
    <x v="4042"/>
    <n v="3.3"/>
  </r>
  <r>
    <x v="1"/>
    <x v="5090"/>
    <x v="739"/>
    <x v="10"/>
    <x v="3"/>
    <x v="3"/>
    <x v="1"/>
    <x v="2"/>
    <x v="0"/>
    <n v="0.120180894"/>
    <n v="7.39"/>
    <x v="4043"/>
    <n v="3.3"/>
  </r>
  <r>
    <x v="1"/>
    <x v="5091"/>
    <x v="391"/>
    <x v="10"/>
    <x v="3"/>
    <x v="3"/>
    <x v="1"/>
    <x v="2"/>
    <x v="0"/>
    <n v="3.3916450000000001E-2"/>
    <n v="18.5"/>
    <x v="4044"/>
    <n v="3.3"/>
  </r>
  <r>
    <x v="1"/>
    <x v="5092"/>
    <x v="566"/>
    <x v="6"/>
    <x v="3"/>
    <x v="3"/>
    <x v="1"/>
    <x v="2"/>
    <x v="0"/>
    <n v="3.6359890999999998E-2"/>
    <n v="16.850000000000001"/>
    <x v="4045"/>
    <n v="3.3"/>
  </r>
  <r>
    <x v="0"/>
    <x v="5093"/>
    <x v="90"/>
    <x v="11"/>
    <x v="3"/>
    <x v="3"/>
    <x v="1"/>
    <x v="2"/>
    <x v="0"/>
    <n v="0.114022125"/>
    <n v="20.7"/>
    <x v="4046"/>
    <n v="3.3"/>
  </r>
  <r>
    <x v="0"/>
    <x v="5094"/>
    <x v="451"/>
    <x v="2"/>
    <x v="3"/>
    <x v="3"/>
    <x v="1"/>
    <x v="2"/>
    <x v="0"/>
    <n v="0"/>
    <n v="9.5"/>
    <x v="4047"/>
    <n v="3.3"/>
  </r>
  <r>
    <x v="0"/>
    <x v="5095"/>
    <x v="716"/>
    <x v="0"/>
    <x v="3"/>
    <x v="3"/>
    <x v="1"/>
    <x v="2"/>
    <x v="0"/>
    <n v="7.4565097999999996E-2"/>
    <n v="8.75"/>
    <x v="4048"/>
    <n v="3.3"/>
  </r>
  <r>
    <x v="0"/>
    <x v="5096"/>
    <x v="964"/>
    <x v="7"/>
    <x v="3"/>
    <x v="3"/>
    <x v="1"/>
    <x v="2"/>
    <x v="0"/>
    <n v="0.158337479"/>
    <n v="12.35"/>
    <x v="4049"/>
    <n v="3.3"/>
  </r>
  <r>
    <x v="1"/>
    <x v="5097"/>
    <x v="594"/>
    <x v="6"/>
    <x v="3"/>
    <x v="3"/>
    <x v="1"/>
    <x v="2"/>
    <x v="0"/>
    <n v="1.9407068999999999E-2"/>
    <n v="21.25"/>
    <x v="3301"/>
    <n v="3.3"/>
  </r>
  <r>
    <x v="0"/>
    <x v="5098"/>
    <x v="1051"/>
    <x v="6"/>
    <x v="3"/>
    <x v="3"/>
    <x v="1"/>
    <x v="2"/>
    <x v="0"/>
    <n v="7.665661E-2"/>
    <n v="11.8"/>
    <x v="4050"/>
    <n v="3.3"/>
  </r>
  <r>
    <x v="1"/>
    <x v="5099"/>
    <x v="1251"/>
    <x v="8"/>
    <x v="1"/>
    <x v="1"/>
    <x v="1"/>
    <x v="0"/>
    <x v="1"/>
    <n v="3.5731825000000002E-2"/>
    <n v="6.71"/>
    <x v="1605"/>
    <n v="3.3"/>
  </r>
  <r>
    <x v="1"/>
    <x v="5100"/>
    <x v="1535"/>
    <x v="2"/>
    <x v="1"/>
    <x v="1"/>
    <x v="1"/>
    <x v="0"/>
    <x v="1"/>
    <n v="0.11535364200000001"/>
    <n v="9.1950000000000003"/>
    <x v="4051"/>
    <n v="3.3"/>
  </r>
  <r>
    <x v="1"/>
    <x v="5101"/>
    <x v="1345"/>
    <x v="5"/>
    <x v="1"/>
    <x v="1"/>
    <x v="1"/>
    <x v="0"/>
    <x v="1"/>
    <n v="5.2058629000000002E-2"/>
    <n v="9.1300000000000008"/>
    <x v="4052"/>
    <n v="3.3"/>
  </r>
  <r>
    <x v="1"/>
    <x v="5102"/>
    <x v="303"/>
    <x v="5"/>
    <x v="1"/>
    <x v="1"/>
    <x v="1"/>
    <x v="0"/>
    <x v="1"/>
    <n v="0.16131749500000001"/>
    <n v="15.7"/>
    <x v="2941"/>
    <n v="3.3"/>
  </r>
  <r>
    <x v="1"/>
    <x v="5103"/>
    <x v="1402"/>
    <x v="6"/>
    <x v="1"/>
    <x v="1"/>
    <x v="1"/>
    <x v="0"/>
    <x v="1"/>
    <n v="6.7481899999999997E-2"/>
    <n v="10"/>
    <x v="4053"/>
    <n v="3.3"/>
  </r>
  <r>
    <x v="1"/>
    <x v="5104"/>
    <x v="1536"/>
    <x v="6"/>
    <x v="1"/>
    <x v="1"/>
    <x v="1"/>
    <x v="0"/>
    <x v="1"/>
    <n v="4.9267759000000001E-2"/>
    <n v="17.600000000000001"/>
    <x v="4054"/>
    <n v="3.3"/>
  </r>
  <r>
    <x v="0"/>
    <x v="5105"/>
    <x v="1409"/>
    <x v="3"/>
    <x v="1"/>
    <x v="1"/>
    <x v="1"/>
    <x v="0"/>
    <x v="1"/>
    <n v="2.7729547E-2"/>
    <n v="15.7"/>
    <x v="852"/>
    <n v="3.3"/>
  </r>
  <r>
    <x v="0"/>
    <x v="5106"/>
    <x v="549"/>
    <x v="2"/>
    <x v="1"/>
    <x v="1"/>
    <x v="1"/>
    <x v="0"/>
    <x v="1"/>
    <n v="1.9277945000000001E-2"/>
    <n v="20.5"/>
    <x v="2606"/>
    <n v="3.3"/>
  </r>
  <r>
    <x v="0"/>
    <x v="5107"/>
    <x v="37"/>
    <x v="6"/>
    <x v="1"/>
    <x v="1"/>
    <x v="1"/>
    <x v="0"/>
    <x v="1"/>
    <n v="3.8107380000000003E-2"/>
    <n v="13.15"/>
    <x v="4055"/>
    <n v="3.3"/>
  </r>
  <r>
    <x v="0"/>
    <x v="5108"/>
    <x v="1114"/>
    <x v="6"/>
    <x v="1"/>
    <x v="1"/>
    <x v="1"/>
    <x v="0"/>
    <x v="1"/>
    <n v="0.17346284100000001"/>
    <n v="16"/>
    <x v="4056"/>
    <n v="3.3"/>
  </r>
  <r>
    <x v="0"/>
    <x v="5109"/>
    <x v="441"/>
    <x v="15"/>
    <x v="1"/>
    <x v="1"/>
    <x v="1"/>
    <x v="0"/>
    <x v="1"/>
    <n v="5.4851438000000002E-2"/>
    <n v="16.7"/>
    <x v="4057"/>
    <n v="3.3"/>
  </r>
  <r>
    <x v="1"/>
    <x v="5110"/>
    <x v="446"/>
    <x v="11"/>
    <x v="7"/>
    <x v="7"/>
    <x v="1"/>
    <x v="0"/>
    <x v="3"/>
    <n v="0"/>
    <m/>
    <x v="1045"/>
    <n v="3.3"/>
  </r>
  <r>
    <x v="1"/>
    <x v="5111"/>
    <x v="417"/>
    <x v="2"/>
    <x v="7"/>
    <x v="7"/>
    <x v="1"/>
    <x v="0"/>
    <x v="3"/>
    <n v="3.9988162000000001E-2"/>
    <m/>
    <x v="3932"/>
    <n v="3.3"/>
  </r>
  <r>
    <x v="1"/>
    <x v="5112"/>
    <x v="147"/>
    <x v="1"/>
    <x v="7"/>
    <x v="7"/>
    <x v="1"/>
    <x v="0"/>
    <x v="3"/>
    <n v="7.9046991999999996E-2"/>
    <m/>
    <x v="1954"/>
    <n v="3.3"/>
  </r>
  <r>
    <x v="1"/>
    <x v="5113"/>
    <x v="479"/>
    <x v="1"/>
    <x v="7"/>
    <x v="7"/>
    <x v="1"/>
    <x v="0"/>
    <x v="3"/>
    <n v="2.4358634000000001E-2"/>
    <m/>
    <x v="4058"/>
    <n v="3.3"/>
  </r>
  <r>
    <x v="0"/>
    <x v="5114"/>
    <x v="201"/>
    <x v="3"/>
    <x v="7"/>
    <x v="7"/>
    <x v="1"/>
    <x v="0"/>
    <x v="3"/>
    <n v="3.0693308999999998E-2"/>
    <m/>
    <x v="2207"/>
    <n v="3.3"/>
  </r>
  <r>
    <x v="0"/>
    <x v="5115"/>
    <x v="955"/>
    <x v="11"/>
    <x v="7"/>
    <x v="7"/>
    <x v="1"/>
    <x v="0"/>
    <x v="3"/>
    <n v="0.14331999500000001"/>
    <m/>
    <x v="4059"/>
    <n v="3.3"/>
  </r>
  <r>
    <x v="0"/>
    <x v="5116"/>
    <x v="477"/>
    <x v="7"/>
    <x v="7"/>
    <x v="7"/>
    <x v="1"/>
    <x v="0"/>
    <x v="3"/>
    <n v="6.9250192000000002E-2"/>
    <m/>
    <x v="4060"/>
    <n v="3.3"/>
  </r>
  <r>
    <x v="0"/>
    <x v="5117"/>
    <x v="534"/>
    <x v="7"/>
    <x v="7"/>
    <x v="7"/>
    <x v="1"/>
    <x v="0"/>
    <x v="3"/>
    <n v="5.4846706000000002E-2"/>
    <m/>
    <x v="349"/>
    <n v="3.3"/>
  </r>
  <r>
    <x v="1"/>
    <x v="5118"/>
    <x v="810"/>
    <x v="1"/>
    <x v="3"/>
    <x v="3"/>
    <x v="1"/>
    <x v="2"/>
    <x v="0"/>
    <n v="0.143303291"/>
    <n v="8.6449999999999996"/>
    <x v="4061"/>
    <n v="3.2"/>
  </r>
  <r>
    <x v="1"/>
    <x v="5119"/>
    <x v="1314"/>
    <x v="0"/>
    <x v="5"/>
    <x v="5"/>
    <x v="2"/>
    <x v="0"/>
    <x v="0"/>
    <n v="5.3523765000000001E-2"/>
    <n v="19.7"/>
    <x v="4062"/>
    <n v="3.2"/>
  </r>
  <r>
    <x v="1"/>
    <x v="5120"/>
    <x v="847"/>
    <x v="5"/>
    <x v="8"/>
    <x v="8"/>
    <x v="2"/>
    <x v="1"/>
    <x v="0"/>
    <n v="0.16735141100000001"/>
    <n v="17.350000000000001"/>
    <x v="1186"/>
    <n v="3.2"/>
  </r>
  <r>
    <x v="0"/>
    <x v="5121"/>
    <x v="520"/>
    <x v="8"/>
    <x v="3"/>
    <x v="3"/>
    <x v="1"/>
    <x v="2"/>
    <x v="0"/>
    <n v="7.9844043000000003E-2"/>
    <n v="5.0350000000000001"/>
    <x v="3477"/>
    <n v="3.2"/>
  </r>
  <r>
    <x v="1"/>
    <x v="5122"/>
    <x v="1476"/>
    <x v="5"/>
    <x v="5"/>
    <x v="5"/>
    <x v="2"/>
    <x v="0"/>
    <x v="0"/>
    <n v="9.3307713E-2"/>
    <n v="7.39"/>
    <x v="4063"/>
    <n v="3.2"/>
  </r>
  <r>
    <x v="1"/>
    <x v="5123"/>
    <x v="355"/>
    <x v="3"/>
    <x v="0"/>
    <x v="0"/>
    <x v="0"/>
    <x v="0"/>
    <x v="0"/>
    <n v="2.6722744E-2"/>
    <n v="12.35"/>
    <x v="4064"/>
    <n v="3.2"/>
  </r>
  <r>
    <x v="1"/>
    <x v="5124"/>
    <x v="1346"/>
    <x v="5"/>
    <x v="0"/>
    <x v="0"/>
    <x v="0"/>
    <x v="0"/>
    <x v="0"/>
    <n v="2.0519478000000001E-2"/>
    <n v="15.85"/>
    <x v="4065"/>
    <n v="3.2"/>
  </r>
  <r>
    <x v="1"/>
    <x v="5125"/>
    <x v="279"/>
    <x v="5"/>
    <x v="0"/>
    <x v="0"/>
    <x v="0"/>
    <x v="0"/>
    <x v="0"/>
    <n v="0.12644033499999999"/>
    <n v="17"/>
    <x v="3470"/>
    <n v="3.2"/>
  </r>
  <r>
    <x v="1"/>
    <x v="5126"/>
    <x v="1293"/>
    <x v="4"/>
    <x v="0"/>
    <x v="0"/>
    <x v="0"/>
    <x v="0"/>
    <x v="0"/>
    <n v="5.2149675E-2"/>
    <n v="10.8"/>
    <x v="4066"/>
    <n v="3.2"/>
  </r>
  <r>
    <x v="0"/>
    <x v="5127"/>
    <x v="1296"/>
    <x v="3"/>
    <x v="0"/>
    <x v="0"/>
    <x v="0"/>
    <x v="0"/>
    <x v="0"/>
    <n v="4.0268044000000003E-2"/>
    <n v="8.6"/>
    <x v="4067"/>
    <n v="3.2"/>
  </r>
  <r>
    <x v="0"/>
    <x v="5128"/>
    <x v="1321"/>
    <x v="2"/>
    <x v="0"/>
    <x v="0"/>
    <x v="0"/>
    <x v="0"/>
    <x v="0"/>
    <n v="5.2493162000000003E-2"/>
    <n v="16.7"/>
    <x v="4068"/>
    <n v="3.2"/>
  </r>
  <r>
    <x v="0"/>
    <x v="5129"/>
    <x v="409"/>
    <x v="6"/>
    <x v="0"/>
    <x v="0"/>
    <x v="0"/>
    <x v="0"/>
    <x v="0"/>
    <n v="4.5835395000000001E-2"/>
    <n v="15.6"/>
    <x v="4069"/>
    <n v="3.2"/>
  </r>
  <r>
    <x v="0"/>
    <x v="5130"/>
    <x v="481"/>
    <x v="6"/>
    <x v="0"/>
    <x v="0"/>
    <x v="0"/>
    <x v="0"/>
    <x v="0"/>
    <n v="1.8591463999999999E-2"/>
    <n v="19.350000000000001"/>
    <x v="4070"/>
    <n v="3.2"/>
  </r>
  <r>
    <x v="1"/>
    <x v="5131"/>
    <x v="1030"/>
    <x v="0"/>
    <x v="7"/>
    <x v="9"/>
    <x v="0"/>
    <x v="1"/>
    <x v="2"/>
    <n v="0.15531693599999999"/>
    <m/>
    <x v="4071"/>
    <n v="3.2"/>
  </r>
  <r>
    <x v="0"/>
    <x v="5132"/>
    <x v="78"/>
    <x v="11"/>
    <x v="7"/>
    <x v="9"/>
    <x v="0"/>
    <x v="1"/>
    <x v="2"/>
    <n v="5.2040538999999997E-2"/>
    <m/>
    <x v="4072"/>
    <n v="3.2"/>
  </r>
  <r>
    <x v="0"/>
    <x v="5133"/>
    <x v="438"/>
    <x v="6"/>
    <x v="7"/>
    <x v="9"/>
    <x v="0"/>
    <x v="1"/>
    <x v="2"/>
    <n v="0.21610753499999999"/>
    <m/>
    <x v="4073"/>
    <n v="3.2"/>
  </r>
  <r>
    <x v="1"/>
    <x v="5134"/>
    <x v="1305"/>
    <x v="6"/>
    <x v="2"/>
    <x v="2"/>
    <x v="0"/>
    <x v="1"/>
    <x v="0"/>
    <n v="5.4234196999999998E-2"/>
    <n v="18.25"/>
    <x v="3060"/>
    <n v="3.2"/>
  </r>
  <r>
    <x v="0"/>
    <x v="5135"/>
    <x v="84"/>
    <x v="7"/>
    <x v="2"/>
    <x v="2"/>
    <x v="0"/>
    <x v="1"/>
    <x v="0"/>
    <n v="2.6602088999999999E-2"/>
    <n v="13.65"/>
    <x v="4074"/>
    <n v="3.2"/>
  </r>
  <r>
    <x v="1"/>
    <x v="5136"/>
    <x v="1054"/>
    <x v="3"/>
    <x v="4"/>
    <x v="4"/>
    <x v="2"/>
    <x v="0"/>
    <x v="0"/>
    <n v="1.0663189E-2"/>
    <n v="11.1"/>
    <x v="3190"/>
    <n v="3.2"/>
  </r>
  <r>
    <x v="1"/>
    <x v="5137"/>
    <x v="189"/>
    <x v="1"/>
    <x v="4"/>
    <x v="4"/>
    <x v="2"/>
    <x v="1"/>
    <x v="0"/>
    <n v="2.1649904000000001E-2"/>
    <n v="11.395"/>
    <x v="2510"/>
    <n v="3.2"/>
  </r>
  <r>
    <x v="1"/>
    <x v="5138"/>
    <x v="1069"/>
    <x v="4"/>
    <x v="4"/>
    <x v="4"/>
    <x v="2"/>
    <x v="1"/>
    <x v="0"/>
    <n v="0.183879453"/>
    <n v="14.15"/>
    <x v="4075"/>
    <n v="3.2"/>
  </r>
  <r>
    <x v="1"/>
    <x v="5139"/>
    <x v="1265"/>
    <x v="2"/>
    <x v="5"/>
    <x v="5"/>
    <x v="2"/>
    <x v="1"/>
    <x v="0"/>
    <n v="0"/>
    <n v="9.3000000000000007"/>
    <x v="4076"/>
    <n v="3.2"/>
  </r>
  <r>
    <x v="1"/>
    <x v="5140"/>
    <x v="1062"/>
    <x v="0"/>
    <x v="5"/>
    <x v="5"/>
    <x v="2"/>
    <x v="1"/>
    <x v="0"/>
    <n v="4.0744057E-2"/>
    <n v="11.65"/>
    <x v="4077"/>
    <n v="3.2"/>
  </r>
  <r>
    <x v="1"/>
    <x v="5141"/>
    <x v="330"/>
    <x v="5"/>
    <x v="5"/>
    <x v="5"/>
    <x v="2"/>
    <x v="1"/>
    <x v="0"/>
    <n v="0.110913601"/>
    <n v="8.2750000000000004"/>
    <x v="4078"/>
    <n v="3.2"/>
  </r>
  <r>
    <x v="1"/>
    <x v="5142"/>
    <x v="538"/>
    <x v="15"/>
    <x v="5"/>
    <x v="5"/>
    <x v="2"/>
    <x v="2"/>
    <x v="0"/>
    <n v="7.0012633000000005E-2"/>
    <n v="12.8"/>
    <x v="4079"/>
    <n v="3.2"/>
  </r>
  <r>
    <x v="0"/>
    <x v="5143"/>
    <x v="463"/>
    <x v="11"/>
    <x v="4"/>
    <x v="4"/>
    <x v="2"/>
    <x v="2"/>
    <x v="0"/>
    <n v="2.0611526000000002E-2"/>
    <n v="11.5"/>
    <x v="4080"/>
    <n v="3.2"/>
  </r>
  <r>
    <x v="0"/>
    <x v="5144"/>
    <x v="822"/>
    <x v="6"/>
    <x v="4"/>
    <x v="4"/>
    <x v="2"/>
    <x v="2"/>
    <x v="0"/>
    <n v="7.6002991000000006E-2"/>
    <n v="11.65"/>
    <x v="4081"/>
    <n v="3.2"/>
  </r>
  <r>
    <x v="0"/>
    <x v="5145"/>
    <x v="851"/>
    <x v="3"/>
    <x v="5"/>
    <x v="5"/>
    <x v="2"/>
    <x v="2"/>
    <x v="0"/>
    <n v="5.4685839E-2"/>
    <n v="15"/>
    <x v="1115"/>
    <n v="3.2"/>
  </r>
  <r>
    <x v="0"/>
    <x v="5146"/>
    <x v="666"/>
    <x v="6"/>
    <x v="5"/>
    <x v="5"/>
    <x v="2"/>
    <x v="0"/>
    <x v="0"/>
    <n v="4.1615223999999999E-2"/>
    <n v="17.600000000000001"/>
    <x v="2070"/>
    <n v="3.2"/>
  </r>
  <r>
    <x v="1"/>
    <x v="5147"/>
    <x v="515"/>
    <x v="13"/>
    <x v="8"/>
    <x v="8"/>
    <x v="2"/>
    <x v="1"/>
    <x v="0"/>
    <n v="5.5908267999999997E-2"/>
    <n v="17.350000000000001"/>
    <x v="4082"/>
    <n v="3.2"/>
  </r>
  <r>
    <x v="1"/>
    <x v="5148"/>
    <x v="796"/>
    <x v="11"/>
    <x v="8"/>
    <x v="8"/>
    <x v="2"/>
    <x v="1"/>
    <x v="0"/>
    <n v="8.7791916999999997E-2"/>
    <n v="17.7"/>
    <x v="4083"/>
    <n v="3.2"/>
  </r>
  <r>
    <x v="1"/>
    <x v="5149"/>
    <x v="780"/>
    <x v="2"/>
    <x v="8"/>
    <x v="8"/>
    <x v="2"/>
    <x v="1"/>
    <x v="0"/>
    <n v="6.3554150000000004E-2"/>
    <n v="13.3"/>
    <x v="3408"/>
    <n v="3.2"/>
  </r>
  <r>
    <x v="1"/>
    <x v="5150"/>
    <x v="186"/>
    <x v="9"/>
    <x v="8"/>
    <x v="8"/>
    <x v="2"/>
    <x v="1"/>
    <x v="0"/>
    <n v="0.13570755300000001"/>
    <n v="16.600000000000001"/>
    <x v="326"/>
    <n v="3.2"/>
  </r>
  <r>
    <x v="1"/>
    <x v="5151"/>
    <x v="773"/>
    <x v="6"/>
    <x v="8"/>
    <x v="8"/>
    <x v="2"/>
    <x v="1"/>
    <x v="0"/>
    <n v="1.1233126E-2"/>
    <n v="17.850000000000001"/>
    <x v="4084"/>
    <n v="3.2"/>
  </r>
  <r>
    <x v="0"/>
    <x v="5152"/>
    <x v="757"/>
    <x v="0"/>
    <x v="8"/>
    <x v="8"/>
    <x v="2"/>
    <x v="1"/>
    <x v="0"/>
    <n v="7.9698503000000004E-2"/>
    <n v="16.5"/>
    <x v="3441"/>
    <n v="3.2"/>
  </r>
  <r>
    <x v="1"/>
    <x v="5153"/>
    <x v="986"/>
    <x v="11"/>
    <x v="6"/>
    <x v="6"/>
    <x v="1"/>
    <x v="0"/>
    <x v="2"/>
    <n v="0.138171603"/>
    <n v="10.8"/>
    <x v="4085"/>
    <n v="3.2"/>
  </r>
  <r>
    <x v="1"/>
    <x v="5154"/>
    <x v="987"/>
    <x v="11"/>
    <x v="6"/>
    <x v="6"/>
    <x v="1"/>
    <x v="0"/>
    <x v="2"/>
    <n v="5.8168807000000003E-2"/>
    <n v="17.75"/>
    <x v="4086"/>
    <n v="3.2"/>
  </r>
  <r>
    <x v="1"/>
    <x v="5155"/>
    <x v="490"/>
    <x v="5"/>
    <x v="6"/>
    <x v="6"/>
    <x v="1"/>
    <x v="2"/>
    <x v="2"/>
    <n v="6.9112952000000005E-2"/>
    <n v="19.600000000000001"/>
    <x v="4087"/>
    <n v="3.2"/>
  </r>
  <r>
    <x v="1"/>
    <x v="5156"/>
    <x v="368"/>
    <x v="6"/>
    <x v="6"/>
    <x v="6"/>
    <x v="1"/>
    <x v="2"/>
    <x v="2"/>
    <n v="0.167316771"/>
    <n v="7.2350000000000003"/>
    <x v="4088"/>
    <n v="3.2"/>
  </r>
  <r>
    <x v="0"/>
    <x v="5157"/>
    <x v="1149"/>
    <x v="0"/>
    <x v="6"/>
    <x v="6"/>
    <x v="1"/>
    <x v="2"/>
    <x v="2"/>
    <n v="9.0129200000000007E-2"/>
    <n v="5.7850000000000001"/>
    <x v="3707"/>
    <n v="3.2"/>
  </r>
  <r>
    <x v="1"/>
    <x v="5158"/>
    <x v="163"/>
    <x v="1"/>
    <x v="3"/>
    <x v="3"/>
    <x v="1"/>
    <x v="2"/>
    <x v="0"/>
    <n v="4.1831008000000003E-2"/>
    <n v="10.8"/>
    <x v="629"/>
    <n v="3.2"/>
  </r>
  <r>
    <x v="1"/>
    <x v="5159"/>
    <x v="578"/>
    <x v="11"/>
    <x v="3"/>
    <x v="3"/>
    <x v="1"/>
    <x v="2"/>
    <x v="0"/>
    <n v="0.132560174"/>
    <n v="11.85"/>
    <x v="2214"/>
    <n v="3.2"/>
  </r>
  <r>
    <x v="1"/>
    <x v="5160"/>
    <x v="670"/>
    <x v="1"/>
    <x v="3"/>
    <x v="3"/>
    <x v="1"/>
    <x v="2"/>
    <x v="0"/>
    <n v="7.1312063999999994E-2"/>
    <n v="15"/>
    <x v="2745"/>
    <n v="3.2"/>
  </r>
  <r>
    <x v="0"/>
    <x v="5161"/>
    <x v="563"/>
    <x v="13"/>
    <x v="3"/>
    <x v="3"/>
    <x v="1"/>
    <x v="2"/>
    <x v="0"/>
    <n v="4.8486801000000003E-2"/>
    <n v="5.4649999999999999"/>
    <x v="3017"/>
    <n v="3.2"/>
  </r>
  <r>
    <x v="1"/>
    <x v="5162"/>
    <x v="823"/>
    <x v="11"/>
    <x v="3"/>
    <x v="3"/>
    <x v="1"/>
    <x v="2"/>
    <x v="0"/>
    <n v="0.102426197"/>
    <n v="13.35"/>
    <x v="1215"/>
    <n v="3.2"/>
  </r>
  <r>
    <x v="1"/>
    <x v="5163"/>
    <x v="460"/>
    <x v="1"/>
    <x v="1"/>
    <x v="1"/>
    <x v="1"/>
    <x v="0"/>
    <x v="1"/>
    <n v="1.9465204999999999E-2"/>
    <n v="18"/>
    <x v="1534"/>
    <n v="3.2"/>
  </r>
  <r>
    <x v="1"/>
    <x v="5164"/>
    <x v="903"/>
    <x v="5"/>
    <x v="1"/>
    <x v="1"/>
    <x v="1"/>
    <x v="0"/>
    <x v="1"/>
    <n v="1.2593467000000001E-2"/>
    <n v="17.7"/>
    <x v="4089"/>
    <n v="3.2"/>
  </r>
  <r>
    <x v="0"/>
    <x v="5165"/>
    <x v="0"/>
    <x v="0"/>
    <x v="1"/>
    <x v="1"/>
    <x v="1"/>
    <x v="0"/>
    <x v="1"/>
    <n v="0.10026502700000001"/>
    <n v="15.1"/>
    <x v="4090"/>
    <n v="3.2"/>
  </r>
  <r>
    <x v="1"/>
    <x v="5166"/>
    <x v="1012"/>
    <x v="13"/>
    <x v="7"/>
    <x v="7"/>
    <x v="1"/>
    <x v="0"/>
    <x v="3"/>
    <n v="8.499464E-3"/>
    <m/>
    <x v="4091"/>
    <n v="3.2"/>
  </r>
  <r>
    <x v="1"/>
    <x v="5167"/>
    <x v="16"/>
    <x v="8"/>
    <x v="7"/>
    <x v="7"/>
    <x v="1"/>
    <x v="0"/>
    <x v="3"/>
    <n v="0.14571827000000001"/>
    <m/>
    <x v="3578"/>
    <n v="3.2"/>
  </r>
  <r>
    <x v="1"/>
    <x v="5168"/>
    <x v="619"/>
    <x v="0"/>
    <x v="7"/>
    <x v="7"/>
    <x v="1"/>
    <x v="0"/>
    <x v="3"/>
    <n v="0"/>
    <m/>
    <x v="4092"/>
    <n v="3.2"/>
  </r>
  <r>
    <x v="0"/>
    <x v="5169"/>
    <x v="1373"/>
    <x v="13"/>
    <x v="7"/>
    <x v="7"/>
    <x v="1"/>
    <x v="0"/>
    <x v="3"/>
    <n v="6.7175915000000003E-2"/>
    <m/>
    <x v="4093"/>
    <n v="3.2"/>
  </r>
  <r>
    <x v="0"/>
    <x v="5170"/>
    <x v="204"/>
    <x v="11"/>
    <x v="7"/>
    <x v="7"/>
    <x v="1"/>
    <x v="0"/>
    <x v="3"/>
    <n v="6.2920180000000006E-2"/>
    <m/>
    <x v="211"/>
    <n v="3.2"/>
  </r>
  <r>
    <x v="0"/>
    <x v="5171"/>
    <x v="581"/>
    <x v="7"/>
    <x v="7"/>
    <x v="7"/>
    <x v="1"/>
    <x v="0"/>
    <x v="3"/>
    <n v="2.3417004000000002E-2"/>
    <m/>
    <x v="2778"/>
    <n v="3.2"/>
  </r>
  <r>
    <x v="0"/>
    <x v="5172"/>
    <x v="686"/>
    <x v="6"/>
    <x v="7"/>
    <x v="7"/>
    <x v="1"/>
    <x v="0"/>
    <x v="3"/>
    <n v="7.8024650000000001E-2"/>
    <m/>
    <x v="2274"/>
    <n v="3.2"/>
  </r>
  <r>
    <x v="0"/>
    <x v="5173"/>
    <x v="1003"/>
    <x v="2"/>
    <x v="3"/>
    <x v="3"/>
    <x v="1"/>
    <x v="2"/>
    <x v="0"/>
    <n v="6.0376776E-2"/>
    <n v="14"/>
    <x v="4094"/>
    <n v="3.1"/>
  </r>
  <r>
    <x v="1"/>
    <x v="5174"/>
    <x v="473"/>
    <x v="11"/>
    <x v="7"/>
    <x v="9"/>
    <x v="0"/>
    <x v="1"/>
    <x v="2"/>
    <n v="6.1393095000000002E-2"/>
    <m/>
    <x v="2925"/>
    <n v="3.1"/>
  </r>
  <r>
    <x v="1"/>
    <x v="5175"/>
    <x v="172"/>
    <x v="4"/>
    <x v="2"/>
    <x v="2"/>
    <x v="0"/>
    <x v="1"/>
    <x v="0"/>
    <n v="4.4004675E-2"/>
    <n v="5"/>
    <x v="2154"/>
    <n v="3.1"/>
  </r>
  <r>
    <x v="0"/>
    <x v="5176"/>
    <x v="1223"/>
    <x v="6"/>
    <x v="3"/>
    <x v="3"/>
    <x v="1"/>
    <x v="2"/>
    <x v="0"/>
    <n v="2.0989132000000001E-2"/>
    <n v="9.2850000000000001"/>
    <x v="4095"/>
    <n v="3.1"/>
  </r>
  <r>
    <x v="0"/>
    <x v="5177"/>
    <x v="1047"/>
    <x v="2"/>
    <x v="0"/>
    <x v="0"/>
    <x v="0"/>
    <x v="0"/>
    <x v="0"/>
    <n v="8.2529703999999995E-2"/>
    <n v="8.18"/>
    <x v="4015"/>
    <n v="3.1"/>
  </r>
  <r>
    <x v="1"/>
    <x v="5178"/>
    <x v="1253"/>
    <x v="3"/>
    <x v="0"/>
    <x v="0"/>
    <x v="0"/>
    <x v="0"/>
    <x v="0"/>
    <n v="0.14186243500000001"/>
    <n v="18.850000000000001"/>
    <x v="4096"/>
    <n v="3.1"/>
  </r>
  <r>
    <x v="1"/>
    <x v="5179"/>
    <x v="861"/>
    <x v="0"/>
    <x v="0"/>
    <x v="0"/>
    <x v="0"/>
    <x v="0"/>
    <x v="0"/>
    <n v="1.2467648E-2"/>
    <n v="19.75"/>
    <x v="319"/>
    <n v="3.1"/>
  </r>
  <r>
    <x v="1"/>
    <x v="5180"/>
    <x v="98"/>
    <x v="1"/>
    <x v="0"/>
    <x v="0"/>
    <x v="0"/>
    <x v="0"/>
    <x v="0"/>
    <n v="0.125964559"/>
    <n v="5.6150000000000002"/>
    <x v="4097"/>
    <n v="3.1"/>
  </r>
  <r>
    <x v="1"/>
    <x v="5181"/>
    <x v="636"/>
    <x v="1"/>
    <x v="0"/>
    <x v="0"/>
    <x v="0"/>
    <x v="0"/>
    <x v="0"/>
    <n v="3.2637372999999997E-2"/>
    <n v="16.75"/>
    <x v="1716"/>
    <n v="3.1"/>
  </r>
  <r>
    <x v="1"/>
    <x v="5182"/>
    <x v="1240"/>
    <x v="5"/>
    <x v="0"/>
    <x v="0"/>
    <x v="0"/>
    <x v="0"/>
    <x v="0"/>
    <n v="2.9117482E-2"/>
    <n v="7.7249999999999996"/>
    <x v="3192"/>
    <n v="3.1"/>
  </r>
  <r>
    <x v="1"/>
    <x v="5183"/>
    <x v="365"/>
    <x v="5"/>
    <x v="0"/>
    <x v="0"/>
    <x v="0"/>
    <x v="0"/>
    <x v="0"/>
    <n v="1.9536980999999998E-2"/>
    <n v="9"/>
    <x v="4098"/>
    <n v="3.1"/>
  </r>
  <r>
    <x v="1"/>
    <x v="5184"/>
    <x v="582"/>
    <x v="10"/>
    <x v="0"/>
    <x v="0"/>
    <x v="0"/>
    <x v="0"/>
    <x v="0"/>
    <n v="6.770252E-3"/>
    <n v="12.15"/>
    <x v="4099"/>
    <n v="3.1"/>
  </r>
  <r>
    <x v="0"/>
    <x v="5185"/>
    <x v="203"/>
    <x v="3"/>
    <x v="0"/>
    <x v="0"/>
    <x v="0"/>
    <x v="0"/>
    <x v="0"/>
    <n v="1.2030747E-2"/>
    <n v="17.2"/>
    <x v="4100"/>
    <n v="3.1"/>
  </r>
  <r>
    <x v="0"/>
    <x v="5186"/>
    <x v="685"/>
    <x v="0"/>
    <x v="0"/>
    <x v="0"/>
    <x v="0"/>
    <x v="0"/>
    <x v="0"/>
    <n v="0.106492562"/>
    <n v="12.3"/>
    <x v="4101"/>
    <n v="3.1"/>
  </r>
  <r>
    <x v="0"/>
    <x v="5187"/>
    <x v="1153"/>
    <x v="6"/>
    <x v="0"/>
    <x v="0"/>
    <x v="0"/>
    <x v="0"/>
    <x v="0"/>
    <n v="3.9282839999999999E-2"/>
    <n v="17.600000000000001"/>
    <x v="4102"/>
    <n v="3.1"/>
  </r>
  <r>
    <x v="1"/>
    <x v="5188"/>
    <x v="638"/>
    <x v="5"/>
    <x v="7"/>
    <x v="9"/>
    <x v="0"/>
    <x v="1"/>
    <x v="2"/>
    <n v="5.7969482000000003E-2"/>
    <m/>
    <x v="4103"/>
    <n v="3.1"/>
  </r>
  <r>
    <x v="1"/>
    <x v="5189"/>
    <x v="893"/>
    <x v="6"/>
    <x v="7"/>
    <x v="9"/>
    <x v="0"/>
    <x v="1"/>
    <x v="2"/>
    <n v="0.18803837200000001"/>
    <m/>
    <x v="4104"/>
    <n v="3.1"/>
  </r>
  <r>
    <x v="1"/>
    <x v="5190"/>
    <x v="1502"/>
    <x v="13"/>
    <x v="2"/>
    <x v="2"/>
    <x v="0"/>
    <x v="1"/>
    <x v="0"/>
    <n v="3.1403440999999997E-2"/>
    <n v="8.1950000000000003"/>
    <x v="2648"/>
    <n v="3.1"/>
  </r>
  <r>
    <x v="0"/>
    <x v="5191"/>
    <x v="1046"/>
    <x v="13"/>
    <x v="2"/>
    <x v="2"/>
    <x v="0"/>
    <x v="1"/>
    <x v="0"/>
    <n v="7.9327366999999996E-2"/>
    <n v="6.1349999999999998"/>
    <x v="1074"/>
    <n v="3.1"/>
  </r>
  <r>
    <x v="0"/>
    <x v="5192"/>
    <x v="504"/>
    <x v="0"/>
    <x v="2"/>
    <x v="2"/>
    <x v="0"/>
    <x v="1"/>
    <x v="0"/>
    <n v="2.5872152999999998E-2"/>
    <n v="19.100000000000001"/>
    <x v="4105"/>
    <n v="3.1"/>
  </r>
  <r>
    <x v="1"/>
    <x v="5193"/>
    <x v="1273"/>
    <x v="11"/>
    <x v="4"/>
    <x v="4"/>
    <x v="2"/>
    <x v="0"/>
    <x v="0"/>
    <n v="7.4778547000000001E-2"/>
    <n v="20.100000000000001"/>
    <x v="1336"/>
    <n v="3.1"/>
  </r>
  <r>
    <x v="1"/>
    <x v="5194"/>
    <x v="985"/>
    <x v="8"/>
    <x v="4"/>
    <x v="4"/>
    <x v="2"/>
    <x v="0"/>
    <x v="0"/>
    <n v="4.6469277000000003E-2"/>
    <n v="15"/>
    <x v="2081"/>
    <n v="3.1"/>
  </r>
  <r>
    <x v="1"/>
    <x v="5195"/>
    <x v="425"/>
    <x v="5"/>
    <x v="5"/>
    <x v="5"/>
    <x v="2"/>
    <x v="1"/>
    <x v="0"/>
    <n v="2.7430696000000001E-2"/>
    <n v="10.5"/>
    <x v="4106"/>
    <n v="3.1"/>
  </r>
  <r>
    <x v="1"/>
    <x v="5196"/>
    <x v="1144"/>
    <x v="7"/>
    <x v="5"/>
    <x v="5"/>
    <x v="2"/>
    <x v="2"/>
    <x v="0"/>
    <n v="2.7217468000000002E-2"/>
    <n v="10.1"/>
    <x v="4107"/>
    <n v="3.1"/>
  </r>
  <r>
    <x v="0"/>
    <x v="5197"/>
    <x v="206"/>
    <x v="2"/>
    <x v="5"/>
    <x v="5"/>
    <x v="2"/>
    <x v="2"/>
    <x v="0"/>
    <n v="5.4763517999999997E-2"/>
    <n v="20.100000000000001"/>
    <x v="4108"/>
    <n v="3.1"/>
  </r>
  <r>
    <x v="0"/>
    <x v="5198"/>
    <x v="1132"/>
    <x v="0"/>
    <x v="5"/>
    <x v="5"/>
    <x v="2"/>
    <x v="0"/>
    <x v="0"/>
    <n v="1.2273747E-2"/>
    <n v="18.2"/>
    <x v="4109"/>
    <n v="3.1"/>
  </r>
  <r>
    <x v="0"/>
    <x v="5199"/>
    <x v="575"/>
    <x v="3"/>
    <x v="4"/>
    <x v="4"/>
    <x v="2"/>
    <x v="0"/>
    <x v="0"/>
    <n v="5.0603130000000003E-2"/>
    <n v="9"/>
    <x v="696"/>
    <n v="3.1"/>
  </r>
  <r>
    <x v="1"/>
    <x v="5200"/>
    <x v="359"/>
    <x v="2"/>
    <x v="8"/>
    <x v="8"/>
    <x v="2"/>
    <x v="1"/>
    <x v="0"/>
    <n v="0"/>
    <n v="5.9850000000000003"/>
    <x v="1630"/>
    <n v="3.1"/>
  </r>
  <r>
    <x v="1"/>
    <x v="5201"/>
    <x v="1018"/>
    <x v="9"/>
    <x v="8"/>
    <x v="8"/>
    <x v="2"/>
    <x v="1"/>
    <x v="0"/>
    <n v="4.3777415E-2"/>
    <n v="9.3000000000000007"/>
    <x v="4110"/>
    <n v="3.1"/>
  </r>
  <r>
    <x v="1"/>
    <x v="5202"/>
    <x v="483"/>
    <x v="1"/>
    <x v="8"/>
    <x v="8"/>
    <x v="2"/>
    <x v="1"/>
    <x v="0"/>
    <n v="3.4467286E-2"/>
    <n v="5.51"/>
    <x v="4111"/>
    <n v="3.1"/>
  </r>
  <r>
    <x v="1"/>
    <x v="5203"/>
    <x v="48"/>
    <x v="5"/>
    <x v="8"/>
    <x v="8"/>
    <x v="2"/>
    <x v="1"/>
    <x v="0"/>
    <n v="1.1285795E-2"/>
    <n v="10.5"/>
    <x v="4112"/>
    <n v="3.1"/>
  </r>
  <r>
    <x v="0"/>
    <x v="5204"/>
    <x v="441"/>
    <x v="15"/>
    <x v="8"/>
    <x v="8"/>
    <x v="2"/>
    <x v="1"/>
    <x v="0"/>
    <n v="5.4618572999999997E-2"/>
    <n v="16.7"/>
    <x v="4113"/>
    <n v="3.1"/>
  </r>
  <r>
    <x v="1"/>
    <x v="5205"/>
    <x v="1532"/>
    <x v="3"/>
    <x v="6"/>
    <x v="6"/>
    <x v="1"/>
    <x v="0"/>
    <x v="2"/>
    <n v="0.21153938899999999"/>
    <n v="10.195"/>
    <x v="4114"/>
    <n v="3.1"/>
  </r>
  <r>
    <x v="0"/>
    <x v="5206"/>
    <x v="111"/>
    <x v="3"/>
    <x v="6"/>
    <x v="6"/>
    <x v="1"/>
    <x v="2"/>
    <x v="2"/>
    <n v="1.3711274000000001E-2"/>
    <n v="16.75"/>
    <x v="4115"/>
    <n v="3.1"/>
  </r>
  <r>
    <x v="1"/>
    <x v="5207"/>
    <x v="928"/>
    <x v="5"/>
    <x v="3"/>
    <x v="3"/>
    <x v="1"/>
    <x v="2"/>
    <x v="0"/>
    <n v="2.5947095E-2"/>
    <n v="19.850000000000001"/>
    <x v="4116"/>
    <n v="3.1"/>
  </r>
  <r>
    <x v="1"/>
    <x v="5208"/>
    <x v="1534"/>
    <x v="1"/>
    <x v="1"/>
    <x v="1"/>
    <x v="1"/>
    <x v="0"/>
    <x v="1"/>
    <n v="3.3024327999999999E-2"/>
    <n v="14.75"/>
    <x v="4117"/>
    <n v="3.1"/>
  </r>
  <r>
    <x v="1"/>
    <x v="5209"/>
    <x v="31"/>
    <x v="1"/>
    <x v="1"/>
    <x v="1"/>
    <x v="1"/>
    <x v="0"/>
    <x v="1"/>
    <n v="1.9559745999999999E-2"/>
    <n v="14.8"/>
    <x v="4118"/>
    <n v="3.1"/>
  </r>
  <r>
    <x v="1"/>
    <x v="5210"/>
    <x v="645"/>
    <x v="5"/>
    <x v="1"/>
    <x v="1"/>
    <x v="1"/>
    <x v="0"/>
    <x v="1"/>
    <n v="1.4332439000000001E-2"/>
    <n v="19.5"/>
    <x v="3556"/>
    <n v="3.1"/>
  </r>
  <r>
    <x v="1"/>
    <x v="5211"/>
    <x v="485"/>
    <x v="6"/>
    <x v="1"/>
    <x v="1"/>
    <x v="1"/>
    <x v="0"/>
    <x v="1"/>
    <n v="0.10423592"/>
    <n v="7.51"/>
    <x v="2332"/>
    <n v="3.1"/>
  </r>
  <r>
    <x v="1"/>
    <x v="5212"/>
    <x v="1480"/>
    <x v="6"/>
    <x v="1"/>
    <x v="1"/>
    <x v="1"/>
    <x v="0"/>
    <x v="1"/>
    <n v="5.1677051000000002E-2"/>
    <n v="9.6"/>
    <x v="4119"/>
    <n v="3.1"/>
  </r>
  <r>
    <x v="1"/>
    <x v="5213"/>
    <x v="501"/>
    <x v="4"/>
    <x v="1"/>
    <x v="1"/>
    <x v="1"/>
    <x v="0"/>
    <x v="1"/>
    <n v="2.7169589000000001E-2"/>
    <n v="8.52"/>
    <x v="4120"/>
    <n v="3.1"/>
  </r>
  <r>
    <x v="0"/>
    <x v="5214"/>
    <x v="29"/>
    <x v="12"/>
    <x v="1"/>
    <x v="1"/>
    <x v="1"/>
    <x v="0"/>
    <x v="1"/>
    <n v="0.131458247"/>
    <n v="6.92"/>
    <x v="4121"/>
    <n v="3.1"/>
  </r>
  <r>
    <x v="0"/>
    <x v="5215"/>
    <x v="1073"/>
    <x v="2"/>
    <x v="1"/>
    <x v="1"/>
    <x v="1"/>
    <x v="0"/>
    <x v="1"/>
    <n v="2.4304263999999999E-2"/>
    <n v="8.39"/>
    <x v="4122"/>
    <n v="3.1"/>
  </r>
  <r>
    <x v="1"/>
    <x v="5216"/>
    <x v="1057"/>
    <x v="11"/>
    <x v="7"/>
    <x v="7"/>
    <x v="1"/>
    <x v="0"/>
    <x v="3"/>
    <n v="8.6752988000000003E-2"/>
    <m/>
    <x v="3921"/>
    <n v="3.1"/>
  </r>
  <r>
    <x v="1"/>
    <x v="5217"/>
    <x v="254"/>
    <x v="6"/>
    <x v="7"/>
    <x v="7"/>
    <x v="1"/>
    <x v="0"/>
    <x v="3"/>
    <n v="3.9300964000000001E-2"/>
    <m/>
    <x v="3164"/>
    <n v="3.1"/>
  </r>
  <r>
    <x v="0"/>
    <x v="5218"/>
    <x v="1409"/>
    <x v="3"/>
    <x v="7"/>
    <x v="7"/>
    <x v="1"/>
    <x v="0"/>
    <x v="3"/>
    <n v="2.748331E-2"/>
    <m/>
    <x v="852"/>
    <n v="3.1"/>
  </r>
  <r>
    <x v="0"/>
    <x v="5219"/>
    <x v="758"/>
    <x v="0"/>
    <x v="7"/>
    <x v="7"/>
    <x v="1"/>
    <x v="0"/>
    <x v="3"/>
    <n v="2.9510313E-2"/>
    <m/>
    <x v="4123"/>
    <n v="3.1"/>
  </r>
  <r>
    <x v="0"/>
    <x v="5220"/>
    <x v="408"/>
    <x v="7"/>
    <x v="7"/>
    <x v="7"/>
    <x v="1"/>
    <x v="0"/>
    <x v="3"/>
    <n v="3.3276066E-2"/>
    <m/>
    <x v="4124"/>
    <n v="3.1"/>
  </r>
  <r>
    <x v="0"/>
    <x v="5221"/>
    <x v="1516"/>
    <x v="6"/>
    <x v="7"/>
    <x v="7"/>
    <x v="1"/>
    <x v="0"/>
    <x v="3"/>
    <n v="3.0143704E-2"/>
    <m/>
    <x v="1447"/>
    <n v="3.1"/>
  </r>
  <r>
    <x v="0"/>
    <x v="5222"/>
    <x v="1351"/>
    <x v="11"/>
    <x v="7"/>
    <x v="9"/>
    <x v="0"/>
    <x v="1"/>
    <x v="2"/>
    <n v="0.25539489599999998"/>
    <m/>
    <x v="4125"/>
    <n v="3"/>
  </r>
  <r>
    <x v="0"/>
    <x v="5223"/>
    <x v="1073"/>
    <x v="2"/>
    <x v="2"/>
    <x v="2"/>
    <x v="0"/>
    <x v="1"/>
    <x v="0"/>
    <n v="2.4205661E-2"/>
    <n v="8.39"/>
    <x v="4122"/>
    <n v="3"/>
  </r>
  <r>
    <x v="0"/>
    <x v="5224"/>
    <x v="1296"/>
    <x v="3"/>
    <x v="8"/>
    <x v="8"/>
    <x v="2"/>
    <x v="1"/>
    <x v="0"/>
    <n v="4.0197931999999999E-2"/>
    <n v="8.6"/>
    <x v="2222"/>
    <n v="3"/>
  </r>
  <r>
    <x v="1"/>
    <x v="5225"/>
    <x v="573"/>
    <x v="0"/>
    <x v="5"/>
    <x v="5"/>
    <x v="2"/>
    <x v="1"/>
    <x v="0"/>
    <n v="0.122918852"/>
    <n v="16.600000000000001"/>
    <x v="728"/>
    <n v="3"/>
  </r>
  <r>
    <x v="1"/>
    <x v="5226"/>
    <x v="52"/>
    <x v="11"/>
    <x v="7"/>
    <x v="9"/>
    <x v="0"/>
    <x v="1"/>
    <x v="2"/>
    <n v="4.9754975E-2"/>
    <m/>
    <x v="4126"/>
    <n v="3"/>
  </r>
  <r>
    <x v="0"/>
    <x v="5227"/>
    <x v="421"/>
    <x v="0"/>
    <x v="1"/>
    <x v="1"/>
    <x v="1"/>
    <x v="0"/>
    <x v="1"/>
    <n v="3.8288086999999998E-2"/>
    <n v="7.7850000000000001"/>
    <x v="3698"/>
    <n v="3"/>
  </r>
  <r>
    <x v="1"/>
    <x v="5228"/>
    <x v="258"/>
    <x v="4"/>
    <x v="4"/>
    <x v="4"/>
    <x v="2"/>
    <x v="1"/>
    <x v="0"/>
    <n v="0.15965759600000001"/>
    <n v="9.3949999999999996"/>
    <x v="4127"/>
    <n v="3"/>
  </r>
  <r>
    <x v="1"/>
    <x v="5229"/>
    <x v="667"/>
    <x v="2"/>
    <x v="4"/>
    <x v="4"/>
    <x v="2"/>
    <x v="1"/>
    <x v="0"/>
    <n v="3.6746478999999999E-2"/>
    <n v="13.15"/>
    <x v="2063"/>
    <n v="3"/>
  </r>
  <r>
    <x v="1"/>
    <x v="5230"/>
    <x v="1341"/>
    <x v="11"/>
    <x v="7"/>
    <x v="9"/>
    <x v="0"/>
    <x v="1"/>
    <x v="2"/>
    <n v="0.13121031999999999"/>
    <m/>
    <x v="4128"/>
    <n v="3"/>
  </r>
  <r>
    <x v="1"/>
    <x v="5231"/>
    <x v="701"/>
    <x v="2"/>
    <x v="4"/>
    <x v="4"/>
    <x v="2"/>
    <x v="0"/>
    <x v="0"/>
    <n v="6.3900189999999996E-2"/>
    <n v="7.56"/>
    <x v="4129"/>
    <n v="3"/>
  </r>
  <r>
    <x v="1"/>
    <x v="5232"/>
    <x v="775"/>
    <x v="6"/>
    <x v="7"/>
    <x v="7"/>
    <x v="1"/>
    <x v="0"/>
    <x v="3"/>
    <n v="4.5050673999999999E-2"/>
    <m/>
    <x v="4130"/>
    <n v="3"/>
  </r>
  <r>
    <x v="1"/>
    <x v="5233"/>
    <x v="253"/>
    <x v="5"/>
    <x v="5"/>
    <x v="5"/>
    <x v="2"/>
    <x v="0"/>
    <x v="0"/>
    <n v="3.4501404999999999E-2"/>
    <n v="18.75"/>
    <x v="4131"/>
    <n v="3"/>
  </r>
  <r>
    <x v="0"/>
    <x v="5234"/>
    <x v="889"/>
    <x v="3"/>
    <x v="3"/>
    <x v="3"/>
    <x v="1"/>
    <x v="2"/>
    <x v="0"/>
    <n v="5.2685259999999998E-2"/>
    <n v="8.9749999999999996"/>
    <x v="4132"/>
    <n v="3"/>
  </r>
  <r>
    <x v="1"/>
    <x v="5235"/>
    <x v="1500"/>
    <x v="7"/>
    <x v="0"/>
    <x v="0"/>
    <x v="0"/>
    <x v="0"/>
    <x v="0"/>
    <n v="9.8566831999999993E-2"/>
    <n v="10.8"/>
    <x v="4133"/>
    <n v="3"/>
  </r>
  <r>
    <x v="1"/>
    <x v="5236"/>
    <x v="733"/>
    <x v="10"/>
    <x v="3"/>
    <x v="3"/>
    <x v="1"/>
    <x v="2"/>
    <x v="0"/>
    <n v="1.5663185E-2"/>
    <n v="15.35"/>
    <x v="2266"/>
    <n v="3"/>
  </r>
  <r>
    <x v="0"/>
    <x v="5237"/>
    <x v="1339"/>
    <x v="6"/>
    <x v="4"/>
    <x v="4"/>
    <x v="2"/>
    <x v="0"/>
    <x v="0"/>
    <n v="0"/>
    <n v="13.65"/>
    <x v="3534"/>
    <n v="3"/>
  </r>
  <r>
    <x v="1"/>
    <x v="5238"/>
    <x v="668"/>
    <x v="9"/>
    <x v="8"/>
    <x v="8"/>
    <x v="2"/>
    <x v="1"/>
    <x v="0"/>
    <n v="7.1832909E-2"/>
    <n v="8.3650000000000002"/>
    <x v="4134"/>
    <n v="3"/>
  </r>
  <r>
    <x v="1"/>
    <x v="5239"/>
    <x v="130"/>
    <x v="6"/>
    <x v="7"/>
    <x v="7"/>
    <x v="1"/>
    <x v="0"/>
    <x v="3"/>
    <n v="7.6483450999999994E-2"/>
    <m/>
    <x v="4135"/>
    <n v="3"/>
  </r>
  <r>
    <x v="1"/>
    <x v="5240"/>
    <x v="715"/>
    <x v="6"/>
    <x v="1"/>
    <x v="1"/>
    <x v="1"/>
    <x v="0"/>
    <x v="1"/>
    <n v="2.6718209999999999E-2"/>
    <n v="15.25"/>
    <x v="4136"/>
    <n v="3"/>
  </r>
  <r>
    <x v="1"/>
    <x v="5241"/>
    <x v="342"/>
    <x v="6"/>
    <x v="7"/>
    <x v="7"/>
    <x v="1"/>
    <x v="0"/>
    <x v="3"/>
    <n v="0.154627247"/>
    <m/>
    <x v="1285"/>
    <n v="3"/>
  </r>
  <r>
    <x v="1"/>
    <x v="5242"/>
    <x v="115"/>
    <x v="3"/>
    <x v="5"/>
    <x v="5"/>
    <x v="2"/>
    <x v="0"/>
    <x v="0"/>
    <n v="0.15226199900000001"/>
    <n v="7"/>
    <x v="1004"/>
    <n v="3"/>
  </r>
  <r>
    <x v="1"/>
    <x v="5243"/>
    <x v="1532"/>
    <x v="3"/>
    <x v="1"/>
    <x v="1"/>
    <x v="1"/>
    <x v="0"/>
    <x v="1"/>
    <n v="0.12689792499999999"/>
    <n v="10.195"/>
    <x v="4137"/>
    <n v="3"/>
  </r>
  <r>
    <x v="1"/>
    <x v="5244"/>
    <x v="1496"/>
    <x v="3"/>
    <x v="0"/>
    <x v="0"/>
    <x v="0"/>
    <x v="0"/>
    <x v="0"/>
    <n v="3.4940978999999997E-2"/>
    <n v="5.94"/>
    <x v="4138"/>
    <n v="3"/>
  </r>
  <r>
    <x v="1"/>
    <x v="5245"/>
    <x v="93"/>
    <x v="11"/>
    <x v="0"/>
    <x v="0"/>
    <x v="0"/>
    <x v="0"/>
    <x v="0"/>
    <n v="0"/>
    <n v="13.8"/>
    <x v="1126"/>
    <n v="3"/>
  </r>
  <r>
    <x v="1"/>
    <x v="5246"/>
    <x v="1533"/>
    <x v="11"/>
    <x v="0"/>
    <x v="0"/>
    <x v="0"/>
    <x v="0"/>
    <x v="0"/>
    <n v="6.528457E-2"/>
    <n v="16.100000000000001"/>
    <x v="4139"/>
    <n v="3"/>
  </r>
  <r>
    <x v="1"/>
    <x v="5247"/>
    <x v="323"/>
    <x v="2"/>
    <x v="0"/>
    <x v="0"/>
    <x v="0"/>
    <x v="0"/>
    <x v="0"/>
    <n v="4.5928229000000001E-2"/>
    <n v="10"/>
    <x v="4140"/>
    <n v="3"/>
  </r>
  <r>
    <x v="1"/>
    <x v="5248"/>
    <x v="1229"/>
    <x v="2"/>
    <x v="0"/>
    <x v="0"/>
    <x v="0"/>
    <x v="0"/>
    <x v="0"/>
    <n v="1.404119E-2"/>
    <n v="15.35"/>
    <x v="693"/>
    <n v="3"/>
  </r>
  <r>
    <x v="1"/>
    <x v="5249"/>
    <x v="1413"/>
    <x v="0"/>
    <x v="0"/>
    <x v="0"/>
    <x v="0"/>
    <x v="0"/>
    <x v="0"/>
    <n v="8.7805787999999996E-2"/>
    <n v="6.65"/>
    <x v="4141"/>
    <n v="3"/>
  </r>
  <r>
    <x v="1"/>
    <x v="5250"/>
    <x v="95"/>
    <x v="0"/>
    <x v="0"/>
    <x v="0"/>
    <x v="0"/>
    <x v="0"/>
    <x v="0"/>
    <n v="8.1290366000000003E-2"/>
    <n v="7.02"/>
    <x v="349"/>
    <n v="3"/>
  </r>
  <r>
    <x v="1"/>
    <x v="5251"/>
    <x v="121"/>
    <x v="1"/>
    <x v="0"/>
    <x v="0"/>
    <x v="0"/>
    <x v="0"/>
    <x v="0"/>
    <n v="4.4978224999999997E-2"/>
    <n v="15"/>
    <x v="4142"/>
    <n v="3"/>
  </r>
  <r>
    <x v="1"/>
    <x v="5252"/>
    <x v="100"/>
    <x v="1"/>
    <x v="0"/>
    <x v="0"/>
    <x v="0"/>
    <x v="0"/>
    <x v="0"/>
    <n v="1.7746826E-2"/>
    <n v="19"/>
    <x v="4143"/>
    <n v="3"/>
  </r>
  <r>
    <x v="1"/>
    <x v="5253"/>
    <x v="812"/>
    <x v="7"/>
    <x v="0"/>
    <x v="0"/>
    <x v="0"/>
    <x v="0"/>
    <x v="0"/>
    <n v="6.9532900999999994E-2"/>
    <n v="12.65"/>
    <x v="4144"/>
    <n v="3"/>
  </r>
  <r>
    <x v="1"/>
    <x v="5254"/>
    <x v="606"/>
    <x v="6"/>
    <x v="0"/>
    <x v="0"/>
    <x v="0"/>
    <x v="0"/>
    <x v="0"/>
    <n v="2.6830586E-2"/>
    <n v="7.31"/>
    <x v="4145"/>
    <n v="3"/>
  </r>
  <r>
    <x v="0"/>
    <x v="5255"/>
    <x v="1271"/>
    <x v="13"/>
    <x v="0"/>
    <x v="0"/>
    <x v="0"/>
    <x v="0"/>
    <x v="0"/>
    <n v="3.83808E-2"/>
    <n v="7.22"/>
    <x v="1892"/>
    <n v="3"/>
  </r>
  <r>
    <x v="0"/>
    <x v="5256"/>
    <x v="1495"/>
    <x v="13"/>
    <x v="0"/>
    <x v="0"/>
    <x v="0"/>
    <x v="0"/>
    <x v="0"/>
    <n v="0"/>
    <n v="19.7"/>
    <x v="4146"/>
    <n v="3"/>
  </r>
  <r>
    <x v="0"/>
    <x v="5257"/>
    <x v="1107"/>
    <x v="3"/>
    <x v="0"/>
    <x v="0"/>
    <x v="0"/>
    <x v="0"/>
    <x v="0"/>
    <n v="0.17054823799999999"/>
    <n v="11.8"/>
    <x v="4147"/>
    <n v="3"/>
  </r>
  <r>
    <x v="0"/>
    <x v="5258"/>
    <x v="1351"/>
    <x v="11"/>
    <x v="0"/>
    <x v="0"/>
    <x v="0"/>
    <x v="0"/>
    <x v="0"/>
    <n v="0.14609413199999999"/>
    <n v="10.195"/>
    <x v="4148"/>
    <n v="3"/>
  </r>
  <r>
    <x v="0"/>
    <x v="5259"/>
    <x v="142"/>
    <x v="7"/>
    <x v="0"/>
    <x v="0"/>
    <x v="0"/>
    <x v="0"/>
    <x v="0"/>
    <n v="7.8181964000000007E-2"/>
    <n v="9.1950000000000003"/>
    <x v="4149"/>
    <n v="3"/>
  </r>
  <r>
    <x v="0"/>
    <x v="5260"/>
    <x v="1510"/>
    <x v="7"/>
    <x v="0"/>
    <x v="0"/>
    <x v="0"/>
    <x v="0"/>
    <x v="0"/>
    <n v="4.2747880000000002E-2"/>
    <n v="12.15"/>
    <x v="4150"/>
    <n v="3"/>
  </r>
  <r>
    <x v="0"/>
    <x v="5261"/>
    <x v="212"/>
    <x v="6"/>
    <x v="0"/>
    <x v="0"/>
    <x v="0"/>
    <x v="0"/>
    <x v="0"/>
    <n v="1.0998931999999999E-2"/>
    <n v="10.5"/>
    <x v="4151"/>
    <n v="3"/>
  </r>
  <r>
    <x v="0"/>
    <x v="5262"/>
    <x v="1008"/>
    <x v="6"/>
    <x v="0"/>
    <x v="0"/>
    <x v="0"/>
    <x v="0"/>
    <x v="0"/>
    <n v="3.5561344000000002E-2"/>
    <n v="15.6"/>
    <x v="4152"/>
    <n v="3"/>
  </r>
  <r>
    <x v="0"/>
    <x v="5263"/>
    <x v="1045"/>
    <x v="6"/>
    <x v="0"/>
    <x v="0"/>
    <x v="0"/>
    <x v="0"/>
    <x v="0"/>
    <n v="7.6878416000000005E-2"/>
    <n v="19.350000000000001"/>
    <x v="4153"/>
    <n v="3"/>
  </r>
  <r>
    <x v="1"/>
    <x v="5264"/>
    <x v="442"/>
    <x v="13"/>
    <x v="7"/>
    <x v="9"/>
    <x v="0"/>
    <x v="1"/>
    <x v="2"/>
    <n v="0.30485910399999999"/>
    <m/>
    <x v="4154"/>
    <n v="3"/>
  </r>
  <r>
    <x v="1"/>
    <x v="5265"/>
    <x v="938"/>
    <x v="12"/>
    <x v="7"/>
    <x v="9"/>
    <x v="0"/>
    <x v="1"/>
    <x v="2"/>
    <n v="0.266234421"/>
    <m/>
    <x v="4155"/>
    <n v="3"/>
  </r>
  <r>
    <x v="1"/>
    <x v="5266"/>
    <x v="1054"/>
    <x v="3"/>
    <x v="7"/>
    <x v="9"/>
    <x v="0"/>
    <x v="1"/>
    <x v="2"/>
    <n v="1.8632082000000001E-2"/>
    <m/>
    <x v="1595"/>
    <n v="3"/>
  </r>
  <r>
    <x v="1"/>
    <x v="5267"/>
    <x v="466"/>
    <x v="3"/>
    <x v="7"/>
    <x v="9"/>
    <x v="0"/>
    <x v="1"/>
    <x v="2"/>
    <n v="0.17138350599999999"/>
    <m/>
    <x v="2641"/>
    <n v="3"/>
  </r>
  <r>
    <x v="1"/>
    <x v="5268"/>
    <x v="321"/>
    <x v="11"/>
    <x v="7"/>
    <x v="9"/>
    <x v="0"/>
    <x v="1"/>
    <x v="2"/>
    <n v="7.8764058999999997E-2"/>
    <m/>
    <x v="4156"/>
    <n v="3"/>
  </r>
  <r>
    <x v="1"/>
    <x v="5269"/>
    <x v="860"/>
    <x v="0"/>
    <x v="7"/>
    <x v="9"/>
    <x v="0"/>
    <x v="1"/>
    <x v="2"/>
    <n v="7.0660449E-2"/>
    <m/>
    <x v="4157"/>
    <n v="3"/>
  </r>
  <r>
    <x v="0"/>
    <x v="5270"/>
    <x v="1485"/>
    <x v="2"/>
    <x v="7"/>
    <x v="9"/>
    <x v="0"/>
    <x v="1"/>
    <x v="2"/>
    <n v="0.17038272600000001"/>
    <m/>
    <x v="4158"/>
    <n v="3"/>
  </r>
  <r>
    <x v="0"/>
    <x v="5271"/>
    <x v="291"/>
    <x v="2"/>
    <x v="7"/>
    <x v="9"/>
    <x v="0"/>
    <x v="1"/>
    <x v="2"/>
    <n v="0.27988694800000002"/>
    <m/>
    <x v="4159"/>
    <n v="3"/>
  </r>
  <r>
    <x v="1"/>
    <x v="5272"/>
    <x v="805"/>
    <x v="11"/>
    <x v="7"/>
    <x v="9"/>
    <x v="0"/>
    <x v="1"/>
    <x v="2"/>
    <n v="0"/>
    <m/>
    <x v="4160"/>
    <n v="3"/>
  </r>
  <r>
    <x v="1"/>
    <x v="5273"/>
    <x v="1027"/>
    <x v="11"/>
    <x v="2"/>
    <x v="2"/>
    <x v="0"/>
    <x v="1"/>
    <x v="0"/>
    <n v="7.6735902999999994E-2"/>
    <n v="6.13"/>
    <x v="4161"/>
    <n v="3"/>
  </r>
  <r>
    <x v="1"/>
    <x v="5274"/>
    <x v="500"/>
    <x v="11"/>
    <x v="2"/>
    <x v="2"/>
    <x v="0"/>
    <x v="1"/>
    <x v="0"/>
    <n v="4.9865398999999998E-2"/>
    <n v="7.02"/>
    <x v="4162"/>
    <n v="3"/>
  </r>
  <r>
    <x v="1"/>
    <x v="5275"/>
    <x v="1166"/>
    <x v="11"/>
    <x v="2"/>
    <x v="2"/>
    <x v="0"/>
    <x v="1"/>
    <x v="0"/>
    <n v="0.109911272"/>
    <n v="8.7750000000000004"/>
    <x v="4163"/>
    <n v="3"/>
  </r>
  <r>
    <x v="1"/>
    <x v="5276"/>
    <x v="1060"/>
    <x v="0"/>
    <x v="2"/>
    <x v="2"/>
    <x v="0"/>
    <x v="1"/>
    <x v="0"/>
    <n v="0.12152072"/>
    <n v="7.72"/>
    <x v="4164"/>
    <n v="3"/>
  </r>
  <r>
    <x v="1"/>
    <x v="5277"/>
    <x v="1120"/>
    <x v="0"/>
    <x v="2"/>
    <x v="2"/>
    <x v="0"/>
    <x v="1"/>
    <x v="0"/>
    <n v="2.1496403000000001E-2"/>
    <n v="13.5"/>
    <x v="1220"/>
    <n v="3"/>
  </r>
  <r>
    <x v="1"/>
    <x v="5278"/>
    <x v="1239"/>
    <x v="9"/>
    <x v="2"/>
    <x v="2"/>
    <x v="0"/>
    <x v="1"/>
    <x v="0"/>
    <n v="0"/>
    <n v="4.6100000000000003"/>
    <x v="4165"/>
    <n v="3"/>
  </r>
  <r>
    <x v="1"/>
    <x v="5279"/>
    <x v="899"/>
    <x v="9"/>
    <x v="2"/>
    <x v="2"/>
    <x v="0"/>
    <x v="1"/>
    <x v="0"/>
    <n v="1.9372252999999999E-2"/>
    <n v="11.65"/>
    <x v="4166"/>
    <n v="3"/>
  </r>
  <r>
    <x v="1"/>
    <x v="5280"/>
    <x v="1021"/>
    <x v="5"/>
    <x v="2"/>
    <x v="2"/>
    <x v="0"/>
    <x v="1"/>
    <x v="0"/>
    <n v="6.1184804000000002E-2"/>
    <n v="15.25"/>
    <x v="4167"/>
    <n v="3"/>
  </r>
  <r>
    <x v="0"/>
    <x v="5281"/>
    <x v="387"/>
    <x v="13"/>
    <x v="2"/>
    <x v="2"/>
    <x v="0"/>
    <x v="1"/>
    <x v="0"/>
    <n v="2.9560451000000001E-2"/>
    <n v="6.71"/>
    <x v="4168"/>
    <n v="3"/>
  </r>
  <r>
    <x v="0"/>
    <x v="5282"/>
    <x v="662"/>
    <x v="3"/>
    <x v="2"/>
    <x v="2"/>
    <x v="0"/>
    <x v="1"/>
    <x v="0"/>
    <n v="0.13314561699999999"/>
    <n v="11"/>
    <x v="4169"/>
    <n v="3"/>
  </r>
  <r>
    <x v="0"/>
    <x v="5283"/>
    <x v="1537"/>
    <x v="11"/>
    <x v="2"/>
    <x v="2"/>
    <x v="0"/>
    <x v="1"/>
    <x v="0"/>
    <n v="0.16467959700000001"/>
    <n v="8.0500000000000007"/>
    <x v="4152"/>
    <n v="3"/>
  </r>
  <r>
    <x v="0"/>
    <x v="5284"/>
    <x v="1259"/>
    <x v="11"/>
    <x v="2"/>
    <x v="2"/>
    <x v="0"/>
    <x v="1"/>
    <x v="0"/>
    <n v="0.12772710200000001"/>
    <n v="10.695"/>
    <x v="3033"/>
    <n v="3"/>
  </r>
  <r>
    <x v="0"/>
    <x v="5285"/>
    <x v="957"/>
    <x v="2"/>
    <x v="2"/>
    <x v="2"/>
    <x v="0"/>
    <x v="1"/>
    <x v="0"/>
    <n v="8.2930698999999997E-2"/>
    <n v="7.75"/>
    <x v="4170"/>
    <n v="3"/>
  </r>
  <r>
    <x v="0"/>
    <x v="5286"/>
    <x v="907"/>
    <x v="0"/>
    <x v="2"/>
    <x v="2"/>
    <x v="0"/>
    <x v="1"/>
    <x v="0"/>
    <n v="0.15972067100000001"/>
    <n v="13.5"/>
    <x v="3843"/>
    <n v="3"/>
  </r>
  <r>
    <x v="0"/>
    <x v="5287"/>
    <x v="109"/>
    <x v="7"/>
    <x v="2"/>
    <x v="2"/>
    <x v="0"/>
    <x v="1"/>
    <x v="0"/>
    <n v="4.4252620999999999E-2"/>
    <n v="5.19"/>
    <x v="3515"/>
    <n v="3"/>
  </r>
  <r>
    <x v="0"/>
    <x v="5288"/>
    <x v="761"/>
    <x v="6"/>
    <x v="2"/>
    <x v="2"/>
    <x v="0"/>
    <x v="1"/>
    <x v="0"/>
    <n v="0"/>
    <n v="11.35"/>
    <x v="4171"/>
    <n v="3"/>
  </r>
  <r>
    <x v="0"/>
    <x v="5289"/>
    <x v="666"/>
    <x v="6"/>
    <x v="2"/>
    <x v="2"/>
    <x v="0"/>
    <x v="1"/>
    <x v="0"/>
    <n v="4.1381156000000002E-2"/>
    <n v="17.600000000000001"/>
    <x v="4172"/>
    <n v="3"/>
  </r>
  <r>
    <x v="1"/>
    <x v="5290"/>
    <x v="844"/>
    <x v="5"/>
    <x v="4"/>
    <x v="4"/>
    <x v="2"/>
    <x v="0"/>
    <x v="0"/>
    <n v="9.8822386999999998E-2"/>
    <n v="8.8800000000000008"/>
    <x v="1167"/>
    <n v="3"/>
  </r>
  <r>
    <x v="1"/>
    <x v="5291"/>
    <x v="277"/>
    <x v="1"/>
    <x v="5"/>
    <x v="5"/>
    <x v="2"/>
    <x v="0"/>
    <x v="0"/>
    <n v="0.117593973"/>
    <n v="10.3"/>
    <x v="805"/>
    <n v="3"/>
  </r>
  <r>
    <x v="1"/>
    <x v="5292"/>
    <x v="586"/>
    <x v="2"/>
    <x v="4"/>
    <x v="4"/>
    <x v="2"/>
    <x v="0"/>
    <x v="0"/>
    <n v="4.2707322999999998E-2"/>
    <n v="5.19"/>
    <x v="4173"/>
    <n v="3"/>
  </r>
  <r>
    <x v="1"/>
    <x v="5293"/>
    <x v="184"/>
    <x v="0"/>
    <x v="4"/>
    <x v="4"/>
    <x v="2"/>
    <x v="0"/>
    <x v="0"/>
    <n v="2.0589623000000001E-2"/>
    <n v="16.350000000000001"/>
    <x v="4174"/>
    <n v="3"/>
  </r>
  <r>
    <x v="1"/>
    <x v="5294"/>
    <x v="830"/>
    <x v="1"/>
    <x v="4"/>
    <x v="4"/>
    <x v="2"/>
    <x v="1"/>
    <x v="0"/>
    <n v="1.4488997E-2"/>
    <n v="8.2349999999999994"/>
    <x v="4175"/>
    <n v="3"/>
  </r>
  <r>
    <x v="1"/>
    <x v="5295"/>
    <x v="671"/>
    <x v="5"/>
    <x v="4"/>
    <x v="4"/>
    <x v="2"/>
    <x v="1"/>
    <x v="0"/>
    <n v="9.3214865999999993E-2"/>
    <n v="5.9450000000000003"/>
    <x v="4176"/>
    <n v="3"/>
  </r>
  <r>
    <x v="1"/>
    <x v="5296"/>
    <x v="1393"/>
    <x v="5"/>
    <x v="4"/>
    <x v="4"/>
    <x v="2"/>
    <x v="1"/>
    <x v="0"/>
    <n v="6.7290243999999999E-2"/>
    <n v="17.100000000000001"/>
    <x v="2789"/>
    <n v="3"/>
  </r>
  <r>
    <x v="1"/>
    <x v="5297"/>
    <x v="1250"/>
    <x v="14"/>
    <x v="4"/>
    <x v="4"/>
    <x v="2"/>
    <x v="1"/>
    <x v="0"/>
    <n v="2.1579161999999999E-2"/>
    <n v="7.97"/>
    <x v="4177"/>
    <n v="3"/>
  </r>
  <r>
    <x v="1"/>
    <x v="5298"/>
    <x v="660"/>
    <x v="6"/>
    <x v="4"/>
    <x v="4"/>
    <x v="2"/>
    <x v="1"/>
    <x v="0"/>
    <n v="0"/>
    <n v="7.2350000000000003"/>
    <x v="1867"/>
    <n v="3"/>
  </r>
  <r>
    <x v="1"/>
    <x v="5299"/>
    <x v="1037"/>
    <x v="6"/>
    <x v="4"/>
    <x v="4"/>
    <x v="2"/>
    <x v="1"/>
    <x v="0"/>
    <n v="3.5651291000000002E-2"/>
    <n v="9.6"/>
    <x v="4178"/>
    <n v="3"/>
  </r>
  <r>
    <x v="1"/>
    <x v="5300"/>
    <x v="1123"/>
    <x v="6"/>
    <x v="4"/>
    <x v="4"/>
    <x v="2"/>
    <x v="1"/>
    <x v="0"/>
    <n v="2.6195131E-2"/>
    <n v="17.5"/>
    <x v="4179"/>
    <n v="3"/>
  </r>
  <r>
    <x v="1"/>
    <x v="5301"/>
    <x v="1496"/>
    <x v="3"/>
    <x v="5"/>
    <x v="5"/>
    <x v="2"/>
    <x v="1"/>
    <x v="0"/>
    <n v="3.5084073E-2"/>
    <n v="5.94"/>
    <x v="4180"/>
    <n v="3"/>
  </r>
  <r>
    <x v="1"/>
    <x v="5302"/>
    <x v="827"/>
    <x v="2"/>
    <x v="5"/>
    <x v="5"/>
    <x v="2"/>
    <x v="1"/>
    <x v="0"/>
    <n v="9.9553084E-2"/>
    <n v="12.85"/>
    <x v="4181"/>
    <n v="3"/>
  </r>
  <r>
    <x v="1"/>
    <x v="5303"/>
    <x v="769"/>
    <x v="0"/>
    <x v="5"/>
    <x v="5"/>
    <x v="2"/>
    <x v="1"/>
    <x v="0"/>
    <n v="3.7835765E-2"/>
    <n v="18.7"/>
    <x v="1783"/>
    <n v="3"/>
  </r>
  <r>
    <x v="1"/>
    <x v="5304"/>
    <x v="489"/>
    <x v="1"/>
    <x v="5"/>
    <x v="5"/>
    <x v="2"/>
    <x v="1"/>
    <x v="0"/>
    <n v="3.0667570000000002E-2"/>
    <n v="18.350000000000001"/>
    <x v="4182"/>
    <n v="3"/>
  </r>
  <r>
    <x v="1"/>
    <x v="5305"/>
    <x v="1101"/>
    <x v="5"/>
    <x v="5"/>
    <x v="5"/>
    <x v="2"/>
    <x v="2"/>
    <x v="0"/>
    <n v="2.6771204E-2"/>
    <n v="16.7"/>
    <x v="4183"/>
    <n v="3"/>
  </r>
  <r>
    <x v="1"/>
    <x v="5306"/>
    <x v="1124"/>
    <x v="6"/>
    <x v="5"/>
    <x v="5"/>
    <x v="2"/>
    <x v="2"/>
    <x v="0"/>
    <n v="7.5620261999999994E-2"/>
    <n v="18.25"/>
    <x v="4184"/>
    <n v="3"/>
  </r>
  <r>
    <x v="1"/>
    <x v="5307"/>
    <x v="133"/>
    <x v="4"/>
    <x v="5"/>
    <x v="5"/>
    <x v="2"/>
    <x v="2"/>
    <x v="0"/>
    <n v="0.108206497"/>
    <n v="15.85"/>
    <x v="4185"/>
    <n v="3"/>
  </r>
  <r>
    <x v="0"/>
    <x v="5308"/>
    <x v="1373"/>
    <x v="13"/>
    <x v="4"/>
    <x v="4"/>
    <x v="2"/>
    <x v="2"/>
    <x v="0"/>
    <n v="6.7639697999999998E-2"/>
    <n v="17.75"/>
    <x v="207"/>
    <n v="3"/>
  </r>
  <r>
    <x v="0"/>
    <x v="5309"/>
    <x v="79"/>
    <x v="11"/>
    <x v="4"/>
    <x v="4"/>
    <x v="2"/>
    <x v="2"/>
    <x v="0"/>
    <n v="7.6314907000000001E-2"/>
    <n v="20.25"/>
    <x v="4186"/>
    <n v="3"/>
  </r>
  <r>
    <x v="0"/>
    <x v="5310"/>
    <x v="393"/>
    <x v="2"/>
    <x v="4"/>
    <x v="4"/>
    <x v="2"/>
    <x v="2"/>
    <x v="0"/>
    <n v="7.6198809000000006E-2"/>
    <n v="12.65"/>
    <x v="4187"/>
    <n v="3"/>
  </r>
  <r>
    <x v="0"/>
    <x v="5311"/>
    <x v="684"/>
    <x v="0"/>
    <x v="4"/>
    <x v="4"/>
    <x v="2"/>
    <x v="2"/>
    <x v="0"/>
    <n v="7.7475883999999995E-2"/>
    <n v="5.82"/>
    <x v="4188"/>
    <n v="3"/>
  </r>
  <r>
    <x v="0"/>
    <x v="5312"/>
    <x v="1260"/>
    <x v="0"/>
    <x v="4"/>
    <x v="4"/>
    <x v="2"/>
    <x v="2"/>
    <x v="0"/>
    <n v="5.9849153000000002E-2"/>
    <n v="7.17"/>
    <x v="4189"/>
    <n v="3"/>
  </r>
  <r>
    <x v="0"/>
    <x v="5313"/>
    <x v="907"/>
    <x v="0"/>
    <x v="4"/>
    <x v="4"/>
    <x v="2"/>
    <x v="2"/>
    <x v="0"/>
    <n v="0.16004458899999999"/>
    <n v="13.5"/>
    <x v="4190"/>
    <n v="3"/>
  </r>
  <r>
    <x v="0"/>
    <x v="5314"/>
    <x v="961"/>
    <x v="0"/>
    <x v="4"/>
    <x v="4"/>
    <x v="2"/>
    <x v="2"/>
    <x v="0"/>
    <n v="5.8946686999999998E-2"/>
    <n v="14.5"/>
    <x v="2750"/>
    <n v="3"/>
  </r>
  <r>
    <x v="0"/>
    <x v="5315"/>
    <x v="789"/>
    <x v="6"/>
    <x v="4"/>
    <x v="4"/>
    <x v="2"/>
    <x v="2"/>
    <x v="0"/>
    <n v="5.6717610000000002E-2"/>
    <n v="5.59"/>
    <x v="4191"/>
    <n v="3"/>
  </r>
  <r>
    <x v="0"/>
    <x v="5316"/>
    <x v="1223"/>
    <x v="6"/>
    <x v="4"/>
    <x v="4"/>
    <x v="2"/>
    <x v="2"/>
    <x v="0"/>
    <n v="2.1049215E-2"/>
    <n v="9.2850000000000001"/>
    <x v="837"/>
    <n v="3"/>
  </r>
  <r>
    <x v="0"/>
    <x v="5317"/>
    <x v="1462"/>
    <x v="3"/>
    <x v="5"/>
    <x v="5"/>
    <x v="2"/>
    <x v="2"/>
    <x v="0"/>
    <n v="0.102407778"/>
    <n v="4.6150000000000002"/>
    <x v="4192"/>
    <n v="3"/>
  </r>
  <r>
    <x v="0"/>
    <x v="5318"/>
    <x v="850"/>
    <x v="3"/>
    <x v="5"/>
    <x v="5"/>
    <x v="2"/>
    <x v="2"/>
    <x v="0"/>
    <n v="7.4152132999999995E-2"/>
    <n v="12.5"/>
    <x v="139"/>
    <n v="3"/>
  </r>
  <r>
    <x v="0"/>
    <x v="5319"/>
    <x v="1090"/>
    <x v="11"/>
    <x v="5"/>
    <x v="5"/>
    <x v="2"/>
    <x v="2"/>
    <x v="0"/>
    <n v="7.4338561999999997E-2"/>
    <n v="12.6"/>
    <x v="4193"/>
    <n v="3"/>
  </r>
  <r>
    <x v="0"/>
    <x v="5320"/>
    <x v="958"/>
    <x v="2"/>
    <x v="5"/>
    <x v="5"/>
    <x v="2"/>
    <x v="2"/>
    <x v="0"/>
    <n v="7.6995175999999999E-2"/>
    <n v="8.84"/>
    <x v="4194"/>
    <n v="3"/>
  </r>
  <r>
    <x v="0"/>
    <x v="5321"/>
    <x v="315"/>
    <x v="0"/>
    <x v="5"/>
    <x v="5"/>
    <x v="2"/>
    <x v="0"/>
    <x v="0"/>
    <n v="2.2552083000000001E-2"/>
    <n v="20.100000000000001"/>
    <x v="4195"/>
    <n v="3"/>
  </r>
  <r>
    <x v="0"/>
    <x v="5322"/>
    <x v="455"/>
    <x v="6"/>
    <x v="5"/>
    <x v="5"/>
    <x v="2"/>
    <x v="0"/>
    <x v="0"/>
    <n v="7.3289899000000006E-2"/>
    <n v="9.8000000000000007"/>
    <x v="4196"/>
    <n v="3"/>
  </r>
  <r>
    <x v="0"/>
    <x v="5323"/>
    <x v="1452"/>
    <x v="4"/>
    <x v="5"/>
    <x v="5"/>
    <x v="2"/>
    <x v="0"/>
    <x v="0"/>
    <n v="2.4994069000000001E-2"/>
    <n v="16.75"/>
    <x v="4197"/>
    <n v="3"/>
  </r>
  <r>
    <x v="1"/>
    <x v="5324"/>
    <x v="492"/>
    <x v="4"/>
    <x v="8"/>
    <x v="8"/>
    <x v="2"/>
    <x v="1"/>
    <x v="0"/>
    <n v="0.17504710400000001"/>
    <n v="5.6550000000000002"/>
    <x v="2288"/>
    <n v="3"/>
  </r>
  <r>
    <x v="1"/>
    <x v="5325"/>
    <x v="857"/>
    <x v="13"/>
    <x v="8"/>
    <x v="8"/>
    <x v="2"/>
    <x v="1"/>
    <x v="0"/>
    <n v="2.7774001999999999E-2"/>
    <n v="15.15"/>
    <x v="4198"/>
    <n v="3"/>
  </r>
  <r>
    <x v="1"/>
    <x v="5326"/>
    <x v="584"/>
    <x v="8"/>
    <x v="8"/>
    <x v="8"/>
    <x v="2"/>
    <x v="1"/>
    <x v="0"/>
    <n v="0.14086246999999999"/>
    <n v="4.6349999999999998"/>
    <x v="4199"/>
    <n v="3"/>
  </r>
  <r>
    <x v="1"/>
    <x v="5327"/>
    <x v="553"/>
    <x v="8"/>
    <x v="8"/>
    <x v="8"/>
    <x v="2"/>
    <x v="1"/>
    <x v="0"/>
    <n v="0.12818175900000001"/>
    <n v="19.5"/>
    <x v="1066"/>
    <n v="3"/>
  </r>
  <r>
    <x v="1"/>
    <x v="5328"/>
    <x v="52"/>
    <x v="11"/>
    <x v="8"/>
    <x v="8"/>
    <x v="2"/>
    <x v="1"/>
    <x v="0"/>
    <n v="2.8411899000000001E-2"/>
    <n v="8.93"/>
    <x v="1229"/>
    <n v="3"/>
  </r>
  <r>
    <x v="1"/>
    <x v="5329"/>
    <x v="1326"/>
    <x v="11"/>
    <x v="8"/>
    <x v="8"/>
    <x v="2"/>
    <x v="1"/>
    <x v="0"/>
    <n v="4.4489064000000002E-2"/>
    <n v="19.850000000000001"/>
    <x v="239"/>
    <n v="3"/>
  </r>
  <r>
    <x v="1"/>
    <x v="5330"/>
    <x v="1237"/>
    <x v="0"/>
    <x v="8"/>
    <x v="8"/>
    <x v="2"/>
    <x v="1"/>
    <x v="0"/>
    <n v="2.9779206999999999E-2"/>
    <n v="8.3249999999999993"/>
    <x v="2988"/>
    <n v="3"/>
  </r>
  <r>
    <x v="1"/>
    <x v="5331"/>
    <x v="184"/>
    <x v="0"/>
    <x v="8"/>
    <x v="8"/>
    <x v="2"/>
    <x v="1"/>
    <x v="0"/>
    <n v="2.0544065E-2"/>
    <n v="16.350000000000001"/>
    <x v="4200"/>
    <n v="3"/>
  </r>
  <r>
    <x v="1"/>
    <x v="5332"/>
    <x v="276"/>
    <x v="9"/>
    <x v="8"/>
    <x v="8"/>
    <x v="2"/>
    <x v="1"/>
    <x v="0"/>
    <n v="7.0234305999999996E-2"/>
    <n v="8.01"/>
    <x v="4201"/>
    <n v="3"/>
  </r>
  <r>
    <x v="1"/>
    <x v="5333"/>
    <x v="1343"/>
    <x v="5"/>
    <x v="8"/>
    <x v="8"/>
    <x v="2"/>
    <x v="1"/>
    <x v="0"/>
    <n v="3.201648E-2"/>
    <n v="9"/>
    <x v="4202"/>
    <n v="3"/>
  </r>
  <r>
    <x v="1"/>
    <x v="5334"/>
    <x v="281"/>
    <x v="6"/>
    <x v="8"/>
    <x v="8"/>
    <x v="2"/>
    <x v="1"/>
    <x v="0"/>
    <n v="3.7680710999999999E-2"/>
    <n v="15.6"/>
    <x v="2979"/>
    <n v="3"/>
  </r>
  <r>
    <x v="1"/>
    <x v="5335"/>
    <x v="171"/>
    <x v="6"/>
    <x v="8"/>
    <x v="8"/>
    <x v="2"/>
    <x v="1"/>
    <x v="0"/>
    <n v="4.0938154999999997E-2"/>
    <n v="16"/>
    <x v="4203"/>
    <n v="3"/>
  </r>
  <r>
    <x v="1"/>
    <x v="5336"/>
    <x v="1460"/>
    <x v="6"/>
    <x v="8"/>
    <x v="8"/>
    <x v="2"/>
    <x v="1"/>
    <x v="0"/>
    <n v="7.7709901999999997E-2"/>
    <n v="18.25"/>
    <x v="4204"/>
    <n v="3"/>
  </r>
  <r>
    <x v="1"/>
    <x v="5337"/>
    <x v="1426"/>
    <x v="4"/>
    <x v="8"/>
    <x v="8"/>
    <x v="2"/>
    <x v="1"/>
    <x v="0"/>
    <n v="5.0168353999999998E-2"/>
    <n v="15.2"/>
    <x v="4205"/>
    <n v="3"/>
  </r>
  <r>
    <x v="0"/>
    <x v="5338"/>
    <x v="345"/>
    <x v="3"/>
    <x v="8"/>
    <x v="8"/>
    <x v="2"/>
    <x v="1"/>
    <x v="0"/>
    <n v="3.0083482000000002E-2"/>
    <n v="13"/>
    <x v="4206"/>
    <n v="3"/>
  </r>
  <r>
    <x v="0"/>
    <x v="5339"/>
    <x v="1538"/>
    <x v="11"/>
    <x v="8"/>
    <x v="8"/>
    <x v="2"/>
    <x v="1"/>
    <x v="0"/>
    <n v="7.3906461000000007E-2"/>
    <n v="7.8550000000000004"/>
    <x v="4207"/>
    <n v="3"/>
  </r>
  <r>
    <x v="0"/>
    <x v="5340"/>
    <x v="220"/>
    <x v="2"/>
    <x v="8"/>
    <x v="8"/>
    <x v="2"/>
    <x v="1"/>
    <x v="0"/>
    <n v="0.14663520599999999"/>
    <n v="10.195"/>
    <x v="4208"/>
    <n v="3"/>
  </r>
  <r>
    <x v="0"/>
    <x v="5341"/>
    <x v="1438"/>
    <x v="2"/>
    <x v="8"/>
    <x v="8"/>
    <x v="2"/>
    <x v="1"/>
    <x v="0"/>
    <n v="6.6164430999999996E-2"/>
    <n v="15.15"/>
    <x v="4209"/>
    <n v="3"/>
  </r>
  <r>
    <x v="0"/>
    <x v="5342"/>
    <x v="1321"/>
    <x v="2"/>
    <x v="8"/>
    <x v="8"/>
    <x v="2"/>
    <x v="1"/>
    <x v="0"/>
    <n v="5.2401766000000002E-2"/>
    <n v="16.7"/>
    <x v="4210"/>
    <n v="3"/>
  </r>
  <r>
    <x v="0"/>
    <x v="5343"/>
    <x v="874"/>
    <x v="0"/>
    <x v="8"/>
    <x v="8"/>
    <x v="2"/>
    <x v="1"/>
    <x v="0"/>
    <n v="5.7047755999999998E-2"/>
    <n v="11"/>
    <x v="4211"/>
    <n v="3"/>
  </r>
  <r>
    <x v="0"/>
    <x v="5344"/>
    <x v="223"/>
    <x v="0"/>
    <x v="8"/>
    <x v="8"/>
    <x v="2"/>
    <x v="1"/>
    <x v="0"/>
    <n v="0.159165324"/>
    <n v="17.25"/>
    <x v="4212"/>
    <n v="3"/>
  </r>
  <r>
    <x v="0"/>
    <x v="5345"/>
    <x v="1197"/>
    <x v="0"/>
    <x v="8"/>
    <x v="8"/>
    <x v="2"/>
    <x v="1"/>
    <x v="0"/>
    <n v="2.1453493000000001E-2"/>
    <n v="19.350000000000001"/>
    <x v="2805"/>
    <n v="3"/>
  </r>
  <r>
    <x v="0"/>
    <x v="5346"/>
    <x v="1382"/>
    <x v="15"/>
    <x v="8"/>
    <x v="8"/>
    <x v="2"/>
    <x v="1"/>
    <x v="0"/>
    <n v="4.8676324E-2"/>
    <n v="9.5"/>
    <x v="4213"/>
    <n v="3"/>
  </r>
  <r>
    <x v="1"/>
    <x v="5347"/>
    <x v="767"/>
    <x v="13"/>
    <x v="8"/>
    <x v="8"/>
    <x v="2"/>
    <x v="1"/>
    <x v="0"/>
    <n v="1.3926424999999999E-2"/>
    <n v="8.3550000000000004"/>
    <x v="719"/>
    <n v="3"/>
  </r>
  <r>
    <x v="0"/>
    <x v="5348"/>
    <x v="504"/>
    <x v="0"/>
    <x v="8"/>
    <x v="8"/>
    <x v="2"/>
    <x v="1"/>
    <x v="0"/>
    <n v="2.5867260999999999E-2"/>
    <n v="19.100000000000001"/>
    <x v="4214"/>
    <n v="3"/>
  </r>
  <r>
    <x v="1"/>
    <x v="5349"/>
    <x v="389"/>
    <x v="1"/>
    <x v="6"/>
    <x v="6"/>
    <x v="1"/>
    <x v="0"/>
    <x v="2"/>
    <n v="6.0649824999999997E-2"/>
    <n v="7.5"/>
    <x v="2507"/>
    <n v="3"/>
  </r>
  <r>
    <x v="1"/>
    <x v="5350"/>
    <x v="655"/>
    <x v="8"/>
    <x v="6"/>
    <x v="6"/>
    <x v="1"/>
    <x v="0"/>
    <x v="2"/>
    <n v="0.132590283"/>
    <n v="6.44"/>
    <x v="1480"/>
    <n v="3"/>
  </r>
  <r>
    <x v="1"/>
    <x v="5351"/>
    <x v="343"/>
    <x v="4"/>
    <x v="6"/>
    <x v="6"/>
    <x v="1"/>
    <x v="2"/>
    <x v="2"/>
    <n v="5.7667173000000002E-2"/>
    <n v="7.97"/>
    <x v="2403"/>
    <n v="3"/>
  </r>
  <r>
    <x v="0"/>
    <x v="5352"/>
    <x v="1221"/>
    <x v="2"/>
    <x v="6"/>
    <x v="6"/>
    <x v="1"/>
    <x v="2"/>
    <x v="2"/>
    <n v="5.4321420000000002E-2"/>
    <n v="10.895"/>
    <x v="4215"/>
    <n v="3"/>
  </r>
  <r>
    <x v="1"/>
    <x v="5353"/>
    <x v="1138"/>
    <x v="13"/>
    <x v="3"/>
    <x v="3"/>
    <x v="1"/>
    <x v="2"/>
    <x v="0"/>
    <n v="5.6387854000000001E-2"/>
    <n v="11.3"/>
    <x v="4216"/>
    <n v="3"/>
  </r>
  <r>
    <x v="1"/>
    <x v="5354"/>
    <x v="115"/>
    <x v="3"/>
    <x v="3"/>
    <x v="3"/>
    <x v="1"/>
    <x v="2"/>
    <x v="0"/>
    <n v="0.15127959099999999"/>
    <n v="7"/>
    <x v="4217"/>
    <n v="3"/>
  </r>
  <r>
    <x v="1"/>
    <x v="5355"/>
    <x v="1407"/>
    <x v="11"/>
    <x v="3"/>
    <x v="3"/>
    <x v="1"/>
    <x v="2"/>
    <x v="0"/>
    <n v="2.5458715999999999E-2"/>
    <n v="5.44"/>
    <x v="3163"/>
    <n v="3"/>
  </r>
  <r>
    <x v="1"/>
    <x v="5356"/>
    <x v="1135"/>
    <x v="0"/>
    <x v="3"/>
    <x v="3"/>
    <x v="1"/>
    <x v="2"/>
    <x v="0"/>
    <n v="3.8653607999999999E-2"/>
    <n v="10"/>
    <x v="2323"/>
    <n v="3"/>
  </r>
  <r>
    <x v="1"/>
    <x v="5357"/>
    <x v="1345"/>
    <x v="5"/>
    <x v="3"/>
    <x v="3"/>
    <x v="1"/>
    <x v="2"/>
    <x v="0"/>
    <n v="5.1804278000000002E-2"/>
    <n v="9.1300000000000008"/>
    <x v="4218"/>
    <n v="3"/>
  </r>
  <r>
    <x v="1"/>
    <x v="5358"/>
    <x v="1539"/>
    <x v="5"/>
    <x v="3"/>
    <x v="3"/>
    <x v="1"/>
    <x v="2"/>
    <x v="0"/>
    <n v="2.6963909000000001E-2"/>
    <n v="19"/>
    <x v="4219"/>
    <n v="3"/>
  </r>
  <r>
    <x v="1"/>
    <x v="5359"/>
    <x v="801"/>
    <x v="5"/>
    <x v="3"/>
    <x v="3"/>
    <x v="1"/>
    <x v="2"/>
    <x v="0"/>
    <n v="0"/>
    <n v="20.2"/>
    <x v="4220"/>
    <n v="3"/>
  </r>
  <r>
    <x v="1"/>
    <x v="5360"/>
    <x v="1540"/>
    <x v="6"/>
    <x v="3"/>
    <x v="3"/>
    <x v="1"/>
    <x v="2"/>
    <x v="0"/>
    <n v="7.1369947000000003E-2"/>
    <n v="8.8000000000000007"/>
    <x v="4221"/>
    <n v="3"/>
  </r>
  <r>
    <x v="1"/>
    <x v="5361"/>
    <x v="427"/>
    <x v="6"/>
    <x v="3"/>
    <x v="3"/>
    <x v="1"/>
    <x v="2"/>
    <x v="0"/>
    <n v="4.3727261000000003E-2"/>
    <n v="13.15"/>
    <x v="4222"/>
    <n v="3"/>
  </r>
  <r>
    <x v="0"/>
    <x v="5362"/>
    <x v="628"/>
    <x v="3"/>
    <x v="3"/>
    <x v="3"/>
    <x v="1"/>
    <x v="2"/>
    <x v="0"/>
    <n v="5.0028809E-2"/>
    <n v="10.3"/>
    <x v="4223"/>
    <n v="3"/>
  </r>
  <r>
    <x v="0"/>
    <x v="5363"/>
    <x v="82"/>
    <x v="2"/>
    <x v="3"/>
    <x v="3"/>
    <x v="1"/>
    <x v="2"/>
    <x v="0"/>
    <n v="9.9188598000000003E-2"/>
    <n v="16"/>
    <x v="211"/>
    <n v="3"/>
  </r>
  <r>
    <x v="0"/>
    <x v="5364"/>
    <x v="664"/>
    <x v="6"/>
    <x v="3"/>
    <x v="3"/>
    <x v="1"/>
    <x v="2"/>
    <x v="0"/>
    <n v="0.14451111899999999"/>
    <n v="7.21"/>
    <x v="2436"/>
    <n v="3"/>
  </r>
  <r>
    <x v="0"/>
    <x v="5365"/>
    <x v="838"/>
    <x v="6"/>
    <x v="3"/>
    <x v="3"/>
    <x v="1"/>
    <x v="2"/>
    <x v="0"/>
    <n v="3.7539164E-2"/>
    <n v="11.5"/>
    <x v="1862"/>
    <n v="3"/>
  </r>
  <r>
    <x v="0"/>
    <x v="5366"/>
    <x v="1470"/>
    <x v="6"/>
    <x v="3"/>
    <x v="3"/>
    <x v="1"/>
    <x v="2"/>
    <x v="0"/>
    <n v="0"/>
    <n v="17.25"/>
    <x v="2579"/>
    <n v="3"/>
  </r>
  <r>
    <x v="1"/>
    <x v="5367"/>
    <x v="859"/>
    <x v="2"/>
    <x v="1"/>
    <x v="1"/>
    <x v="1"/>
    <x v="0"/>
    <x v="1"/>
    <n v="0.143712172"/>
    <n v="8.9049999999999994"/>
    <x v="4224"/>
    <n v="3"/>
  </r>
  <r>
    <x v="1"/>
    <x v="5368"/>
    <x v="1064"/>
    <x v="1"/>
    <x v="1"/>
    <x v="1"/>
    <x v="1"/>
    <x v="0"/>
    <x v="1"/>
    <n v="9.7457482999999998E-2"/>
    <n v="15.2"/>
    <x v="4225"/>
    <n v="3"/>
  </r>
  <r>
    <x v="1"/>
    <x v="5369"/>
    <x v="1483"/>
    <x v="15"/>
    <x v="1"/>
    <x v="1"/>
    <x v="1"/>
    <x v="0"/>
    <x v="1"/>
    <n v="7.1534226000000006E-2"/>
    <n v="12.5"/>
    <x v="1478"/>
    <n v="3"/>
  </r>
  <r>
    <x v="1"/>
    <x v="5370"/>
    <x v="1210"/>
    <x v="8"/>
    <x v="1"/>
    <x v="1"/>
    <x v="1"/>
    <x v="0"/>
    <x v="1"/>
    <n v="2.0782036E-2"/>
    <n v="12.5"/>
    <x v="4226"/>
    <n v="3"/>
  </r>
  <r>
    <x v="1"/>
    <x v="5371"/>
    <x v="5"/>
    <x v="2"/>
    <x v="1"/>
    <x v="1"/>
    <x v="1"/>
    <x v="0"/>
    <x v="1"/>
    <n v="5.4968159999999999E-3"/>
    <n v="8.89"/>
    <x v="1883"/>
    <n v="3"/>
  </r>
  <r>
    <x v="1"/>
    <x v="5372"/>
    <x v="56"/>
    <x v="2"/>
    <x v="1"/>
    <x v="1"/>
    <x v="1"/>
    <x v="0"/>
    <x v="1"/>
    <n v="1.6679143E-2"/>
    <n v="19.350000000000001"/>
    <x v="1315"/>
    <n v="3"/>
  </r>
  <r>
    <x v="1"/>
    <x v="5373"/>
    <x v="1239"/>
    <x v="9"/>
    <x v="1"/>
    <x v="1"/>
    <x v="1"/>
    <x v="0"/>
    <x v="1"/>
    <n v="0.123151947"/>
    <n v="4.6100000000000003"/>
    <x v="4227"/>
    <n v="3"/>
  </r>
  <r>
    <x v="1"/>
    <x v="5374"/>
    <x v="1143"/>
    <x v="9"/>
    <x v="1"/>
    <x v="1"/>
    <x v="1"/>
    <x v="0"/>
    <x v="1"/>
    <n v="7.5757176999999995E-2"/>
    <n v="8.8949999999999996"/>
    <x v="4228"/>
    <n v="3"/>
  </r>
  <r>
    <x v="1"/>
    <x v="5375"/>
    <x v="900"/>
    <x v="1"/>
    <x v="1"/>
    <x v="1"/>
    <x v="1"/>
    <x v="0"/>
    <x v="1"/>
    <n v="3.2387589000000001E-2"/>
    <n v="11.15"/>
    <x v="4229"/>
    <n v="3"/>
  </r>
  <r>
    <x v="1"/>
    <x v="5376"/>
    <x v="1019"/>
    <x v="1"/>
    <x v="1"/>
    <x v="1"/>
    <x v="1"/>
    <x v="0"/>
    <x v="1"/>
    <n v="1.7714095999999999E-2"/>
    <n v="11.5"/>
    <x v="1417"/>
    <n v="3"/>
  </r>
  <r>
    <x v="1"/>
    <x v="5377"/>
    <x v="658"/>
    <x v="1"/>
    <x v="1"/>
    <x v="1"/>
    <x v="1"/>
    <x v="0"/>
    <x v="1"/>
    <n v="0"/>
    <n v="19.850000000000001"/>
    <x v="1875"/>
    <n v="3"/>
  </r>
  <r>
    <x v="1"/>
    <x v="5378"/>
    <x v="1065"/>
    <x v="5"/>
    <x v="1"/>
    <x v="1"/>
    <x v="1"/>
    <x v="0"/>
    <x v="1"/>
    <n v="3.1866022000000001E-2"/>
    <n v="7.9349999999999996"/>
    <x v="2823"/>
    <n v="3"/>
  </r>
  <r>
    <x v="1"/>
    <x v="5379"/>
    <x v="847"/>
    <x v="5"/>
    <x v="1"/>
    <x v="1"/>
    <x v="1"/>
    <x v="0"/>
    <x v="1"/>
    <n v="0.16806490900000001"/>
    <n v="17.350000000000001"/>
    <x v="2236"/>
    <n v="3"/>
  </r>
  <r>
    <x v="1"/>
    <x v="5380"/>
    <x v="1175"/>
    <x v="6"/>
    <x v="1"/>
    <x v="1"/>
    <x v="1"/>
    <x v="0"/>
    <x v="1"/>
    <n v="0"/>
    <n v="12.3"/>
    <x v="3051"/>
    <n v="3"/>
  </r>
  <r>
    <x v="1"/>
    <x v="5381"/>
    <x v="1305"/>
    <x v="6"/>
    <x v="1"/>
    <x v="1"/>
    <x v="1"/>
    <x v="0"/>
    <x v="1"/>
    <n v="5.4455125E-2"/>
    <n v="18.25"/>
    <x v="3060"/>
    <n v="3"/>
  </r>
  <r>
    <x v="0"/>
    <x v="5382"/>
    <x v="1349"/>
    <x v="13"/>
    <x v="1"/>
    <x v="1"/>
    <x v="1"/>
    <x v="0"/>
    <x v="1"/>
    <n v="3.4551415000000002E-2"/>
    <n v="14.3"/>
    <x v="2790"/>
    <n v="3"/>
  </r>
  <r>
    <x v="0"/>
    <x v="5383"/>
    <x v="676"/>
    <x v="3"/>
    <x v="1"/>
    <x v="1"/>
    <x v="1"/>
    <x v="0"/>
    <x v="1"/>
    <n v="4.6824729000000002E-2"/>
    <n v="6.8250000000000002"/>
    <x v="4230"/>
    <n v="3"/>
  </r>
  <r>
    <x v="0"/>
    <x v="5384"/>
    <x v="548"/>
    <x v="11"/>
    <x v="1"/>
    <x v="1"/>
    <x v="1"/>
    <x v="0"/>
    <x v="1"/>
    <n v="4.8403392000000003E-2"/>
    <n v="10.5"/>
    <x v="4231"/>
    <n v="3"/>
  </r>
  <r>
    <x v="0"/>
    <x v="5385"/>
    <x v="1445"/>
    <x v="2"/>
    <x v="1"/>
    <x v="1"/>
    <x v="1"/>
    <x v="0"/>
    <x v="1"/>
    <n v="7.0979697999999994E-2"/>
    <n v="18.7"/>
    <x v="4232"/>
    <n v="3"/>
  </r>
  <r>
    <x v="0"/>
    <x v="5386"/>
    <x v="1109"/>
    <x v="0"/>
    <x v="1"/>
    <x v="1"/>
    <x v="1"/>
    <x v="0"/>
    <x v="1"/>
    <n v="4.1726942000000003E-2"/>
    <n v="12.6"/>
    <x v="4233"/>
    <n v="3"/>
  </r>
  <r>
    <x v="0"/>
    <x v="5387"/>
    <x v="1246"/>
    <x v="0"/>
    <x v="1"/>
    <x v="1"/>
    <x v="1"/>
    <x v="0"/>
    <x v="1"/>
    <n v="0.15667961699999999"/>
    <n v="12.65"/>
    <x v="1225"/>
    <n v="3"/>
  </r>
  <r>
    <x v="0"/>
    <x v="5388"/>
    <x v="824"/>
    <x v="0"/>
    <x v="1"/>
    <x v="1"/>
    <x v="1"/>
    <x v="0"/>
    <x v="1"/>
    <n v="4.1098733999999998E-2"/>
    <n v="17.7"/>
    <x v="4234"/>
    <n v="3"/>
  </r>
  <r>
    <x v="0"/>
    <x v="5389"/>
    <x v="760"/>
    <x v="7"/>
    <x v="1"/>
    <x v="1"/>
    <x v="1"/>
    <x v="0"/>
    <x v="1"/>
    <n v="9.5045476000000004E-2"/>
    <n v="6.1550000000000002"/>
    <x v="3937"/>
    <n v="3"/>
  </r>
  <r>
    <x v="0"/>
    <x v="5390"/>
    <x v="1049"/>
    <x v="6"/>
    <x v="1"/>
    <x v="1"/>
    <x v="1"/>
    <x v="0"/>
    <x v="1"/>
    <n v="2.5845699999999999E-2"/>
    <n v="7.42"/>
    <x v="2977"/>
    <n v="3"/>
  </r>
  <r>
    <x v="1"/>
    <x v="5391"/>
    <x v="810"/>
    <x v="1"/>
    <x v="1"/>
    <x v="1"/>
    <x v="1"/>
    <x v="0"/>
    <x v="1"/>
    <n v="0.144006886"/>
    <n v="8.6449999999999996"/>
    <x v="4235"/>
    <n v="3"/>
  </r>
  <r>
    <x v="1"/>
    <x v="5392"/>
    <x v="60"/>
    <x v="9"/>
    <x v="7"/>
    <x v="7"/>
    <x v="1"/>
    <x v="0"/>
    <x v="3"/>
    <n v="3.5746979999999999E-3"/>
    <m/>
    <x v="4236"/>
    <n v="3"/>
  </r>
  <r>
    <x v="1"/>
    <x v="5393"/>
    <x v="1502"/>
    <x v="13"/>
    <x v="7"/>
    <x v="7"/>
    <x v="1"/>
    <x v="0"/>
    <x v="3"/>
    <n v="3.1251369000000001E-2"/>
    <m/>
    <x v="4237"/>
    <n v="3"/>
  </r>
  <r>
    <x v="1"/>
    <x v="5394"/>
    <x v="1210"/>
    <x v="8"/>
    <x v="7"/>
    <x v="7"/>
    <x v="1"/>
    <x v="0"/>
    <x v="3"/>
    <n v="2.0597493000000001E-2"/>
    <m/>
    <x v="4238"/>
    <n v="3"/>
  </r>
  <r>
    <x v="1"/>
    <x v="5395"/>
    <x v="1253"/>
    <x v="3"/>
    <x v="7"/>
    <x v="7"/>
    <x v="1"/>
    <x v="0"/>
    <x v="3"/>
    <n v="0.14095631"/>
    <m/>
    <x v="4239"/>
    <n v="3"/>
  </r>
  <r>
    <x v="1"/>
    <x v="5396"/>
    <x v="804"/>
    <x v="11"/>
    <x v="7"/>
    <x v="7"/>
    <x v="1"/>
    <x v="0"/>
    <x v="3"/>
    <n v="7.9622730000000006E-3"/>
    <m/>
    <x v="1308"/>
    <n v="3"/>
  </r>
  <r>
    <x v="1"/>
    <x v="5397"/>
    <x v="640"/>
    <x v="0"/>
    <x v="7"/>
    <x v="7"/>
    <x v="1"/>
    <x v="0"/>
    <x v="3"/>
    <n v="1.6876708000000001E-2"/>
    <m/>
    <x v="4240"/>
    <n v="3"/>
  </r>
  <r>
    <x v="1"/>
    <x v="5398"/>
    <x v="1530"/>
    <x v="0"/>
    <x v="7"/>
    <x v="7"/>
    <x v="1"/>
    <x v="0"/>
    <x v="3"/>
    <n v="5.4806734000000003E-2"/>
    <m/>
    <x v="1151"/>
    <n v="3"/>
  </r>
  <r>
    <x v="1"/>
    <x v="5399"/>
    <x v="1503"/>
    <x v="9"/>
    <x v="7"/>
    <x v="7"/>
    <x v="1"/>
    <x v="0"/>
    <x v="3"/>
    <n v="6.3831013000000006E-2"/>
    <m/>
    <x v="4241"/>
    <n v="3"/>
  </r>
  <r>
    <x v="1"/>
    <x v="5400"/>
    <x v="7"/>
    <x v="5"/>
    <x v="7"/>
    <x v="7"/>
    <x v="1"/>
    <x v="0"/>
    <x v="3"/>
    <n v="0"/>
    <m/>
    <x v="2790"/>
    <n v="3"/>
  </r>
  <r>
    <x v="1"/>
    <x v="5401"/>
    <x v="1201"/>
    <x v="5"/>
    <x v="7"/>
    <x v="7"/>
    <x v="1"/>
    <x v="0"/>
    <x v="3"/>
    <n v="0.111777297"/>
    <m/>
    <x v="4242"/>
    <n v="3"/>
  </r>
  <r>
    <x v="1"/>
    <x v="5402"/>
    <x v="1082"/>
    <x v="5"/>
    <x v="7"/>
    <x v="7"/>
    <x v="1"/>
    <x v="0"/>
    <x v="3"/>
    <n v="4.4591774000000001E-2"/>
    <m/>
    <x v="4243"/>
    <n v="3"/>
  </r>
  <r>
    <x v="1"/>
    <x v="5403"/>
    <x v="1022"/>
    <x v="7"/>
    <x v="7"/>
    <x v="7"/>
    <x v="1"/>
    <x v="0"/>
    <x v="3"/>
    <n v="0.118872194"/>
    <m/>
    <x v="4244"/>
    <n v="3"/>
  </r>
  <r>
    <x v="1"/>
    <x v="5404"/>
    <x v="1038"/>
    <x v="6"/>
    <x v="7"/>
    <x v="7"/>
    <x v="1"/>
    <x v="0"/>
    <x v="3"/>
    <n v="3.8340116E-2"/>
    <m/>
    <x v="4245"/>
    <n v="3"/>
  </r>
  <r>
    <x v="1"/>
    <x v="5405"/>
    <x v="131"/>
    <x v="6"/>
    <x v="7"/>
    <x v="7"/>
    <x v="1"/>
    <x v="0"/>
    <x v="3"/>
    <n v="3.9385518000000001E-2"/>
    <m/>
    <x v="4246"/>
    <n v="3"/>
  </r>
  <r>
    <x v="1"/>
    <x v="5406"/>
    <x v="1517"/>
    <x v="6"/>
    <x v="7"/>
    <x v="7"/>
    <x v="1"/>
    <x v="0"/>
    <x v="3"/>
    <n v="0.104348025"/>
    <m/>
    <x v="4247"/>
    <n v="3"/>
  </r>
  <r>
    <x v="1"/>
    <x v="5407"/>
    <x v="1426"/>
    <x v="4"/>
    <x v="7"/>
    <x v="7"/>
    <x v="1"/>
    <x v="0"/>
    <x v="3"/>
    <n v="4.9934854000000001E-2"/>
    <m/>
    <x v="4248"/>
    <n v="3"/>
  </r>
  <r>
    <x v="0"/>
    <x v="5408"/>
    <x v="727"/>
    <x v="8"/>
    <x v="7"/>
    <x v="7"/>
    <x v="1"/>
    <x v="0"/>
    <x v="3"/>
    <n v="5.6192275999999999E-2"/>
    <m/>
    <x v="4249"/>
    <n v="3"/>
  </r>
  <r>
    <x v="0"/>
    <x v="5409"/>
    <x v="1071"/>
    <x v="11"/>
    <x v="7"/>
    <x v="7"/>
    <x v="1"/>
    <x v="0"/>
    <x v="3"/>
    <n v="6.7543726999999998E-2"/>
    <m/>
    <x v="4250"/>
    <n v="3"/>
  </r>
  <r>
    <x v="0"/>
    <x v="5410"/>
    <x v="412"/>
    <x v="0"/>
    <x v="7"/>
    <x v="7"/>
    <x v="1"/>
    <x v="0"/>
    <x v="3"/>
    <n v="0.16072286299999999"/>
    <m/>
    <x v="1732"/>
    <n v="3"/>
  </r>
  <r>
    <x v="0"/>
    <x v="5411"/>
    <x v="222"/>
    <x v="0"/>
    <x v="7"/>
    <x v="7"/>
    <x v="1"/>
    <x v="0"/>
    <x v="3"/>
    <n v="4.6544983999999998E-2"/>
    <m/>
    <x v="370"/>
    <n v="3"/>
  </r>
  <r>
    <x v="0"/>
    <x v="5412"/>
    <x v="854"/>
    <x v="6"/>
    <x v="7"/>
    <x v="7"/>
    <x v="1"/>
    <x v="0"/>
    <x v="3"/>
    <n v="1.3431109E-2"/>
    <m/>
    <x v="2611"/>
    <n v="3"/>
  </r>
  <r>
    <x v="0"/>
    <x v="5413"/>
    <x v="1113"/>
    <x v="6"/>
    <x v="7"/>
    <x v="7"/>
    <x v="1"/>
    <x v="0"/>
    <x v="3"/>
    <n v="4.0163419999999998E-2"/>
    <m/>
    <x v="4251"/>
    <n v="3"/>
  </r>
  <r>
    <x v="1"/>
    <x v="5414"/>
    <x v="42"/>
    <x v="9"/>
    <x v="7"/>
    <x v="7"/>
    <x v="1"/>
    <x v="0"/>
    <x v="3"/>
    <n v="4.7785630000000003E-2"/>
    <m/>
    <x v="4252"/>
    <n v="3"/>
  </r>
  <r>
    <x v="1"/>
    <x v="5415"/>
    <x v="486"/>
    <x v="11"/>
    <x v="6"/>
    <x v="6"/>
    <x v="1"/>
    <x v="1"/>
    <x v="2"/>
    <n v="0.17034855099999999"/>
    <n v="19.25"/>
    <x v="1309"/>
    <n v="2.9"/>
  </r>
  <r>
    <x v="1"/>
    <x v="5416"/>
    <x v="1425"/>
    <x v="4"/>
    <x v="3"/>
    <x v="3"/>
    <x v="1"/>
    <x v="2"/>
    <x v="0"/>
    <n v="0.11323491400000001"/>
    <n v="11.8"/>
    <x v="2918"/>
    <n v="2.9"/>
  </r>
  <r>
    <x v="0"/>
    <x v="5417"/>
    <x v="1149"/>
    <x v="0"/>
    <x v="0"/>
    <x v="0"/>
    <x v="0"/>
    <x v="0"/>
    <x v="0"/>
    <n v="5.3930934E-2"/>
    <n v="5.7850000000000001"/>
    <x v="4253"/>
    <n v="2.9"/>
  </r>
  <r>
    <x v="0"/>
    <x v="5418"/>
    <x v="1114"/>
    <x v="6"/>
    <x v="0"/>
    <x v="0"/>
    <x v="0"/>
    <x v="0"/>
    <x v="0"/>
    <n v="0.17302768800000001"/>
    <n v="16"/>
    <x v="4254"/>
    <n v="2.9"/>
  </r>
  <r>
    <x v="1"/>
    <x v="5419"/>
    <x v="176"/>
    <x v="3"/>
    <x v="7"/>
    <x v="9"/>
    <x v="0"/>
    <x v="1"/>
    <x v="2"/>
    <n v="0.21799414"/>
    <m/>
    <x v="3040"/>
    <n v="2.9"/>
  </r>
  <r>
    <x v="1"/>
    <x v="5420"/>
    <x v="519"/>
    <x v="4"/>
    <x v="7"/>
    <x v="9"/>
    <x v="0"/>
    <x v="1"/>
    <x v="2"/>
    <n v="0"/>
    <m/>
    <x v="2823"/>
    <n v="2.9"/>
  </r>
  <r>
    <x v="1"/>
    <x v="5421"/>
    <x v="738"/>
    <x v="11"/>
    <x v="2"/>
    <x v="2"/>
    <x v="0"/>
    <x v="1"/>
    <x v="0"/>
    <n v="8.9971291999999994E-2"/>
    <n v="16"/>
    <x v="939"/>
    <n v="2.9"/>
  </r>
  <r>
    <x v="1"/>
    <x v="5422"/>
    <x v="870"/>
    <x v="4"/>
    <x v="2"/>
    <x v="2"/>
    <x v="0"/>
    <x v="1"/>
    <x v="0"/>
    <n v="2.9781363000000002E-2"/>
    <n v="12.1"/>
    <x v="4255"/>
    <n v="2.9"/>
  </r>
  <r>
    <x v="1"/>
    <x v="5423"/>
    <x v="935"/>
    <x v="4"/>
    <x v="2"/>
    <x v="2"/>
    <x v="0"/>
    <x v="1"/>
    <x v="0"/>
    <n v="0.11289666900000001"/>
    <n v="15.2"/>
    <x v="3572"/>
    <n v="2.9"/>
  </r>
  <r>
    <x v="1"/>
    <x v="5424"/>
    <x v="1383"/>
    <x v="9"/>
    <x v="4"/>
    <x v="4"/>
    <x v="2"/>
    <x v="0"/>
    <x v="0"/>
    <n v="7.0587418999999998E-2"/>
    <n v="9.6950000000000003"/>
    <x v="4256"/>
    <n v="2.9"/>
  </r>
  <r>
    <x v="1"/>
    <x v="5425"/>
    <x v="693"/>
    <x v="5"/>
    <x v="4"/>
    <x v="4"/>
    <x v="2"/>
    <x v="1"/>
    <x v="0"/>
    <n v="9.0374341999999996E-2"/>
    <n v="8.6"/>
    <x v="4257"/>
    <n v="2.9"/>
  </r>
  <r>
    <x v="1"/>
    <x v="5426"/>
    <x v="595"/>
    <x v="4"/>
    <x v="4"/>
    <x v="4"/>
    <x v="2"/>
    <x v="1"/>
    <x v="0"/>
    <n v="1.9417732E-2"/>
    <n v="16.2"/>
    <x v="4258"/>
    <n v="2.9"/>
  </r>
  <r>
    <x v="0"/>
    <x v="5427"/>
    <x v="1487"/>
    <x v="0"/>
    <x v="5"/>
    <x v="5"/>
    <x v="2"/>
    <x v="2"/>
    <x v="0"/>
    <n v="0.107662745"/>
    <n v="5.46"/>
    <x v="4259"/>
    <n v="2.9"/>
  </r>
  <r>
    <x v="0"/>
    <x v="5428"/>
    <x v="1224"/>
    <x v="6"/>
    <x v="5"/>
    <x v="5"/>
    <x v="2"/>
    <x v="0"/>
    <x v="0"/>
    <n v="0.121940099"/>
    <n v="20.2"/>
    <x v="4205"/>
    <n v="2.9"/>
  </r>
  <r>
    <x v="1"/>
    <x v="5429"/>
    <x v="698"/>
    <x v="11"/>
    <x v="8"/>
    <x v="8"/>
    <x v="2"/>
    <x v="1"/>
    <x v="0"/>
    <n v="5.5379647999999997E-2"/>
    <n v="7.5750000000000002"/>
    <x v="4260"/>
    <n v="2.9"/>
  </r>
  <r>
    <x v="0"/>
    <x v="5430"/>
    <x v="734"/>
    <x v="0"/>
    <x v="8"/>
    <x v="8"/>
    <x v="2"/>
    <x v="1"/>
    <x v="0"/>
    <n v="6.5621523000000001E-2"/>
    <n v="19"/>
    <x v="4261"/>
    <n v="2.9"/>
  </r>
  <r>
    <x v="1"/>
    <x v="5431"/>
    <x v="381"/>
    <x v="6"/>
    <x v="3"/>
    <x v="3"/>
    <x v="1"/>
    <x v="2"/>
    <x v="0"/>
    <n v="6.6879756999999998E-2"/>
    <n v="19.7"/>
    <x v="4262"/>
    <n v="2.9"/>
  </r>
  <r>
    <x v="1"/>
    <x v="5432"/>
    <x v="738"/>
    <x v="11"/>
    <x v="3"/>
    <x v="3"/>
    <x v="1"/>
    <x v="2"/>
    <x v="0"/>
    <n v="8.9896420000000005E-2"/>
    <n v="16"/>
    <x v="4263"/>
    <n v="2.9"/>
  </r>
  <r>
    <x v="1"/>
    <x v="5433"/>
    <x v="829"/>
    <x v="9"/>
    <x v="3"/>
    <x v="3"/>
    <x v="1"/>
    <x v="2"/>
    <x v="0"/>
    <n v="1.5291575999999999E-2"/>
    <n v="18.350000000000001"/>
    <x v="3321"/>
    <n v="2.9"/>
  </r>
  <r>
    <x v="0"/>
    <x v="5434"/>
    <x v="1221"/>
    <x v="2"/>
    <x v="3"/>
    <x v="3"/>
    <x v="1"/>
    <x v="2"/>
    <x v="0"/>
    <n v="3.2427038999999998E-2"/>
    <n v="10.895"/>
    <x v="2907"/>
    <n v="2.9"/>
  </r>
  <r>
    <x v="1"/>
    <x v="5435"/>
    <x v="865"/>
    <x v="5"/>
    <x v="1"/>
    <x v="1"/>
    <x v="1"/>
    <x v="0"/>
    <x v="1"/>
    <n v="3.5251749999999998E-2"/>
    <n v="13"/>
    <x v="4264"/>
    <n v="2.9"/>
  </r>
  <r>
    <x v="0"/>
    <x v="5436"/>
    <x v="788"/>
    <x v="7"/>
    <x v="1"/>
    <x v="1"/>
    <x v="1"/>
    <x v="0"/>
    <x v="1"/>
    <n v="0.137926458"/>
    <n v="6.9850000000000003"/>
    <x v="4265"/>
    <n v="2.9"/>
  </r>
  <r>
    <x v="1"/>
    <x v="5437"/>
    <x v="177"/>
    <x v="3"/>
    <x v="7"/>
    <x v="7"/>
    <x v="1"/>
    <x v="0"/>
    <x v="3"/>
    <n v="0.135836915"/>
    <m/>
    <x v="4266"/>
    <n v="2.9"/>
  </r>
  <r>
    <x v="1"/>
    <x v="5438"/>
    <x v="338"/>
    <x v="6"/>
    <x v="7"/>
    <x v="7"/>
    <x v="1"/>
    <x v="0"/>
    <x v="3"/>
    <n v="7.3985248000000003E-2"/>
    <m/>
    <x v="4267"/>
    <n v="2.9"/>
  </r>
  <r>
    <x v="1"/>
    <x v="5439"/>
    <x v="1346"/>
    <x v="5"/>
    <x v="5"/>
    <x v="5"/>
    <x v="2"/>
    <x v="1"/>
    <x v="0"/>
    <n v="2.0603511000000001E-2"/>
    <n v="15.85"/>
    <x v="4268"/>
    <n v="2.8"/>
  </r>
  <r>
    <x v="1"/>
    <x v="5440"/>
    <x v="491"/>
    <x v="4"/>
    <x v="5"/>
    <x v="5"/>
    <x v="2"/>
    <x v="1"/>
    <x v="0"/>
    <n v="4.9357076999999999E-2"/>
    <n v="15"/>
    <x v="1161"/>
    <n v="2.8"/>
  </r>
  <r>
    <x v="1"/>
    <x v="5441"/>
    <x v="1486"/>
    <x v="15"/>
    <x v="2"/>
    <x v="2"/>
    <x v="0"/>
    <x v="1"/>
    <x v="0"/>
    <n v="4.1291169000000003E-2"/>
    <n v="14"/>
    <x v="4269"/>
    <n v="2.8"/>
  </r>
  <r>
    <x v="1"/>
    <x v="5442"/>
    <x v="954"/>
    <x v="4"/>
    <x v="1"/>
    <x v="1"/>
    <x v="1"/>
    <x v="0"/>
    <x v="1"/>
    <n v="1.3898123E-2"/>
    <n v="9.8000000000000007"/>
    <x v="4270"/>
    <n v="2.8"/>
  </r>
  <r>
    <x v="0"/>
    <x v="5443"/>
    <x v="677"/>
    <x v="3"/>
    <x v="7"/>
    <x v="7"/>
    <x v="1"/>
    <x v="0"/>
    <x v="3"/>
    <n v="8.3109454999999999E-2"/>
    <m/>
    <x v="3128"/>
    <n v="2.8"/>
  </r>
  <r>
    <x v="1"/>
    <x v="5444"/>
    <x v="660"/>
    <x v="6"/>
    <x v="1"/>
    <x v="1"/>
    <x v="1"/>
    <x v="0"/>
    <x v="1"/>
    <n v="5.8369012999999997E-2"/>
    <n v="7.2350000000000003"/>
    <x v="4271"/>
    <n v="2.8"/>
  </r>
  <r>
    <x v="0"/>
    <x v="5445"/>
    <x v="87"/>
    <x v="6"/>
    <x v="3"/>
    <x v="3"/>
    <x v="1"/>
    <x v="2"/>
    <x v="0"/>
    <n v="0"/>
    <n v="12.3"/>
    <x v="4272"/>
    <n v="2.8"/>
  </r>
  <r>
    <x v="0"/>
    <x v="5446"/>
    <x v="27"/>
    <x v="0"/>
    <x v="4"/>
    <x v="4"/>
    <x v="2"/>
    <x v="0"/>
    <x v="0"/>
    <n v="1.6630302999999999E-2"/>
    <n v="17.7"/>
    <x v="1122"/>
    <n v="2.8"/>
  </r>
  <r>
    <x v="1"/>
    <x v="5447"/>
    <x v="1255"/>
    <x v="0"/>
    <x v="7"/>
    <x v="9"/>
    <x v="0"/>
    <x v="1"/>
    <x v="2"/>
    <n v="0.22022560799999999"/>
    <m/>
    <x v="3357"/>
    <n v="2.8"/>
  </r>
  <r>
    <x v="1"/>
    <x v="5448"/>
    <x v="1026"/>
    <x v="3"/>
    <x v="0"/>
    <x v="0"/>
    <x v="0"/>
    <x v="0"/>
    <x v="0"/>
    <n v="3.2152003999999998E-2"/>
    <n v="10.1"/>
    <x v="4273"/>
    <n v="2.8"/>
  </r>
  <r>
    <x v="1"/>
    <x v="5449"/>
    <x v="867"/>
    <x v="6"/>
    <x v="0"/>
    <x v="0"/>
    <x v="0"/>
    <x v="0"/>
    <x v="0"/>
    <n v="2.0423548999999999E-2"/>
    <n v="7.42"/>
    <x v="4274"/>
    <n v="2.8"/>
  </r>
  <r>
    <x v="0"/>
    <x v="5450"/>
    <x v="431"/>
    <x v="8"/>
    <x v="0"/>
    <x v="0"/>
    <x v="0"/>
    <x v="0"/>
    <x v="0"/>
    <n v="0.142759833"/>
    <n v="10.5"/>
    <x v="4275"/>
    <n v="2.8"/>
  </r>
  <r>
    <x v="0"/>
    <x v="5451"/>
    <x v="875"/>
    <x v="0"/>
    <x v="0"/>
    <x v="0"/>
    <x v="0"/>
    <x v="0"/>
    <x v="0"/>
    <n v="4.9712775000000001E-2"/>
    <n v="19.350000000000001"/>
    <x v="4276"/>
    <n v="2.8"/>
  </r>
  <r>
    <x v="1"/>
    <x v="5452"/>
    <x v="490"/>
    <x v="5"/>
    <x v="7"/>
    <x v="9"/>
    <x v="0"/>
    <x v="1"/>
    <x v="2"/>
    <n v="7.2295506999999995E-2"/>
    <m/>
    <x v="4277"/>
    <n v="2.8"/>
  </r>
  <r>
    <x v="1"/>
    <x v="5453"/>
    <x v="163"/>
    <x v="1"/>
    <x v="2"/>
    <x v="2"/>
    <x v="0"/>
    <x v="1"/>
    <x v="0"/>
    <n v="4.1865847999999997E-2"/>
    <n v="10.8"/>
    <x v="4278"/>
    <n v="2.8"/>
  </r>
  <r>
    <x v="1"/>
    <x v="5454"/>
    <x v="474"/>
    <x v="6"/>
    <x v="2"/>
    <x v="2"/>
    <x v="0"/>
    <x v="1"/>
    <x v="0"/>
    <n v="0.103751236"/>
    <n v="9.3949999999999996"/>
    <x v="4279"/>
    <n v="2.8"/>
  </r>
  <r>
    <x v="1"/>
    <x v="5455"/>
    <x v="1501"/>
    <x v="4"/>
    <x v="4"/>
    <x v="4"/>
    <x v="2"/>
    <x v="1"/>
    <x v="0"/>
    <n v="0"/>
    <n v="11.6"/>
    <x v="4280"/>
    <n v="2.8"/>
  </r>
  <r>
    <x v="1"/>
    <x v="5456"/>
    <x v="1118"/>
    <x v="2"/>
    <x v="5"/>
    <x v="5"/>
    <x v="2"/>
    <x v="1"/>
    <x v="0"/>
    <n v="0.16940569899999999"/>
    <n v="12.85"/>
    <x v="4281"/>
    <n v="2.8"/>
  </r>
  <r>
    <x v="1"/>
    <x v="5457"/>
    <x v="1188"/>
    <x v="0"/>
    <x v="5"/>
    <x v="5"/>
    <x v="2"/>
    <x v="1"/>
    <x v="0"/>
    <n v="7.7290355000000005E-2"/>
    <n v="16"/>
    <x v="1492"/>
    <n v="2.8"/>
  </r>
  <r>
    <x v="0"/>
    <x v="5458"/>
    <x v="1376"/>
    <x v="13"/>
    <x v="4"/>
    <x v="4"/>
    <x v="2"/>
    <x v="2"/>
    <x v="0"/>
    <n v="2.6117345E-2"/>
    <n v="18.2"/>
    <x v="45"/>
    <n v="2.8"/>
  </r>
  <r>
    <x v="0"/>
    <x v="5459"/>
    <x v="1109"/>
    <x v="0"/>
    <x v="5"/>
    <x v="5"/>
    <x v="2"/>
    <x v="0"/>
    <x v="0"/>
    <n v="4.1792719999999998E-2"/>
    <n v="12.6"/>
    <x v="4233"/>
    <n v="2.8"/>
  </r>
  <r>
    <x v="1"/>
    <x v="5460"/>
    <x v="271"/>
    <x v="13"/>
    <x v="8"/>
    <x v="8"/>
    <x v="2"/>
    <x v="1"/>
    <x v="0"/>
    <n v="0"/>
    <n v="11.65"/>
    <x v="4282"/>
    <n v="2.8"/>
  </r>
  <r>
    <x v="1"/>
    <x v="5461"/>
    <x v="1306"/>
    <x v="6"/>
    <x v="8"/>
    <x v="8"/>
    <x v="2"/>
    <x v="1"/>
    <x v="0"/>
    <n v="0"/>
    <n v="11.35"/>
    <x v="4283"/>
    <n v="2.8"/>
  </r>
  <r>
    <x v="0"/>
    <x v="5462"/>
    <x v="999"/>
    <x v="3"/>
    <x v="8"/>
    <x v="8"/>
    <x v="2"/>
    <x v="1"/>
    <x v="0"/>
    <n v="9.1954464999999999E-2"/>
    <n v="6.6150000000000002"/>
    <x v="4284"/>
    <n v="2.8"/>
  </r>
  <r>
    <x v="0"/>
    <x v="5463"/>
    <x v="1298"/>
    <x v="11"/>
    <x v="8"/>
    <x v="8"/>
    <x v="2"/>
    <x v="1"/>
    <x v="0"/>
    <n v="7.538459E-3"/>
    <n v="17.5"/>
    <x v="2802"/>
    <n v="2.8"/>
  </r>
  <r>
    <x v="0"/>
    <x v="5464"/>
    <x v="1208"/>
    <x v="0"/>
    <x v="8"/>
    <x v="8"/>
    <x v="2"/>
    <x v="1"/>
    <x v="0"/>
    <n v="4.4974051000000001E-2"/>
    <n v="10.195"/>
    <x v="1076"/>
    <n v="2.8"/>
  </r>
  <r>
    <x v="0"/>
    <x v="5465"/>
    <x v="1041"/>
    <x v="8"/>
    <x v="6"/>
    <x v="6"/>
    <x v="1"/>
    <x v="2"/>
    <x v="2"/>
    <n v="9.1195817999999998E-2"/>
    <n v="8.6"/>
    <x v="4285"/>
    <n v="2.8"/>
  </r>
  <r>
    <x v="0"/>
    <x v="5466"/>
    <x v="650"/>
    <x v="6"/>
    <x v="6"/>
    <x v="6"/>
    <x v="1"/>
    <x v="2"/>
    <x v="2"/>
    <n v="5.5084018999999998E-2"/>
    <n v="8.6300000000000008"/>
    <x v="4286"/>
    <n v="2.8"/>
  </r>
  <r>
    <x v="1"/>
    <x v="5467"/>
    <x v="1232"/>
    <x v="1"/>
    <x v="3"/>
    <x v="3"/>
    <x v="1"/>
    <x v="2"/>
    <x v="0"/>
    <n v="3.5626318999999997E-2"/>
    <n v="16.5"/>
    <x v="4287"/>
    <n v="2.8"/>
  </r>
  <r>
    <x v="1"/>
    <x v="5468"/>
    <x v="1344"/>
    <x v="5"/>
    <x v="3"/>
    <x v="3"/>
    <x v="1"/>
    <x v="2"/>
    <x v="0"/>
    <n v="5.5382616000000003E-2"/>
    <n v="9.1"/>
    <x v="4288"/>
    <n v="2.8"/>
  </r>
  <r>
    <x v="1"/>
    <x v="5469"/>
    <x v="1258"/>
    <x v="4"/>
    <x v="3"/>
    <x v="3"/>
    <x v="1"/>
    <x v="2"/>
    <x v="0"/>
    <n v="1.9033838000000001E-2"/>
    <n v="10.5"/>
    <x v="4289"/>
    <n v="2.8"/>
  </r>
  <r>
    <x v="0"/>
    <x v="5470"/>
    <x v="1072"/>
    <x v="11"/>
    <x v="3"/>
    <x v="3"/>
    <x v="1"/>
    <x v="2"/>
    <x v="0"/>
    <n v="0.15670131500000001"/>
    <n v="17.75"/>
    <x v="3915"/>
    <n v="2.8"/>
  </r>
  <r>
    <x v="0"/>
    <x v="5471"/>
    <x v="1318"/>
    <x v="2"/>
    <x v="3"/>
    <x v="3"/>
    <x v="1"/>
    <x v="2"/>
    <x v="0"/>
    <n v="7.8863887999999993E-2"/>
    <n v="11.6"/>
    <x v="4290"/>
    <n v="2.8"/>
  </r>
  <r>
    <x v="0"/>
    <x v="5472"/>
    <x v="979"/>
    <x v="0"/>
    <x v="3"/>
    <x v="3"/>
    <x v="1"/>
    <x v="2"/>
    <x v="0"/>
    <n v="7.3997842999999994E-2"/>
    <n v="17.100000000000001"/>
    <x v="4291"/>
    <n v="2.8"/>
  </r>
  <r>
    <x v="1"/>
    <x v="5473"/>
    <x v="825"/>
    <x v="8"/>
    <x v="1"/>
    <x v="1"/>
    <x v="1"/>
    <x v="0"/>
    <x v="1"/>
    <n v="0.1062679"/>
    <n v="11"/>
    <x v="4292"/>
    <n v="2.8"/>
  </r>
  <r>
    <x v="1"/>
    <x v="5474"/>
    <x v="1142"/>
    <x v="0"/>
    <x v="1"/>
    <x v="1"/>
    <x v="1"/>
    <x v="0"/>
    <x v="1"/>
    <n v="2.0798904999999999E-2"/>
    <n v="14.15"/>
    <x v="3281"/>
    <n v="2.8"/>
  </r>
  <r>
    <x v="1"/>
    <x v="5475"/>
    <x v="519"/>
    <x v="4"/>
    <x v="1"/>
    <x v="1"/>
    <x v="1"/>
    <x v="0"/>
    <x v="1"/>
    <n v="8.4676172999999993E-2"/>
    <n v="17.25"/>
    <x v="4293"/>
    <n v="2.8"/>
  </r>
  <r>
    <x v="0"/>
    <x v="5476"/>
    <x v="855"/>
    <x v="13"/>
    <x v="1"/>
    <x v="1"/>
    <x v="1"/>
    <x v="0"/>
    <x v="1"/>
    <n v="0.10444532199999999"/>
    <n v="6.63"/>
    <x v="3150"/>
    <n v="2.8"/>
  </r>
  <r>
    <x v="0"/>
    <x v="5477"/>
    <x v="1432"/>
    <x v="11"/>
    <x v="1"/>
    <x v="1"/>
    <x v="1"/>
    <x v="0"/>
    <x v="1"/>
    <n v="1.9590769000000001E-2"/>
    <n v="14.85"/>
    <x v="3913"/>
    <n v="2.8"/>
  </r>
  <r>
    <x v="0"/>
    <x v="5478"/>
    <x v="1206"/>
    <x v="2"/>
    <x v="1"/>
    <x v="1"/>
    <x v="1"/>
    <x v="0"/>
    <x v="1"/>
    <n v="4.6277956000000002E-2"/>
    <n v="6.6349999999999998"/>
    <x v="4294"/>
    <n v="2.8"/>
  </r>
  <r>
    <x v="0"/>
    <x v="5479"/>
    <x v="1041"/>
    <x v="8"/>
    <x v="1"/>
    <x v="1"/>
    <x v="1"/>
    <x v="0"/>
    <x v="1"/>
    <n v="5.4706407999999998E-2"/>
    <n v="8.6"/>
    <x v="4295"/>
    <n v="2.8"/>
  </r>
  <r>
    <x v="1"/>
    <x v="5480"/>
    <x v="768"/>
    <x v="0"/>
    <x v="7"/>
    <x v="7"/>
    <x v="1"/>
    <x v="0"/>
    <x v="3"/>
    <n v="1.7344679000000002E-2"/>
    <m/>
    <x v="4296"/>
    <n v="2.8"/>
  </r>
  <r>
    <x v="1"/>
    <x v="5481"/>
    <x v="808"/>
    <x v="9"/>
    <x v="7"/>
    <x v="7"/>
    <x v="1"/>
    <x v="0"/>
    <x v="3"/>
    <n v="7.1628097000000002E-2"/>
    <m/>
    <x v="4297"/>
    <n v="2.8"/>
  </r>
  <r>
    <x v="1"/>
    <x v="5482"/>
    <x v="1036"/>
    <x v="1"/>
    <x v="7"/>
    <x v="7"/>
    <x v="1"/>
    <x v="0"/>
    <x v="3"/>
    <n v="0.174336148"/>
    <m/>
    <x v="1493"/>
    <n v="2.8"/>
  </r>
  <r>
    <x v="1"/>
    <x v="5483"/>
    <x v="605"/>
    <x v="5"/>
    <x v="7"/>
    <x v="7"/>
    <x v="1"/>
    <x v="0"/>
    <x v="3"/>
    <n v="8.2955718999999997E-2"/>
    <m/>
    <x v="4298"/>
    <n v="2.8"/>
  </r>
  <r>
    <x v="0"/>
    <x v="5484"/>
    <x v="1408"/>
    <x v="8"/>
    <x v="7"/>
    <x v="7"/>
    <x v="1"/>
    <x v="0"/>
    <x v="3"/>
    <n v="6.7373081000000001E-2"/>
    <m/>
    <x v="4299"/>
    <n v="2.8"/>
  </r>
  <r>
    <x v="0"/>
    <x v="5485"/>
    <x v="1403"/>
    <x v="3"/>
    <x v="7"/>
    <x v="7"/>
    <x v="1"/>
    <x v="0"/>
    <x v="3"/>
    <n v="2.6391403000000001E-2"/>
    <m/>
    <x v="1373"/>
    <n v="2.8"/>
  </r>
  <r>
    <x v="0"/>
    <x v="5486"/>
    <x v="875"/>
    <x v="0"/>
    <x v="7"/>
    <x v="7"/>
    <x v="1"/>
    <x v="0"/>
    <x v="3"/>
    <n v="4.9395241999999999E-2"/>
    <m/>
    <x v="3085"/>
    <n v="2.8"/>
  </r>
  <r>
    <x v="0"/>
    <x v="5487"/>
    <x v="1156"/>
    <x v="6"/>
    <x v="7"/>
    <x v="7"/>
    <x v="1"/>
    <x v="0"/>
    <x v="3"/>
    <n v="0.12251957099999999"/>
    <m/>
    <x v="4300"/>
    <n v="2.8"/>
  </r>
  <r>
    <x v="1"/>
    <x v="5488"/>
    <x v="1157"/>
    <x v="1"/>
    <x v="0"/>
    <x v="0"/>
    <x v="0"/>
    <x v="0"/>
    <x v="0"/>
    <n v="7.3493830999999996E-2"/>
    <n v="10"/>
    <x v="494"/>
    <n v="2.7"/>
  </r>
  <r>
    <x v="1"/>
    <x v="5489"/>
    <x v="1280"/>
    <x v="4"/>
    <x v="0"/>
    <x v="0"/>
    <x v="0"/>
    <x v="0"/>
    <x v="0"/>
    <n v="8.2367244000000006E-2"/>
    <n v="7.39"/>
    <x v="4301"/>
    <n v="2.7"/>
  </r>
  <r>
    <x v="1"/>
    <x v="5490"/>
    <x v="827"/>
    <x v="2"/>
    <x v="7"/>
    <x v="9"/>
    <x v="0"/>
    <x v="1"/>
    <x v="2"/>
    <n v="0.17332420700000001"/>
    <m/>
    <x v="4302"/>
    <n v="2.7"/>
  </r>
  <r>
    <x v="0"/>
    <x v="5491"/>
    <x v="1283"/>
    <x v="13"/>
    <x v="2"/>
    <x v="2"/>
    <x v="0"/>
    <x v="1"/>
    <x v="0"/>
    <n v="6.2224478999999999E-2"/>
    <n v="20.85"/>
    <x v="4303"/>
    <n v="2.7"/>
  </r>
  <r>
    <x v="1"/>
    <x v="5492"/>
    <x v="101"/>
    <x v="5"/>
    <x v="4"/>
    <x v="4"/>
    <x v="2"/>
    <x v="1"/>
    <x v="0"/>
    <n v="5.2608525000000003E-2"/>
    <n v="12.3"/>
    <x v="3907"/>
    <n v="2.7"/>
  </r>
  <r>
    <x v="1"/>
    <x v="5493"/>
    <x v="500"/>
    <x v="11"/>
    <x v="5"/>
    <x v="5"/>
    <x v="2"/>
    <x v="1"/>
    <x v="0"/>
    <n v="0"/>
    <n v="7.02"/>
    <x v="2390"/>
    <n v="2.7"/>
  </r>
  <r>
    <x v="1"/>
    <x v="5494"/>
    <x v="881"/>
    <x v="5"/>
    <x v="5"/>
    <x v="5"/>
    <x v="2"/>
    <x v="1"/>
    <x v="0"/>
    <n v="3.6743989999999997E-2"/>
    <n v="6.86"/>
    <x v="4304"/>
    <n v="2.7"/>
  </r>
  <r>
    <x v="1"/>
    <x v="5495"/>
    <x v="1183"/>
    <x v="13"/>
    <x v="8"/>
    <x v="8"/>
    <x v="2"/>
    <x v="1"/>
    <x v="0"/>
    <n v="2.1427082E-2"/>
    <n v="20.7"/>
    <x v="3201"/>
    <n v="2.7"/>
  </r>
  <r>
    <x v="1"/>
    <x v="5496"/>
    <x v="458"/>
    <x v="9"/>
    <x v="8"/>
    <x v="8"/>
    <x v="2"/>
    <x v="1"/>
    <x v="0"/>
    <n v="2.0916223000000001E-2"/>
    <n v="14.7"/>
    <x v="2615"/>
    <n v="2.7"/>
  </r>
  <r>
    <x v="0"/>
    <x v="5497"/>
    <x v="231"/>
    <x v="0"/>
    <x v="8"/>
    <x v="8"/>
    <x v="2"/>
    <x v="1"/>
    <x v="0"/>
    <n v="0.13205856599999999"/>
    <n v="12.15"/>
    <x v="2953"/>
    <n v="2.7"/>
  </r>
  <r>
    <x v="1"/>
    <x v="5498"/>
    <x v="1211"/>
    <x v="3"/>
    <x v="3"/>
    <x v="3"/>
    <x v="1"/>
    <x v="2"/>
    <x v="0"/>
    <n v="4.7743195000000002E-2"/>
    <n v="7.7249999999999996"/>
    <x v="4305"/>
    <n v="2.7"/>
  </r>
  <r>
    <x v="1"/>
    <x v="5499"/>
    <x v="700"/>
    <x v="2"/>
    <x v="3"/>
    <x v="3"/>
    <x v="1"/>
    <x v="2"/>
    <x v="0"/>
    <n v="7.9152918000000003E-2"/>
    <n v="18.25"/>
    <x v="3665"/>
    <n v="2.7"/>
  </r>
  <r>
    <x v="1"/>
    <x v="5500"/>
    <x v="162"/>
    <x v="1"/>
    <x v="3"/>
    <x v="3"/>
    <x v="1"/>
    <x v="2"/>
    <x v="0"/>
    <n v="2.4363025999999999E-2"/>
    <n v="9.8000000000000007"/>
    <x v="4306"/>
    <n v="2.7"/>
  </r>
  <r>
    <x v="1"/>
    <x v="5501"/>
    <x v="1064"/>
    <x v="1"/>
    <x v="3"/>
    <x v="3"/>
    <x v="1"/>
    <x v="2"/>
    <x v="0"/>
    <n v="9.6981319999999996E-2"/>
    <n v="15.2"/>
    <x v="4307"/>
    <n v="2.7"/>
  </r>
  <r>
    <x v="1"/>
    <x v="5502"/>
    <x v="1473"/>
    <x v="5"/>
    <x v="3"/>
    <x v="3"/>
    <x v="1"/>
    <x v="2"/>
    <x v="0"/>
    <n v="0"/>
    <n v="8.02"/>
    <x v="4308"/>
    <n v="2.7"/>
  </r>
  <r>
    <x v="1"/>
    <x v="5503"/>
    <x v="492"/>
    <x v="4"/>
    <x v="3"/>
    <x v="3"/>
    <x v="1"/>
    <x v="2"/>
    <x v="0"/>
    <n v="0.17493451300000001"/>
    <n v="5.6550000000000002"/>
    <x v="4309"/>
    <n v="2.7"/>
  </r>
  <r>
    <x v="1"/>
    <x v="5504"/>
    <x v="971"/>
    <x v="0"/>
    <x v="1"/>
    <x v="1"/>
    <x v="1"/>
    <x v="0"/>
    <x v="1"/>
    <n v="7.8060605000000005E-2"/>
    <n v="21.35"/>
    <x v="158"/>
    <n v="2.7"/>
  </r>
  <r>
    <x v="1"/>
    <x v="5505"/>
    <x v="69"/>
    <x v="5"/>
    <x v="1"/>
    <x v="1"/>
    <x v="1"/>
    <x v="0"/>
    <x v="1"/>
    <n v="6.7569538999999998E-2"/>
    <n v="19.100000000000001"/>
    <x v="4310"/>
    <n v="2.7"/>
  </r>
  <r>
    <x v="0"/>
    <x v="5506"/>
    <x v="1510"/>
    <x v="7"/>
    <x v="1"/>
    <x v="1"/>
    <x v="1"/>
    <x v="0"/>
    <x v="1"/>
    <n v="4.2855388000000001E-2"/>
    <n v="12.15"/>
    <x v="471"/>
    <n v="2.7"/>
  </r>
  <r>
    <x v="0"/>
    <x v="5507"/>
    <x v="1516"/>
    <x v="6"/>
    <x v="1"/>
    <x v="1"/>
    <x v="1"/>
    <x v="0"/>
    <x v="1"/>
    <n v="3.0413776999999999E-2"/>
    <n v="9.6950000000000003"/>
    <x v="4311"/>
    <n v="2.7"/>
  </r>
  <r>
    <x v="1"/>
    <x v="5508"/>
    <x v="156"/>
    <x v="2"/>
    <x v="7"/>
    <x v="7"/>
    <x v="1"/>
    <x v="0"/>
    <x v="3"/>
    <n v="0.12692409499999999"/>
    <m/>
    <x v="4312"/>
    <n v="2.7"/>
  </r>
  <r>
    <x v="1"/>
    <x v="5509"/>
    <x v="858"/>
    <x v="3"/>
    <x v="1"/>
    <x v="1"/>
    <x v="1"/>
    <x v="0"/>
    <x v="1"/>
    <n v="6.9102831000000003E-2"/>
    <n v="21.35"/>
    <x v="4313"/>
    <n v="2.6"/>
  </r>
  <r>
    <x v="0"/>
    <x v="5510"/>
    <x v="851"/>
    <x v="3"/>
    <x v="2"/>
    <x v="2"/>
    <x v="0"/>
    <x v="1"/>
    <x v="0"/>
    <n v="5.4378253000000001E-2"/>
    <n v="15"/>
    <x v="4314"/>
    <n v="2.6"/>
  </r>
  <r>
    <x v="1"/>
    <x v="5511"/>
    <x v="19"/>
    <x v="9"/>
    <x v="0"/>
    <x v="0"/>
    <x v="0"/>
    <x v="0"/>
    <x v="0"/>
    <n v="1.6852908999999999E-2"/>
    <n v="12.1"/>
    <x v="4315"/>
    <n v="2.6"/>
  </r>
  <r>
    <x v="0"/>
    <x v="5512"/>
    <x v="1377"/>
    <x v="0"/>
    <x v="0"/>
    <x v="0"/>
    <x v="0"/>
    <x v="0"/>
    <x v="0"/>
    <n v="0.122494876"/>
    <n v="9.1950000000000003"/>
    <x v="632"/>
    <n v="2.6"/>
  </r>
  <r>
    <x v="0"/>
    <x v="5513"/>
    <x v="711"/>
    <x v="6"/>
    <x v="0"/>
    <x v="0"/>
    <x v="0"/>
    <x v="0"/>
    <x v="0"/>
    <n v="1.404119E-2"/>
    <n v="9.3000000000000007"/>
    <x v="3392"/>
    <n v="2.6"/>
  </r>
  <r>
    <x v="1"/>
    <x v="5514"/>
    <x v="234"/>
    <x v="13"/>
    <x v="2"/>
    <x v="2"/>
    <x v="0"/>
    <x v="1"/>
    <x v="0"/>
    <n v="0.130415118"/>
    <n v="14.3"/>
    <x v="3718"/>
    <n v="2.6"/>
  </r>
  <r>
    <x v="0"/>
    <x v="5515"/>
    <x v="1206"/>
    <x v="2"/>
    <x v="2"/>
    <x v="2"/>
    <x v="0"/>
    <x v="1"/>
    <x v="0"/>
    <n v="4.6090204000000003E-2"/>
    <n v="6.6349999999999998"/>
    <x v="4316"/>
    <n v="2.6"/>
  </r>
  <r>
    <x v="1"/>
    <x v="5516"/>
    <x v="1254"/>
    <x v="0"/>
    <x v="5"/>
    <x v="5"/>
    <x v="2"/>
    <x v="1"/>
    <x v="0"/>
    <n v="0.110633958"/>
    <n v="7.1"/>
    <x v="4317"/>
    <n v="2.6"/>
  </r>
  <r>
    <x v="1"/>
    <x v="5517"/>
    <x v="544"/>
    <x v="6"/>
    <x v="5"/>
    <x v="5"/>
    <x v="2"/>
    <x v="2"/>
    <x v="0"/>
    <n v="0"/>
    <n v="16.850000000000001"/>
    <x v="4318"/>
    <n v="2.6"/>
  </r>
  <r>
    <x v="0"/>
    <x v="5518"/>
    <x v="372"/>
    <x v="13"/>
    <x v="5"/>
    <x v="5"/>
    <x v="2"/>
    <x v="2"/>
    <x v="0"/>
    <n v="0.14095585699999999"/>
    <n v="6.78"/>
    <x v="4319"/>
    <n v="2.6"/>
  </r>
  <r>
    <x v="0"/>
    <x v="5519"/>
    <x v="966"/>
    <x v="4"/>
    <x v="8"/>
    <x v="8"/>
    <x v="2"/>
    <x v="1"/>
    <x v="0"/>
    <n v="0.109075742"/>
    <n v="9.3949999999999996"/>
    <x v="4320"/>
    <n v="2.6"/>
  </r>
  <r>
    <x v="1"/>
    <x v="5520"/>
    <x v="1015"/>
    <x v="11"/>
    <x v="3"/>
    <x v="3"/>
    <x v="1"/>
    <x v="2"/>
    <x v="0"/>
    <n v="9.3307667999999996E-2"/>
    <n v="6.6150000000000002"/>
    <x v="4321"/>
    <n v="2.6"/>
  </r>
  <r>
    <x v="1"/>
    <x v="5521"/>
    <x v="1159"/>
    <x v="11"/>
    <x v="3"/>
    <x v="3"/>
    <x v="1"/>
    <x v="2"/>
    <x v="0"/>
    <n v="8.7920675000000004E-2"/>
    <n v="14.1"/>
    <x v="4322"/>
    <n v="2.6"/>
  </r>
  <r>
    <x v="1"/>
    <x v="5522"/>
    <x v="123"/>
    <x v="5"/>
    <x v="1"/>
    <x v="1"/>
    <x v="1"/>
    <x v="0"/>
    <x v="1"/>
    <n v="1.5750947000000001E-2"/>
    <n v="17.600000000000001"/>
    <x v="4323"/>
    <n v="2.6"/>
  </r>
  <r>
    <x v="0"/>
    <x v="5523"/>
    <x v="776"/>
    <x v="11"/>
    <x v="4"/>
    <x v="4"/>
    <x v="2"/>
    <x v="1"/>
    <x v="0"/>
    <n v="0.119418124"/>
    <n v="13.6"/>
    <x v="4324"/>
    <n v="2.5"/>
  </r>
  <r>
    <x v="1"/>
    <x v="5524"/>
    <x v="1119"/>
    <x v="0"/>
    <x v="4"/>
    <x v="4"/>
    <x v="2"/>
    <x v="1"/>
    <x v="0"/>
    <n v="0.148821808"/>
    <n v="7.4749999999999996"/>
    <x v="4325"/>
    <n v="2.5"/>
  </r>
  <r>
    <x v="0"/>
    <x v="5525"/>
    <x v="962"/>
    <x v="0"/>
    <x v="4"/>
    <x v="4"/>
    <x v="2"/>
    <x v="1"/>
    <x v="0"/>
    <n v="8.7584125999999998E-2"/>
    <n v="15.1"/>
    <x v="4326"/>
    <n v="2.5"/>
  </r>
  <r>
    <x v="0"/>
    <x v="5526"/>
    <x v="758"/>
    <x v="0"/>
    <x v="4"/>
    <x v="4"/>
    <x v="2"/>
    <x v="0"/>
    <x v="0"/>
    <n v="0"/>
    <n v="17.75"/>
    <x v="3336"/>
    <n v="2.5"/>
  </r>
  <r>
    <x v="1"/>
    <x v="5527"/>
    <x v="867"/>
    <x v="6"/>
    <x v="1"/>
    <x v="1"/>
    <x v="1"/>
    <x v="0"/>
    <x v="1"/>
    <n v="2.0474913000000001E-2"/>
    <n v="7.42"/>
    <x v="1264"/>
    <n v="2.5"/>
  </r>
  <r>
    <x v="0"/>
    <x v="5528"/>
    <x v="1076"/>
    <x v="6"/>
    <x v="5"/>
    <x v="5"/>
    <x v="2"/>
    <x v="0"/>
    <x v="0"/>
    <n v="7.0699313E-2"/>
    <n v="13"/>
    <x v="4327"/>
    <n v="2.5"/>
  </r>
  <r>
    <x v="1"/>
    <x v="5529"/>
    <x v="1057"/>
    <x v="11"/>
    <x v="0"/>
    <x v="0"/>
    <x v="0"/>
    <x v="0"/>
    <x v="0"/>
    <n v="8.7310672000000006E-2"/>
    <n v="16.25"/>
    <x v="2619"/>
    <n v="2.5"/>
  </r>
  <r>
    <x v="1"/>
    <x v="5530"/>
    <x v="1265"/>
    <x v="2"/>
    <x v="0"/>
    <x v="0"/>
    <x v="0"/>
    <x v="0"/>
    <x v="0"/>
    <n v="6.6887123000000007E-2"/>
    <n v="9.3000000000000007"/>
    <x v="1486"/>
    <n v="2.5"/>
  </r>
  <r>
    <x v="1"/>
    <x v="5531"/>
    <x v="798"/>
    <x v="0"/>
    <x v="0"/>
    <x v="0"/>
    <x v="0"/>
    <x v="0"/>
    <x v="0"/>
    <n v="8.7784130000000005E-3"/>
    <n v="9.2100000000000009"/>
    <x v="4328"/>
    <n v="2.5"/>
  </r>
  <r>
    <x v="1"/>
    <x v="5532"/>
    <x v="1123"/>
    <x v="6"/>
    <x v="0"/>
    <x v="0"/>
    <x v="0"/>
    <x v="0"/>
    <x v="0"/>
    <n v="2.6182758E-2"/>
    <n v="17.5"/>
    <x v="4329"/>
    <n v="2.5"/>
  </r>
  <r>
    <x v="0"/>
    <x v="5533"/>
    <x v="261"/>
    <x v="13"/>
    <x v="0"/>
    <x v="0"/>
    <x v="0"/>
    <x v="0"/>
    <x v="0"/>
    <n v="2.4935296999999999E-2"/>
    <n v="10.3"/>
    <x v="370"/>
    <n v="2.5"/>
  </r>
  <r>
    <x v="0"/>
    <x v="5534"/>
    <x v="813"/>
    <x v="2"/>
    <x v="0"/>
    <x v="0"/>
    <x v="0"/>
    <x v="0"/>
    <x v="0"/>
    <n v="6.2797771000000002E-2"/>
    <n v="12.6"/>
    <x v="3365"/>
    <n v="2.5"/>
  </r>
  <r>
    <x v="0"/>
    <x v="5535"/>
    <x v="376"/>
    <x v="2"/>
    <x v="0"/>
    <x v="0"/>
    <x v="0"/>
    <x v="0"/>
    <x v="0"/>
    <n v="9.1054989000000003E-2"/>
    <n v="14.35"/>
    <x v="4330"/>
    <n v="2.5"/>
  </r>
  <r>
    <x v="1"/>
    <x v="5536"/>
    <x v="1474"/>
    <x v="6"/>
    <x v="7"/>
    <x v="9"/>
    <x v="0"/>
    <x v="1"/>
    <x v="2"/>
    <n v="0"/>
    <m/>
    <x v="117"/>
    <n v="2.5"/>
  </r>
  <r>
    <x v="0"/>
    <x v="5537"/>
    <x v="224"/>
    <x v="7"/>
    <x v="7"/>
    <x v="9"/>
    <x v="0"/>
    <x v="1"/>
    <x v="2"/>
    <n v="5.9110912000000002E-2"/>
    <m/>
    <x v="3952"/>
    <n v="2.5"/>
  </r>
  <r>
    <x v="1"/>
    <x v="5538"/>
    <x v="1187"/>
    <x v="0"/>
    <x v="2"/>
    <x v="2"/>
    <x v="0"/>
    <x v="1"/>
    <x v="0"/>
    <n v="7.2881534999999997E-2"/>
    <n v="11.5"/>
    <x v="1721"/>
    <n v="2.5"/>
  </r>
  <r>
    <x v="1"/>
    <x v="5539"/>
    <x v="248"/>
    <x v="1"/>
    <x v="2"/>
    <x v="2"/>
    <x v="0"/>
    <x v="1"/>
    <x v="0"/>
    <n v="8.9778186999999995E-2"/>
    <n v="14.5"/>
    <x v="3061"/>
    <n v="2.5"/>
  </r>
  <r>
    <x v="1"/>
    <x v="5540"/>
    <x v="1439"/>
    <x v="5"/>
    <x v="2"/>
    <x v="2"/>
    <x v="0"/>
    <x v="1"/>
    <x v="0"/>
    <n v="0.186067862"/>
    <n v="7.8250000000000002"/>
    <x v="4331"/>
    <n v="2.5"/>
  </r>
  <r>
    <x v="1"/>
    <x v="5541"/>
    <x v="366"/>
    <x v="10"/>
    <x v="2"/>
    <x v="2"/>
    <x v="0"/>
    <x v="1"/>
    <x v="0"/>
    <n v="0.118180011"/>
    <n v="18.600000000000001"/>
    <x v="3396"/>
    <n v="2.5"/>
  </r>
  <r>
    <x v="1"/>
    <x v="5542"/>
    <x v="1337"/>
    <x v="6"/>
    <x v="2"/>
    <x v="2"/>
    <x v="0"/>
    <x v="1"/>
    <x v="0"/>
    <n v="3.1095246E-2"/>
    <n v="8.6300000000000008"/>
    <x v="4332"/>
    <n v="2.5"/>
  </r>
  <r>
    <x v="1"/>
    <x v="5543"/>
    <x v="338"/>
    <x v="6"/>
    <x v="2"/>
    <x v="2"/>
    <x v="0"/>
    <x v="1"/>
    <x v="0"/>
    <n v="7.4345268000000006E-2"/>
    <n v="9.5"/>
    <x v="3763"/>
    <n v="2.5"/>
  </r>
  <r>
    <x v="1"/>
    <x v="5544"/>
    <x v="235"/>
    <x v="13"/>
    <x v="4"/>
    <x v="4"/>
    <x v="2"/>
    <x v="0"/>
    <x v="0"/>
    <n v="9.5351064999999999E-2"/>
    <n v="15.1"/>
    <x v="4333"/>
    <n v="2.5"/>
  </r>
  <r>
    <x v="1"/>
    <x v="5545"/>
    <x v="1531"/>
    <x v="4"/>
    <x v="4"/>
    <x v="4"/>
    <x v="2"/>
    <x v="1"/>
    <x v="0"/>
    <n v="2.0618957E-2"/>
    <n v="8.7850000000000001"/>
    <x v="4334"/>
    <n v="2.5"/>
  </r>
  <r>
    <x v="1"/>
    <x v="5546"/>
    <x v="780"/>
    <x v="2"/>
    <x v="5"/>
    <x v="5"/>
    <x v="2"/>
    <x v="1"/>
    <x v="0"/>
    <n v="6.3925726000000002E-2"/>
    <n v="13.3"/>
    <x v="4335"/>
    <n v="2.5"/>
  </r>
  <r>
    <x v="1"/>
    <x v="5547"/>
    <x v="915"/>
    <x v="9"/>
    <x v="5"/>
    <x v="5"/>
    <x v="2"/>
    <x v="1"/>
    <x v="0"/>
    <n v="4.2530668000000001E-2"/>
    <n v="9.3000000000000007"/>
    <x v="3134"/>
    <n v="2.5"/>
  </r>
  <r>
    <x v="1"/>
    <x v="5548"/>
    <x v="659"/>
    <x v="5"/>
    <x v="5"/>
    <x v="5"/>
    <x v="2"/>
    <x v="2"/>
    <x v="0"/>
    <n v="2.9173030999999999E-2"/>
    <n v="21.1"/>
    <x v="4336"/>
    <n v="2.5"/>
  </r>
  <r>
    <x v="0"/>
    <x v="5549"/>
    <x v="1518"/>
    <x v="2"/>
    <x v="4"/>
    <x v="4"/>
    <x v="2"/>
    <x v="2"/>
    <x v="0"/>
    <n v="0.121767168"/>
    <n v="20.7"/>
    <x v="4337"/>
    <n v="2.5"/>
  </r>
  <r>
    <x v="0"/>
    <x v="5550"/>
    <x v="1207"/>
    <x v="0"/>
    <x v="4"/>
    <x v="4"/>
    <x v="2"/>
    <x v="2"/>
    <x v="0"/>
    <n v="0.105881129"/>
    <n v="15.1"/>
    <x v="4338"/>
    <n v="2.5"/>
  </r>
  <r>
    <x v="0"/>
    <x v="5551"/>
    <x v="936"/>
    <x v="0"/>
    <x v="4"/>
    <x v="4"/>
    <x v="2"/>
    <x v="2"/>
    <x v="0"/>
    <n v="2.6355344999999999E-2"/>
    <n v="15.5"/>
    <x v="1517"/>
    <n v="2.5"/>
  </r>
  <r>
    <x v="0"/>
    <x v="5552"/>
    <x v="1151"/>
    <x v="7"/>
    <x v="4"/>
    <x v="4"/>
    <x v="2"/>
    <x v="2"/>
    <x v="0"/>
    <n v="0"/>
    <n v="6.1749999999999998"/>
    <x v="4339"/>
    <n v="2.5"/>
  </r>
  <r>
    <x v="0"/>
    <x v="5553"/>
    <x v="1288"/>
    <x v="6"/>
    <x v="4"/>
    <x v="4"/>
    <x v="2"/>
    <x v="2"/>
    <x v="0"/>
    <n v="0.13670507500000001"/>
    <n v="6.89"/>
    <x v="4340"/>
    <n v="2.5"/>
  </r>
  <r>
    <x v="0"/>
    <x v="5554"/>
    <x v="200"/>
    <x v="3"/>
    <x v="5"/>
    <x v="5"/>
    <x v="2"/>
    <x v="2"/>
    <x v="0"/>
    <n v="3.2359412999999997E-2"/>
    <n v="5.46"/>
    <x v="4341"/>
    <n v="2.5"/>
  </r>
  <r>
    <x v="0"/>
    <x v="5555"/>
    <x v="889"/>
    <x v="3"/>
    <x v="5"/>
    <x v="5"/>
    <x v="2"/>
    <x v="2"/>
    <x v="0"/>
    <n v="5.3027398000000003E-2"/>
    <n v="8.9749999999999996"/>
    <x v="256"/>
    <n v="2.5"/>
  </r>
  <r>
    <x v="1"/>
    <x v="5556"/>
    <x v="915"/>
    <x v="9"/>
    <x v="4"/>
    <x v="4"/>
    <x v="2"/>
    <x v="0"/>
    <x v="0"/>
    <n v="4.2377219000000001E-2"/>
    <n v="9.3000000000000007"/>
    <x v="4342"/>
    <n v="2.5"/>
  </r>
  <r>
    <x v="1"/>
    <x v="5557"/>
    <x v="10"/>
    <x v="6"/>
    <x v="8"/>
    <x v="8"/>
    <x v="2"/>
    <x v="1"/>
    <x v="0"/>
    <n v="8.4949954999999994E-2"/>
    <n v="7.05"/>
    <x v="4343"/>
    <n v="2.5"/>
  </r>
  <r>
    <x v="1"/>
    <x v="5558"/>
    <x v="388"/>
    <x v="2"/>
    <x v="8"/>
    <x v="8"/>
    <x v="2"/>
    <x v="1"/>
    <x v="0"/>
    <n v="8.8807454999999993E-2"/>
    <n v="18.25"/>
    <x v="4344"/>
    <n v="2.5"/>
  </r>
  <r>
    <x v="1"/>
    <x v="5559"/>
    <x v="19"/>
    <x v="9"/>
    <x v="8"/>
    <x v="8"/>
    <x v="2"/>
    <x v="1"/>
    <x v="0"/>
    <n v="1.6823566000000002E-2"/>
    <n v="12.1"/>
    <x v="19"/>
    <n v="2.5"/>
  </r>
  <r>
    <x v="0"/>
    <x v="5560"/>
    <x v="917"/>
    <x v="3"/>
    <x v="8"/>
    <x v="8"/>
    <x v="2"/>
    <x v="1"/>
    <x v="0"/>
    <n v="3.4693175E-2"/>
    <n v="19.25"/>
    <x v="4345"/>
    <n v="2.5"/>
  </r>
  <r>
    <x v="0"/>
    <x v="5561"/>
    <x v="1108"/>
    <x v="0"/>
    <x v="8"/>
    <x v="8"/>
    <x v="2"/>
    <x v="1"/>
    <x v="0"/>
    <n v="3.0938773999999999E-2"/>
    <n v="7.55"/>
    <x v="2341"/>
    <n v="2.5"/>
  </r>
  <r>
    <x v="1"/>
    <x v="5562"/>
    <x v="970"/>
    <x v="0"/>
    <x v="6"/>
    <x v="6"/>
    <x v="1"/>
    <x v="0"/>
    <x v="2"/>
    <n v="6.4547828000000002E-2"/>
    <n v="19.100000000000001"/>
    <x v="4346"/>
    <n v="2.5"/>
  </r>
  <r>
    <x v="1"/>
    <x v="5563"/>
    <x v="1"/>
    <x v="1"/>
    <x v="3"/>
    <x v="3"/>
    <x v="1"/>
    <x v="2"/>
    <x v="0"/>
    <n v="8.5540519999999995E-3"/>
    <n v="11.8"/>
    <x v="2080"/>
    <n v="2.5"/>
  </r>
  <r>
    <x v="1"/>
    <x v="5564"/>
    <x v="245"/>
    <x v="0"/>
    <x v="3"/>
    <x v="3"/>
    <x v="1"/>
    <x v="2"/>
    <x v="0"/>
    <n v="8.7380431999999994E-2"/>
    <n v="12.6"/>
    <x v="93"/>
    <n v="2.5"/>
  </r>
  <r>
    <x v="1"/>
    <x v="5565"/>
    <x v="1242"/>
    <x v="6"/>
    <x v="3"/>
    <x v="3"/>
    <x v="1"/>
    <x v="2"/>
    <x v="0"/>
    <n v="5.8346233999999997E-2"/>
    <n v="15"/>
    <x v="4347"/>
    <n v="2.5"/>
  </r>
  <r>
    <x v="1"/>
    <x v="5566"/>
    <x v="131"/>
    <x v="6"/>
    <x v="3"/>
    <x v="3"/>
    <x v="1"/>
    <x v="2"/>
    <x v="0"/>
    <n v="3.9544237000000003E-2"/>
    <n v="19.600000000000001"/>
    <x v="1249"/>
    <n v="2.5"/>
  </r>
  <r>
    <x v="0"/>
    <x v="5567"/>
    <x v="1432"/>
    <x v="11"/>
    <x v="3"/>
    <x v="3"/>
    <x v="1"/>
    <x v="2"/>
    <x v="0"/>
    <n v="1.9495050999999999E-2"/>
    <n v="14.85"/>
    <x v="2823"/>
    <n v="2.5"/>
  </r>
  <r>
    <x v="1"/>
    <x v="5568"/>
    <x v="466"/>
    <x v="3"/>
    <x v="7"/>
    <x v="7"/>
    <x v="1"/>
    <x v="0"/>
    <x v="3"/>
    <n v="9.7410706999999999E-2"/>
    <m/>
    <x v="4348"/>
    <n v="2.5"/>
  </r>
  <r>
    <x v="1"/>
    <x v="5569"/>
    <x v="1094"/>
    <x v="2"/>
    <x v="7"/>
    <x v="7"/>
    <x v="1"/>
    <x v="0"/>
    <x v="3"/>
    <n v="5.2300843999999999E-2"/>
    <m/>
    <x v="2919"/>
    <n v="2.5"/>
  </r>
  <r>
    <x v="1"/>
    <x v="5570"/>
    <x v="1536"/>
    <x v="6"/>
    <x v="7"/>
    <x v="7"/>
    <x v="1"/>
    <x v="0"/>
    <x v="3"/>
    <n v="4.8830263999999998E-2"/>
    <m/>
    <x v="2937"/>
    <n v="2.5"/>
  </r>
  <r>
    <x v="1"/>
    <x v="5571"/>
    <x v="508"/>
    <x v="5"/>
    <x v="3"/>
    <x v="3"/>
    <x v="1"/>
    <x v="2"/>
    <x v="0"/>
    <n v="3.1125709000000001E-2"/>
    <n v="7.2850000000000001"/>
    <x v="34"/>
    <n v="2.4"/>
  </r>
  <r>
    <x v="1"/>
    <x v="5572"/>
    <x v="1057"/>
    <x v="11"/>
    <x v="7"/>
    <x v="9"/>
    <x v="0"/>
    <x v="1"/>
    <x v="2"/>
    <n v="0.15263241299999999"/>
    <m/>
    <x v="1530"/>
    <n v="2.4"/>
  </r>
  <r>
    <x v="0"/>
    <x v="5573"/>
    <x v="755"/>
    <x v="11"/>
    <x v="7"/>
    <x v="9"/>
    <x v="0"/>
    <x v="1"/>
    <x v="2"/>
    <n v="0.29909785900000002"/>
    <m/>
    <x v="4349"/>
    <n v="2.4"/>
  </r>
  <r>
    <x v="1"/>
    <x v="5574"/>
    <x v="343"/>
    <x v="4"/>
    <x v="4"/>
    <x v="4"/>
    <x v="2"/>
    <x v="1"/>
    <x v="0"/>
    <n v="0"/>
    <n v="7.97"/>
    <x v="1038"/>
    <n v="2.4"/>
  </r>
  <r>
    <x v="1"/>
    <x v="5575"/>
    <x v="1384"/>
    <x v="14"/>
    <x v="8"/>
    <x v="8"/>
    <x v="2"/>
    <x v="1"/>
    <x v="0"/>
    <n v="5.6066970000000001E-2"/>
    <n v="12.6"/>
    <x v="4350"/>
    <n v="2.4"/>
  </r>
  <r>
    <x v="0"/>
    <x v="5576"/>
    <x v="548"/>
    <x v="11"/>
    <x v="6"/>
    <x v="6"/>
    <x v="1"/>
    <x v="2"/>
    <x v="2"/>
    <n v="8.0688662999999994E-2"/>
    <n v="10.5"/>
    <x v="4351"/>
    <n v="2.4"/>
  </r>
  <r>
    <x v="1"/>
    <x v="5577"/>
    <x v="119"/>
    <x v="0"/>
    <x v="3"/>
    <x v="3"/>
    <x v="1"/>
    <x v="2"/>
    <x v="0"/>
    <n v="3.7549969000000002E-2"/>
    <n v="13.1"/>
    <x v="4352"/>
    <n v="2.4"/>
  </r>
  <r>
    <x v="1"/>
    <x v="5578"/>
    <x v="696"/>
    <x v="8"/>
    <x v="3"/>
    <x v="3"/>
    <x v="1"/>
    <x v="2"/>
    <x v="0"/>
    <n v="6.9043043999999998E-2"/>
    <n v="15.85"/>
    <x v="3777"/>
    <n v="2.4"/>
  </r>
  <r>
    <x v="1"/>
    <x v="5579"/>
    <x v="1146"/>
    <x v="6"/>
    <x v="3"/>
    <x v="3"/>
    <x v="1"/>
    <x v="2"/>
    <x v="0"/>
    <n v="8.9197963000000005E-2"/>
    <n v="18.7"/>
    <x v="4353"/>
    <n v="2.4"/>
  </r>
  <r>
    <x v="1"/>
    <x v="5580"/>
    <x v="1525"/>
    <x v="15"/>
    <x v="3"/>
    <x v="3"/>
    <x v="1"/>
    <x v="2"/>
    <x v="0"/>
    <n v="0"/>
    <n v="6.6950000000000003"/>
    <x v="4354"/>
    <n v="2.4"/>
  </r>
  <r>
    <x v="1"/>
    <x v="5581"/>
    <x v="426"/>
    <x v="5"/>
    <x v="7"/>
    <x v="7"/>
    <x v="1"/>
    <x v="0"/>
    <x v="3"/>
    <n v="3.2610007000000003E-2"/>
    <m/>
    <x v="4197"/>
    <n v="2.4"/>
  </r>
  <r>
    <x v="0"/>
    <x v="5582"/>
    <x v="432"/>
    <x v="4"/>
    <x v="1"/>
    <x v="1"/>
    <x v="1"/>
    <x v="0"/>
    <x v="1"/>
    <n v="1.9278216000000001E-2"/>
    <n v="5.92"/>
    <x v="4355"/>
    <n v="2.2999999999999998"/>
  </r>
  <r>
    <x v="1"/>
    <x v="5583"/>
    <x v="388"/>
    <x v="2"/>
    <x v="3"/>
    <x v="3"/>
    <x v="1"/>
    <x v="2"/>
    <x v="0"/>
    <n v="8.8750333000000001E-2"/>
    <n v="18.25"/>
    <x v="779"/>
    <n v="2.2999999999999998"/>
  </r>
  <r>
    <x v="1"/>
    <x v="5584"/>
    <x v="299"/>
    <x v="0"/>
    <x v="7"/>
    <x v="9"/>
    <x v="0"/>
    <x v="1"/>
    <x v="2"/>
    <n v="0.122896411"/>
    <m/>
    <x v="2877"/>
    <n v="2.2999999999999998"/>
  </r>
  <r>
    <x v="1"/>
    <x v="5585"/>
    <x v="1500"/>
    <x v="7"/>
    <x v="7"/>
    <x v="9"/>
    <x v="0"/>
    <x v="1"/>
    <x v="2"/>
    <n v="0.17230990299999999"/>
    <m/>
    <x v="3849"/>
    <n v="2.2999999999999998"/>
  </r>
  <r>
    <x v="1"/>
    <x v="5586"/>
    <x v="967"/>
    <x v="13"/>
    <x v="8"/>
    <x v="8"/>
    <x v="2"/>
    <x v="1"/>
    <x v="0"/>
    <n v="7.7899108999999994E-2"/>
    <n v="19.7"/>
    <x v="4356"/>
    <n v="2.2999999999999998"/>
  </r>
  <r>
    <x v="1"/>
    <x v="5587"/>
    <x v="247"/>
    <x v="1"/>
    <x v="0"/>
    <x v="0"/>
    <x v="0"/>
    <x v="0"/>
    <x v="0"/>
    <n v="4.1802517999999997E-2"/>
    <n v="12.35"/>
    <x v="702"/>
    <n v="2.2999999999999998"/>
  </r>
  <r>
    <x v="1"/>
    <x v="5588"/>
    <x v="1106"/>
    <x v="15"/>
    <x v="0"/>
    <x v="0"/>
    <x v="0"/>
    <x v="0"/>
    <x v="0"/>
    <n v="0.154228739"/>
    <n v="15"/>
    <x v="4357"/>
    <n v="2.2999999999999998"/>
  </r>
  <r>
    <x v="1"/>
    <x v="5589"/>
    <x v="47"/>
    <x v="2"/>
    <x v="7"/>
    <x v="9"/>
    <x v="0"/>
    <x v="1"/>
    <x v="2"/>
    <n v="2.3876708E-2"/>
    <m/>
    <x v="4358"/>
    <n v="2.2999999999999998"/>
  </r>
  <r>
    <x v="1"/>
    <x v="5590"/>
    <x v="1236"/>
    <x v="3"/>
    <x v="2"/>
    <x v="2"/>
    <x v="0"/>
    <x v="1"/>
    <x v="0"/>
    <n v="0.12125037399999999"/>
    <n v="8.7100000000000009"/>
    <x v="4359"/>
    <n v="2.2999999999999998"/>
  </r>
  <r>
    <x v="0"/>
    <x v="5591"/>
    <x v="563"/>
    <x v="13"/>
    <x v="2"/>
    <x v="2"/>
    <x v="0"/>
    <x v="1"/>
    <x v="0"/>
    <n v="0"/>
    <n v="5.4649999999999999"/>
    <x v="4360"/>
    <n v="2.2999999999999998"/>
  </r>
  <r>
    <x v="0"/>
    <x v="5592"/>
    <x v="722"/>
    <x v="2"/>
    <x v="2"/>
    <x v="2"/>
    <x v="0"/>
    <x v="1"/>
    <x v="0"/>
    <n v="4.9280292000000003E-2"/>
    <n v="9.2850000000000001"/>
    <x v="4361"/>
    <n v="2.2999999999999998"/>
  </r>
  <r>
    <x v="1"/>
    <x v="5593"/>
    <x v="151"/>
    <x v="12"/>
    <x v="5"/>
    <x v="5"/>
    <x v="2"/>
    <x v="1"/>
    <x v="0"/>
    <n v="2.1497593999999998E-2"/>
    <n v="8.06"/>
    <x v="4362"/>
    <n v="2.2999999999999998"/>
  </r>
  <r>
    <x v="0"/>
    <x v="5594"/>
    <x v="752"/>
    <x v="13"/>
    <x v="5"/>
    <x v="5"/>
    <x v="2"/>
    <x v="2"/>
    <x v="0"/>
    <n v="3.9261946999999998E-2"/>
    <n v="8.8949999999999996"/>
    <x v="4363"/>
    <n v="2.2999999999999998"/>
  </r>
  <r>
    <x v="1"/>
    <x v="5595"/>
    <x v="542"/>
    <x v="1"/>
    <x v="6"/>
    <x v="6"/>
    <x v="1"/>
    <x v="0"/>
    <x v="2"/>
    <n v="2.7133398E-2"/>
    <n v="16.600000000000001"/>
    <x v="1865"/>
    <n v="2.2999999999999998"/>
  </r>
  <r>
    <x v="1"/>
    <x v="5596"/>
    <x v="1257"/>
    <x v="6"/>
    <x v="6"/>
    <x v="6"/>
    <x v="1"/>
    <x v="2"/>
    <x v="2"/>
    <n v="0.18652881900000001"/>
    <n v="8.02"/>
    <x v="4364"/>
    <n v="2.2999999999999998"/>
  </r>
  <r>
    <x v="1"/>
    <x v="5597"/>
    <x v="1478"/>
    <x v="11"/>
    <x v="3"/>
    <x v="3"/>
    <x v="1"/>
    <x v="2"/>
    <x v="0"/>
    <n v="2.3820081999999999E-2"/>
    <n v="18.75"/>
    <x v="4365"/>
    <n v="2.2999999999999998"/>
  </r>
  <r>
    <x v="1"/>
    <x v="5598"/>
    <x v="919"/>
    <x v="5"/>
    <x v="3"/>
    <x v="3"/>
    <x v="1"/>
    <x v="2"/>
    <x v="0"/>
    <n v="3.6611103999999998E-2"/>
    <n v="16.5"/>
    <x v="4366"/>
    <n v="2.2999999999999998"/>
  </r>
  <r>
    <x v="1"/>
    <x v="5599"/>
    <x v="1040"/>
    <x v="4"/>
    <x v="3"/>
    <x v="3"/>
    <x v="1"/>
    <x v="2"/>
    <x v="0"/>
    <n v="3.7155206000000003E-2"/>
    <n v="17.25"/>
    <x v="1528"/>
    <n v="2.2999999999999998"/>
  </r>
  <r>
    <x v="0"/>
    <x v="5600"/>
    <x v="761"/>
    <x v="6"/>
    <x v="3"/>
    <x v="3"/>
    <x v="1"/>
    <x v="2"/>
    <x v="0"/>
    <n v="4.4945122999999997E-2"/>
    <n v="11.35"/>
    <x v="2632"/>
    <n v="2.2999999999999998"/>
  </r>
  <r>
    <x v="1"/>
    <x v="5601"/>
    <x v="126"/>
    <x v="7"/>
    <x v="1"/>
    <x v="1"/>
    <x v="1"/>
    <x v="0"/>
    <x v="1"/>
    <n v="1.0674255000000001E-2"/>
    <n v="6.17"/>
    <x v="1984"/>
    <n v="2.2999999999999998"/>
  </r>
  <r>
    <x v="0"/>
    <x v="5602"/>
    <x v="217"/>
    <x v="13"/>
    <x v="1"/>
    <x v="1"/>
    <x v="1"/>
    <x v="0"/>
    <x v="1"/>
    <n v="0.11783932799999999"/>
    <n v="20.2"/>
    <x v="13"/>
    <n v="2.2999999999999998"/>
  </r>
  <r>
    <x v="1"/>
    <x v="5603"/>
    <x v="301"/>
    <x v="9"/>
    <x v="7"/>
    <x v="7"/>
    <x v="1"/>
    <x v="0"/>
    <x v="3"/>
    <n v="0"/>
    <m/>
    <x v="319"/>
    <n v="2.2999999999999998"/>
  </r>
  <r>
    <x v="1"/>
    <x v="5604"/>
    <x v="187"/>
    <x v="1"/>
    <x v="7"/>
    <x v="7"/>
    <x v="1"/>
    <x v="0"/>
    <x v="3"/>
    <n v="3.0208465E-2"/>
    <m/>
    <x v="2650"/>
    <n v="2.2999999999999998"/>
  </r>
  <r>
    <x v="1"/>
    <x v="5605"/>
    <x v="1322"/>
    <x v="1"/>
    <x v="7"/>
    <x v="7"/>
    <x v="1"/>
    <x v="0"/>
    <x v="3"/>
    <n v="3.0062223999999999E-2"/>
    <m/>
    <x v="4367"/>
    <n v="2.2999999999999998"/>
  </r>
  <r>
    <x v="0"/>
    <x v="5606"/>
    <x v="685"/>
    <x v="0"/>
    <x v="7"/>
    <x v="7"/>
    <x v="1"/>
    <x v="0"/>
    <x v="3"/>
    <n v="0.105812357"/>
    <m/>
    <x v="4368"/>
    <n v="2.2999999999999998"/>
  </r>
  <r>
    <x v="0"/>
    <x v="5607"/>
    <x v="1339"/>
    <x v="6"/>
    <x v="7"/>
    <x v="7"/>
    <x v="1"/>
    <x v="0"/>
    <x v="3"/>
    <n v="1.268995E-2"/>
    <m/>
    <x v="4369"/>
    <n v="2.2999999999999998"/>
  </r>
  <r>
    <x v="0"/>
    <x v="5608"/>
    <x v="289"/>
    <x v="11"/>
    <x v="2"/>
    <x v="2"/>
    <x v="0"/>
    <x v="1"/>
    <x v="0"/>
    <n v="4.5463772999999999E-2"/>
    <n v="18.5"/>
    <x v="3948"/>
    <n v="2.2000000000000002"/>
  </r>
  <r>
    <x v="1"/>
    <x v="5609"/>
    <x v="1095"/>
    <x v="2"/>
    <x v="4"/>
    <x v="4"/>
    <x v="2"/>
    <x v="0"/>
    <x v="0"/>
    <n v="1.1636708000000001E-2"/>
    <n v="17.7"/>
    <x v="4370"/>
    <n v="2.2000000000000002"/>
  </r>
  <r>
    <x v="1"/>
    <x v="5610"/>
    <x v="160"/>
    <x v="0"/>
    <x v="2"/>
    <x v="2"/>
    <x v="0"/>
    <x v="1"/>
    <x v="0"/>
    <n v="9.6733815000000001E-2"/>
    <n v="19.100000000000001"/>
    <x v="4371"/>
    <n v="2.2000000000000002"/>
  </r>
  <r>
    <x v="1"/>
    <x v="5611"/>
    <x v="1505"/>
    <x v="0"/>
    <x v="0"/>
    <x v="0"/>
    <x v="0"/>
    <x v="0"/>
    <x v="0"/>
    <n v="2.2831052000000001E-2"/>
    <n v="13.15"/>
    <x v="4372"/>
    <n v="2.2000000000000002"/>
  </r>
  <r>
    <x v="1"/>
    <x v="5612"/>
    <x v="511"/>
    <x v="0"/>
    <x v="0"/>
    <x v="0"/>
    <x v="0"/>
    <x v="0"/>
    <x v="0"/>
    <n v="0.13594424699999999"/>
    <n v="17"/>
    <x v="4373"/>
    <n v="2.2000000000000002"/>
  </r>
  <r>
    <x v="0"/>
    <x v="5613"/>
    <x v="141"/>
    <x v="2"/>
    <x v="0"/>
    <x v="0"/>
    <x v="0"/>
    <x v="0"/>
    <x v="0"/>
    <n v="4.1636189999999997E-2"/>
    <n v="19.600000000000001"/>
    <x v="4374"/>
    <n v="2.2000000000000002"/>
  </r>
  <r>
    <x v="1"/>
    <x v="5614"/>
    <x v="1541"/>
    <x v="15"/>
    <x v="2"/>
    <x v="2"/>
    <x v="0"/>
    <x v="1"/>
    <x v="0"/>
    <n v="9.7618233999999998E-2"/>
    <n v="20.85"/>
    <x v="4375"/>
    <n v="2.2000000000000002"/>
  </r>
  <r>
    <x v="1"/>
    <x v="5615"/>
    <x v="1023"/>
    <x v="6"/>
    <x v="8"/>
    <x v="8"/>
    <x v="2"/>
    <x v="1"/>
    <x v="0"/>
    <n v="0.162211939"/>
    <n v="10.85"/>
    <x v="3475"/>
    <n v="2.2000000000000002"/>
  </r>
  <r>
    <x v="1"/>
    <x v="5616"/>
    <x v="1062"/>
    <x v="0"/>
    <x v="7"/>
    <x v="7"/>
    <x v="1"/>
    <x v="0"/>
    <x v="3"/>
    <n v="4.0318693000000003E-2"/>
    <m/>
    <x v="4376"/>
    <n v="2.2000000000000002"/>
  </r>
  <r>
    <x v="1"/>
    <x v="5617"/>
    <x v="644"/>
    <x v="5"/>
    <x v="0"/>
    <x v="0"/>
    <x v="0"/>
    <x v="0"/>
    <x v="0"/>
    <n v="3.9207025E-2"/>
    <n v="16.25"/>
    <x v="4377"/>
    <n v="2.1"/>
  </r>
  <r>
    <x v="1"/>
    <x v="5618"/>
    <x v="232"/>
    <x v="4"/>
    <x v="0"/>
    <x v="0"/>
    <x v="0"/>
    <x v="0"/>
    <x v="0"/>
    <n v="7.1188446000000002E-2"/>
    <n v="7.27"/>
    <x v="59"/>
    <n v="2.1"/>
  </r>
  <r>
    <x v="1"/>
    <x v="5619"/>
    <x v="1081"/>
    <x v="9"/>
    <x v="4"/>
    <x v="4"/>
    <x v="2"/>
    <x v="0"/>
    <x v="0"/>
    <n v="8.4008316E-2"/>
    <n v="6.3849999999999998"/>
    <x v="4378"/>
    <n v="2.1"/>
  </r>
  <r>
    <x v="0"/>
    <x v="5620"/>
    <x v="1484"/>
    <x v="2"/>
    <x v="7"/>
    <x v="7"/>
    <x v="1"/>
    <x v="0"/>
    <x v="3"/>
    <n v="0"/>
    <m/>
    <x v="4379"/>
    <n v="2.1"/>
  </r>
  <r>
    <x v="0"/>
    <x v="5621"/>
    <x v="1158"/>
    <x v="6"/>
    <x v="0"/>
    <x v="0"/>
    <x v="0"/>
    <x v="0"/>
    <x v="0"/>
    <n v="7.4264356000000004E-2"/>
    <n v="5.78"/>
    <x v="4380"/>
    <n v="2"/>
  </r>
  <r>
    <x v="0"/>
    <x v="5622"/>
    <x v="959"/>
    <x v="0"/>
    <x v="8"/>
    <x v="8"/>
    <x v="2"/>
    <x v="1"/>
    <x v="0"/>
    <n v="7.8385640000000006E-2"/>
    <n v="8.0500000000000007"/>
    <x v="4381"/>
    <n v="2"/>
  </r>
  <r>
    <x v="1"/>
    <x v="5623"/>
    <x v="1539"/>
    <x v="5"/>
    <x v="5"/>
    <x v="5"/>
    <x v="2"/>
    <x v="1"/>
    <x v="0"/>
    <n v="2.7139013E-2"/>
    <n v="19"/>
    <x v="46"/>
    <n v="2"/>
  </r>
  <r>
    <x v="0"/>
    <x v="5624"/>
    <x v="226"/>
    <x v="7"/>
    <x v="2"/>
    <x v="2"/>
    <x v="0"/>
    <x v="1"/>
    <x v="0"/>
    <n v="6.5520387999999999E-2"/>
    <n v="19.350000000000001"/>
    <x v="4382"/>
    <n v="2"/>
  </r>
  <r>
    <x v="1"/>
    <x v="5625"/>
    <x v="1232"/>
    <x v="1"/>
    <x v="1"/>
    <x v="1"/>
    <x v="1"/>
    <x v="0"/>
    <x v="1"/>
    <n v="3.5801237999999999E-2"/>
    <n v="16.5"/>
    <x v="4383"/>
    <n v="2"/>
  </r>
  <r>
    <x v="1"/>
    <x v="5626"/>
    <x v="1033"/>
    <x v="0"/>
    <x v="8"/>
    <x v="8"/>
    <x v="2"/>
    <x v="1"/>
    <x v="0"/>
    <n v="4.8749689999999998E-2"/>
    <n v="20.7"/>
    <x v="4384"/>
    <n v="2"/>
  </r>
  <r>
    <x v="0"/>
    <x v="5627"/>
    <x v="1542"/>
    <x v="13"/>
    <x v="8"/>
    <x v="8"/>
    <x v="2"/>
    <x v="1"/>
    <x v="0"/>
    <n v="6.0863167000000003E-2"/>
    <n v="16.7"/>
    <x v="1618"/>
    <n v="2"/>
  </r>
  <r>
    <x v="1"/>
    <x v="5628"/>
    <x v="951"/>
    <x v="6"/>
    <x v="4"/>
    <x v="4"/>
    <x v="2"/>
    <x v="0"/>
    <x v="0"/>
    <n v="0.16029226399999999"/>
    <n v="7.3650000000000002"/>
    <x v="3853"/>
    <n v="2"/>
  </r>
  <r>
    <x v="1"/>
    <x v="5629"/>
    <x v="399"/>
    <x v="5"/>
    <x v="5"/>
    <x v="5"/>
    <x v="2"/>
    <x v="0"/>
    <x v="0"/>
    <n v="0.11934562899999999"/>
    <n v="6.2350000000000003"/>
    <x v="4385"/>
    <n v="2"/>
  </r>
  <r>
    <x v="1"/>
    <x v="5630"/>
    <x v="797"/>
    <x v="2"/>
    <x v="2"/>
    <x v="2"/>
    <x v="0"/>
    <x v="1"/>
    <x v="0"/>
    <n v="6.5810044999999998E-2"/>
    <n v="17.850000000000001"/>
    <x v="1027"/>
    <n v="2"/>
  </r>
  <r>
    <x v="0"/>
    <x v="5631"/>
    <x v="905"/>
    <x v="12"/>
    <x v="7"/>
    <x v="9"/>
    <x v="0"/>
    <x v="1"/>
    <x v="2"/>
    <n v="5.7870079999999997E-2"/>
    <m/>
    <x v="3955"/>
    <n v="2"/>
  </r>
  <r>
    <x v="1"/>
    <x v="5632"/>
    <x v="967"/>
    <x v="13"/>
    <x v="0"/>
    <x v="0"/>
    <x v="0"/>
    <x v="0"/>
    <x v="0"/>
    <n v="7.8034976000000006E-2"/>
    <n v="19.7"/>
    <x v="4386"/>
    <n v="2"/>
  </r>
  <r>
    <x v="1"/>
    <x v="5633"/>
    <x v="738"/>
    <x v="11"/>
    <x v="0"/>
    <x v="0"/>
    <x v="0"/>
    <x v="0"/>
    <x v="0"/>
    <n v="9.0111173000000003E-2"/>
    <n v="16"/>
    <x v="4387"/>
    <n v="2"/>
  </r>
  <r>
    <x v="1"/>
    <x v="5634"/>
    <x v="1067"/>
    <x v="5"/>
    <x v="0"/>
    <x v="0"/>
    <x v="0"/>
    <x v="0"/>
    <x v="0"/>
    <n v="0.16784443800000001"/>
    <n v="18.850000000000001"/>
    <x v="4388"/>
    <n v="2"/>
  </r>
  <r>
    <x v="1"/>
    <x v="5635"/>
    <x v="1204"/>
    <x v="4"/>
    <x v="0"/>
    <x v="0"/>
    <x v="0"/>
    <x v="0"/>
    <x v="0"/>
    <n v="3.8985770000000003E-2"/>
    <n v="9"/>
    <x v="4389"/>
    <n v="2"/>
  </r>
  <r>
    <x v="0"/>
    <x v="5636"/>
    <x v="1002"/>
    <x v="11"/>
    <x v="0"/>
    <x v="0"/>
    <x v="0"/>
    <x v="0"/>
    <x v="0"/>
    <n v="7.8909166000000003E-2"/>
    <n v="13.65"/>
    <x v="4390"/>
    <n v="2"/>
  </r>
  <r>
    <x v="1"/>
    <x v="5637"/>
    <x v="1316"/>
    <x v="3"/>
    <x v="7"/>
    <x v="9"/>
    <x v="0"/>
    <x v="1"/>
    <x v="2"/>
    <n v="7.9931185000000002E-2"/>
    <m/>
    <x v="4391"/>
    <n v="2"/>
  </r>
  <r>
    <x v="0"/>
    <x v="5638"/>
    <x v="546"/>
    <x v="13"/>
    <x v="7"/>
    <x v="9"/>
    <x v="0"/>
    <x v="1"/>
    <x v="2"/>
    <n v="0.22460739900000001"/>
    <m/>
    <x v="2116"/>
    <n v="2"/>
  </r>
  <r>
    <x v="0"/>
    <x v="5639"/>
    <x v="533"/>
    <x v="7"/>
    <x v="7"/>
    <x v="9"/>
    <x v="0"/>
    <x v="1"/>
    <x v="2"/>
    <n v="2.6420580999999999E-2"/>
    <m/>
    <x v="4392"/>
    <n v="2"/>
  </r>
  <r>
    <x v="0"/>
    <x v="5640"/>
    <x v="1272"/>
    <x v="6"/>
    <x v="7"/>
    <x v="9"/>
    <x v="0"/>
    <x v="1"/>
    <x v="2"/>
    <n v="1.9153298999999999E-2"/>
    <m/>
    <x v="3722"/>
    <n v="2"/>
  </r>
  <r>
    <x v="1"/>
    <x v="5641"/>
    <x v="424"/>
    <x v="1"/>
    <x v="2"/>
    <x v="2"/>
    <x v="0"/>
    <x v="1"/>
    <x v="0"/>
    <n v="4.7897663E-2"/>
    <n v="19.600000000000001"/>
    <x v="4393"/>
    <n v="2"/>
  </r>
  <r>
    <x v="1"/>
    <x v="5642"/>
    <x v="733"/>
    <x v="10"/>
    <x v="2"/>
    <x v="2"/>
    <x v="0"/>
    <x v="1"/>
    <x v="0"/>
    <n v="1.5676230999999999E-2"/>
    <n v="15.35"/>
    <x v="631"/>
    <n v="2"/>
  </r>
  <r>
    <x v="1"/>
    <x v="5643"/>
    <x v="1385"/>
    <x v="4"/>
    <x v="2"/>
    <x v="2"/>
    <x v="0"/>
    <x v="1"/>
    <x v="0"/>
    <n v="1.4555066E-2"/>
    <n v="5.78"/>
    <x v="4394"/>
    <n v="2"/>
  </r>
  <r>
    <x v="0"/>
    <x v="5644"/>
    <x v="1508"/>
    <x v="12"/>
    <x v="2"/>
    <x v="2"/>
    <x v="0"/>
    <x v="1"/>
    <x v="0"/>
    <n v="0.12522446600000001"/>
    <n v="17.25"/>
    <x v="4395"/>
    <n v="2"/>
  </r>
  <r>
    <x v="0"/>
    <x v="5645"/>
    <x v="926"/>
    <x v="0"/>
    <x v="2"/>
    <x v="2"/>
    <x v="0"/>
    <x v="1"/>
    <x v="0"/>
    <n v="0.12568791700000001"/>
    <n v="15.5"/>
    <x v="1260"/>
    <n v="2"/>
  </r>
  <r>
    <x v="0"/>
    <x v="5646"/>
    <x v="736"/>
    <x v="7"/>
    <x v="2"/>
    <x v="2"/>
    <x v="0"/>
    <x v="1"/>
    <x v="0"/>
    <n v="0"/>
    <n v="20.350000000000001"/>
    <x v="4396"/>
    <n v="2"/>
  </r>
  <r>
    <x v="1"/>
    <x v="5647"/>
    <x v="322"/>
    <x v="11"/>
    <x v="4"/>
    <x v="4"/>
    <x v="2"/>
    <x v="0"/>
    <x v="0"/>
    <n v="4.5400017000000001E-2"/>
    <n v="19.100000000000001"/>
    <x v="1642"/>
    <n v="2"/>
  </r>
  <r>
    <x v="1"/>
    <x v="5648"/>
    <x v="940"/>
    <x v="0"/>
    <x v="4"/>
    <x v="4"/>
    <x v="2"/>
    <x v="0"/>
    <x v="0"/>
    <n v="3.0155224000000001E-2"/>
    <n v="14"/>
    <x v="1608"/>
    <n v="2"/>
  </r>
  <r>
    <x v="1"/>
    <x v="5649"/>
    <x v="1034"/>
    <x v="9"/>
    <x v="4"/>
    <x v="4"/>
    <x v="2"/>
    <x v="1"/>
    <x v="0"/>
    <n v="0.13747519"/>
    <n v="18.850000000000001"/>
    <x v="4095"/>
    <n v="2"/>
  </r>
  <r>
    <x v="1"/>
    <x v="5650"/>
    <x v="1526"/>
    <x v="2"/>
    <x v="5"/>
    <x v="5"/>
    <x v="2"/>
    <x v="1"/>
    <x v="0"/>
    <n v="0.131921819"/>
    <n v="12.15"/>
    <x v="4397"/>
    <n v="2"/>
  </r>
  <r>
    <x v="1"/>
    <x v="5651"/>
    <x v="1174"/>
    <x v="2"/>
    <x v="5"/>
    <x v="5"/>
    <x v="2"/>
    <x v="1"/>
    <x v="0"/>
    <n v="2.6140452000000002E-2"/>
    <n v="15.1"/>
    <x v="978"/>
    <n v="2"/>
  </r>
  <r>
    <x v="1"/>
    <x v="5652"/>
    <x v="1083"/>
    <x v="5"/>
    <x v="5"/>
    <x v="5"/>
    <x v="2"/>
    <x v="1"/>
    <x v="0"/>
    <n v="8.0747058999999996E-2"/>
    <n v="9.1"/>
    <x v="4398"/>
    <n v="2"/>
  </r>
  <r>
    <x v="1"/>
    <x v="5653"/>
    <x v="307"/>
    <x v="4"/>
    <x v="5"/>
    <x v="5"/>
    <x v="2"/>
    <x v="2"/>
    <x v="0"/>
    <n v="0"/>
    <n v="15.5"/>
    <x v="4399"/>
    <n v="2"/>
  </r>
  <r>
    <x v="0"/>
    <x v="5654"/>
    <x v="1300"/>
    <x v="8"/>
    <x v="4"/>
    <x v="4"/>
    <x v="2"/>
    <x v="2"/>
    <x v="0"/>
    <n v="7.4883035000000001E-2"/>
    <n v="7.72"/>
    <x v="4400"/>
    <n v="2"/>
  </r>
  <r>
    <x v="0"/>
    <x v="5655"/>
    <x v="1438"/>
    <x v="2"/>
    <x v="4"/>
    <x v="4"/>
    <x v="2"/>
    <x v="2"/>
    <x v="0"/>
    <n v="6.6311152999999998E-2"/>
    <n v="15.15"/>
    <x v="4401"/>
    <n v="2"/>
  </r>
  <r>
    <x v="0"/>
    <x v="5656"/>
    <x v="654"/>
    <x v="0"/>
    <x v="4"/>
    <x v="4"/>
    <x v="2"/>
    <x v="2"/>
    <x v="0"/>
    <n v="0"/>
    <n v="13.8"/>
    <x v="4402"/>
    <n v="2"/>
  </r>
  <r>
    <x v="0"/>
    <x v="5657"/>
    <x v="1287"/>
    <x v="14"/>
    <x v="4"/>
    <x v="4"/>
    <x v="2"/>
    <x v="2"/>
    <x v="0"/>
    <n v="0.14052469100000001"/>
    <n v="5.3650000000000002"/>
    <x v="4403"/>
    <n v="2"/>
  </r>
  <r>
    <x v="0"/>
    <x v="5658"/>
    <x v="497"/>
    <x v="13"/>
    <x v="5"/>
    <x v="5"/>
    <x v="2"/>
    <x v="2"/>
    <x v="0"/>
    <n v="6.2882112000000004E-2"/>
    <n v="19.350000000000001"/>
    <x v="3812"/>
    <n v="2"/>
  </r>
  <r>
    <x v="0"/>
    <x v="5659"/>
    <x v="520"/>
    <x v="8"/>
    <x v="5"/>
    <x v="5"/>
    <x v="2"/>
    <x v="2"/>
    <x v="0"/>
    <n v="8.0362549000000005E-2"/>
    <n v="5.0350000000000001"/>
    <x v="4404"/>
    <n v="2"/>
  </r>
  <r>
    <x v="1"/>
    <x v="5660"/>
    <x v="1265"/>
    <x v="2"/>
    <x v="8"/>
    <x v="8"/>
    <x v="2"/>
    <x v="1"/>
    <x v="0"/>
    <n v="6.6770663999999993E-2"/>
    <n v="9.3000000000000007"/>
    <x v="4405"/>
    <n v="2"/>
  </r>
  <r>
    <x v="1"/>
    <x v="5661"/>
    <x v="189"/>
    <x v="1"/>
    <x v="8"/>
    <x v="8"/>
    <x v="2"/>
    <x v="1"/>
    <x v="0"/>
    <n v="2.1602000999999999E-2"/>
    <n v="11.395"/>
    <x v="4406"/>
    <n v="2"/>
  </r>
  <r>
    <x v="1"/>
    <x v="5662"/>
    <x v="607"/>
    <x v="6"/>
    <x v="8"/>
    <x v="8"/>
    <x v="2"/>
    <x v="1"/>
    <x v="0"/>
    <n v="0.103422709"/>
    <n v="15.5"/>
    <x v="3063"/>
    <n v="2"/>
  </r>
  <r>
    <x v="1"/>
    <x v="5663"/>
    <x v="369"/>
    <x v="6"/>
    <x v="8"/>
    <x v="8"/>
    <x v="2"/>
    <x v="1"/>
    <x v="0"/>
    <n v="3.3883447999999997E-2"/>
    <n v="19.75"/>
    <x v="4407"/>
    <n v="2"/>
  </r>
  <r>
    <x v="1"/>
    <x v="5664"/>
    <x v="986"/>
    <x v="11"/>
    <x v="8"/>
    <x v="8"/>
    <x v="2"/>
    <x v="1"/>
    <x v="0"/>
    <n v="8.2534286999999998E-2"/>
    <n v="10.8"/>
    <x v="2006"/>
    <n v="2"/>
  </r>
  <r>
    <x v="1"/>
    <x v="5665"/>
    <x v="841"/>
    <x v="1"/>
    <x v="8"/>
    <x v="8"/>
    <x v="2"/>
    <x v="1"/>
    <x v="0"/>
    <n v="0.145013434"/>
    <n v="12.15"/>
    <x v="2465"/>
    <n v="2"/>
  </r>
  <r>
    <x v="0"/>
    <x v="5666"/>
    <x v="1395"/>
    <x v="7"/>
    <x v="8"/>
    <x v="8"/>
    <x v="2"/>
    <x v="1"/>
    <x v="0"/>
    <n v="1.7547957999999999E-2"/>
    <n v="16"/>
    <x v="4408"/>
    <n v="2"/>
  </r>
  <r>
    <x v="0"/>
    <x v="5667"/>
    <x v="1452"/>
    <x v="4"/>
    <x v="8"/>
    <x v="8"/>
    <x v="2"/>
    <x v="1"/>
    <x v="0"/>
    <n v="2.4848788E-2"/>
    <n v="16.75"/>
    <x v="4409"/>
    <n v="2"/>
  </r>
  <r>
    <x v="1"/>
    <x v="5668"/>
    <x v="881"/>
    <x v="5"/>
    <x v="6"/>
    <x v="6"/>
    <x v="1"/>
    <x v="0"/>
    <x v="2"/>
    <n v="6.1155982999999997E-2"/>
    <n v="6.86"/>
    <x v="4410"/>
    <n v="2"/>
  </r>
  <r>
    <x v="1"/>
    <x v="5669"/>
    <x v="1327"/>
    <x v="5"/>
    <x v="6"/>
    <x v="6"/>
    <x v="1"/>
    <x v="0"/>
    <x v="2"/>
    <n v="7.4753742999999997E-2"/>
    <n v="9.3000000000000007"/>
    <x v="4411"/>
    <n v="2"/>
  </r>
  <r>
    <x v="1"/>
    <x v="5670"/>
    <x v="366"/>
    <x v="10"/>
    <x v="6"/>
    <x v="6"/>
    <x v="1"/>
    <x v="2"/>
    <x v="2"/>
    <n v="0.19780911000000001"/>
    <n v="18.600000000000001"/>
    <x v="4412"/>
    <n v="2"/>
  </r>
  <r>
    <x v="1"/>
    <x v="5671"/>
    <x v="530"/>
    <x v="4"/>
    <x v="6"/>
    <x v="6"/>
    <x v="1"/>
    <x v="2"/>
    <x v="2"/>
    <n v="9.4450618E-2"/>
    <n v="13.15"/>
    <x v="4413"/>
    <n v="2"/>
  </r>
  <r>
    <x v="0"/>
    <x v="5672"/>
    <x v="260"/>
    <x v="13"/>
    <x v="6"/>
    <x v="6"/>
    <x v="1"/>
    <x v="2"/>
    <x v="2"/>
    <n v="0.20351066700000001"/>
    <n v="6.7149999999999999"/>
    <x v="375"/>
    <n v="2"/>
  </r>
  <r>
    <x v="0"/>
    <x v="5673"/>
    <x v="885"/>
    <x v="13"/>
    <x v="6"/>
    <x v="6"/>
    <x v="1"/>
    <x v="2"/>
    <x v="2"/>
    <n v="8.6396037999999994E-2"/>
    <n v="9.1950000000000003"/>
    <x v="4414"/>
    <n v="2"/>
  </r>
  <r>
    <x v="0"/>
    <x v="5674"/>
    <x v="263"/>
    <x v="3"/>
    <x v="6"/>
    <x v="6"/>
    <x v="1"/>
    <x v="2"/>
    <x v="2"/>
    <n v="0.120773451"/>
    <n v="8.7100000000000009"/>
    <x v="3590"/>
    <n v="2"/>
  </r>
  <r>
    <x v="0"/>
    <x v="5675"/>
    <x v="581"/>
    <x v="7"/>
    <x v="6"/>
    <x v="6"/>
    <x v="1"/>
    <x v="2"/>
    <x v="2"/>
    <n v="3.9385992000000002E-2"/>
    <n v="12.8"/>
    <x v="635"/>
    <n v="2"/>
  </r>
  <r>
    <x v="1"/>
    <x v="5676"/>
    <x v="1124"/>
    <x v="6"/>
    <x v="3"/>
    <x v="3"/>
    <x v="1"/>
    <x v="2"/>
    <x v="0"/>
    <n v="7.5132352999999999E-2"/>
    <n v="18.25"/>
    <x v="4415"/>
    <n v="2"/>
  </r>
  <r>
    <x v="1"/>
    <x v="5677"/>
    <x v="1424"/>
    <x v="6"/>
    <x v="3"/>
    <x v="3"/>
    <x v="1"/>
    <x v="2"/>
    <x v="0"/>
    <n v="3.9610609999999997E-2"/>
    <n v="18.850000000000001"/>
    <x v="3680"/>
    <n v="2"/>
  </r>
  <r>
    <x v="1"/>
    <x v="5678"/>
    <x v="256"/>
    <x v="6"/>
    <x v="3"/>
    <x v="3"/>
    <x v="1"/>
    <x v="2"/>
    <x v="0"/>
    <n v="5.4011943E-2"/>
    <n v="20.350000000000001"/>
    <x v="4416"/>
    <n v="2"/>
  </r>
  <r>
    <x v="0"/>
    <x v="5679"/>
    <x v="1311"/>
    <x v="11"/>
    <x v="3"/>
    <x v="3"/>
    <x v="1"/>
    <x v="2"/>
    <x v="0"/>
    <n v="6.3278652000000005E-2"/>
    <n v="16.100000000000001"/>
    <x v="4417"/>
    <n v="2"/>
  </r>
  <r>
    <x v="0"/>
    <x v="5680"/>
    <x v="759"/>
    <x v="0"/>
    <x v="3"/>
    <x v="3"/>
    <x v="1"/>
    <x v="2"/>
    <x v="0"/>
    <n v="4.7896393000000002E-2"/>
    <n v="20.6"/>
    <x v="4418"/>
    <n v="2"/>
  </r>
  <r>
    <x v="1"/>
    <x v="5681"/>
    <x v="793"/>
    <x v="8"/>
    <x v="1"/>
    <x v="1"/>
    <x v="1"/>
    <x v="0"/>
    <x v="1"/>
    <n v="0.111673587"/>
    <n v="9.3000000000000007"/>
    <x v="4419"/>
    <n v="2"/>
  </r>
  <r>
    <x v="1"/>
    <x v="5682"/>
    <x v="51"/>
    <x v="3"/>
    <x v="1"/>
    <x v="1"/>
    <x v="1"/>
    <x v="0"/>
    <x v="1"/>
    <n v="2.4262771999999998E-2"/>
    <n v="10.1"/>
    <x v="3909"/>
    <n v="2"/>
  </r>
  <r>
    <x v="1"/>
    <x v="5683"/>
    <x v="238"/>
    <x v="8"/>
    <x v="1"/>
    <x v="1"/>
    <x v="1"/>
    <x v="0"/>
    <x v="1"/>
    <n v="9.2970839999999999E-2"/>
    <n v="4.7850000000000001"/>
    <x v="1974"/>
    <n v="2"/>
  </r>
  <r>
    <x v="1"/>
    <x v="5684"/>
    <x v="1199"/>
    <x v="3"/>
    <x v="1"/>
    <x v="1"/>
    <x v="1"/>
    <x v="0"/>
    <x v="1"/>
    <n v="3.0250131999999999E-2"/>
    <n v="12.1"/>
    <x v="4420"/>
    <n v="2"/>
  </r>
  <r>
    <x v="1"/>
    <x v="5685"/>
    <x v="845"/>
    <x v="5"/>
    <x v="1"/>
    <x v="1"/>
    <x v="1"/>
    <x v="0"/>
    <x v="1"/>
    <n v="6.7253879999999997E-3"/>
    <n v="9.6"/>
    <x v="4421"/>
    <n v="2"/>
  </r>
  <r>
    <x v="1"/>
    <x v="5686"/>
    <x v="1359"/>
    <x v="4"/>
    <x v="1"/>
    <x v="1"/>
    <x v="1"/>
    <x v="0"/>
    <x v="1"/>
    <n v="4.5556681000000002E-2"/>
    <n v="5.73"/>
    <x v="4422"/>
    <n v="2"/>
  </r>
  <r>
    <x v="1"/>
    <x v="5687"/>
    <x v="1385"/>
    <x v="4"/>
    <x v="1"/>
    <x v="1"/>
    <x v="1"/>
    <x v="0"/>
    <x v="1"/>
    <n v="1.4614357E-2"/>
    <n v="5.78"/>
    <x v="1371"/>
    <n v="2"/>
  </r>
  <r>
    <x v="0"/>
    <x v="5688"/>
    <x v="1538"/>
    <x v="11"/>
    <x v="1"/>
    <x v="1"/>
    <x v="1"/>
    <x v="0"/>
    <x v="1"/>
    <n v="0"/>
    <n v="7.8550000000000004"/>
    <x v="4423"/>
    <n v="2"/>
  </r>
  <r>
    <x v="0"/>
    <x v="5689"/>
    <x v="852"/>
    <x v="2"/>
    <x v="1"/>
    <x v="1"/>
    <x v="1"/>
    <x v="0"/>
    <x v="1"/>
    <n v="0.136328794"/>
    <n v="14"/>
    <x v="4424"/>
    <n v="2"/>
  </r>
  <r>
    <x v="1"/>
    <x v="5690"/>
    <x v="56"/>
    <x v="2"/>
    <x v="7"/>
    <x v="7"/>
    <x v="1"/>
    <x v="0"/>
    <x v="3"/>
    <n v="1.6531033000000001E-2"/>
    <m/>
    <x v="405"/>
    <n v="2"/>
  </r>
  <r>
    <x v="1"/>
    <x v="5691"/>
    <x v="988"/>
    <x v="2"/>
    <x v="7"/>
    <x v="7"/>
    <x v="1"/>
    <x v="0"/>
    <x v="3"/>
    <n v="2.2457694E-2"/>
    <m/>
    <x v="4425"/>
    <n v="2"/>
  </r>
  <r>
    <x v="1"/>
    <x v="5692"/>
    <x v="1059"/>
    <x v="0"/>
    <x v="7"/>
    <x v="7"/>
    <x v="1"/>
    <x v="0"/>
    <x v="3"/>
    <n v="0.11995987299999999"/>
    <m/>
    <x v="4426"/>
    <n v="2"/>
  </r>
  <r>
    <x v="1"/>
    <x v="5693"/>
    <x v="1500"/>
    <x v="7"/>
    <x v="7"/>
    <x v="7"/>
    <x v="1"/>
    <x v="0"/>
    <x v="3"/>
    <n v="9.7937252000000002E-2"/>
    <m/>
    <x v="1405"/>
    <n v="2"/>
  </r>
  <r>
    <x v="1"/>
    <x v="5694"/>
    <x v="1037"/>
    <x v="6"/>
    <x v="7"/>
    <x v="7"/>
    <x v="1"/>
    <x v="0"/>
    <x v="3"/>
    <n v="3.5406842000000001E-2"/>
    <m/>
    <x v="4427"/>
    <n v="2"/>
  </r>
  <r>
    <x v="1"/>
    <x v="5695"/>
    <x v="1442"/>
    <x v="0"/>
    <x v="4"/>
    <x v="4"/>
    <x v="2"/>
    <x v="0"/>
    <x v="0"/>
    <n v="0"/>
    <n v="14.65"/>
    <x v="4428"/>
    <n v="1.9"/>
  </r>
  <r>
    <x v="0"/>
    <x v="5696"/>
    <x v="1369"/>
    <x v="4"/>
    <x v="8"/>
    <x v="8"/>
    <x v="2"/>
    <x v="1"/>
    <x v="0"/>
    <n v="6.1163967E-2"/>
    <n v="12.1"/>
    <x v="4429"/>
    <n v="1.9"/>
  </r>
  <r>
    <x v="1"/>
    <x v="5697"/>
    <x v="827"/>
    <x v="2"/>
    <x v="6"/>
    <x v="6"/>
    <x v="1"/>
    <x v="1"/>
    <x v="2"/>
    <n v="0.165694219"/>
    <n v="12.85"/>
    <x v="4430"/>
    <n v="1.8"/>
  </r>
  <r>
    <x v="1"/>
    <x v="5698"/>
    <x v="242"/>
    <x v="3"/>
    <x v="0"/>
    <x v="0"/>
    <x v="0"/>
    <x v="0"/>
    <x v="0"/>
    <n v="0.17007246200000001"/>
    <n v="20.7"/>
    <x v="4431"/>
    <n v="1.8"/>
  </r>
  <r>
    <x v="1"/>
    <x v="5699"/>
    <x v="489"/>
    <x v="1"/>
    <x v="4"/>
    <x v="4"/>
    <x v="2"/>
    <x v="1"/>
    <x v="0"/>
    <n v="3.0556922E-2"/>
    <n v="18.350000000000001"/>
    <x v="4432"/>
    <n v="1.8"/>
  </r>
  <r>
    <x v="1"/>
    <x v="5700"/>
    <x v="95"/>
    <x v="0"/>
    <x v="8"/>
    <x v="8"/>
    <x v="2"/>
    <x v="1"/>
    <x v="0"/>
    <n v="8.1148830000000005E-2"/>
    <n v="7.02"/>
    <x v="4433"/>
    <n v="1.8"/>
  </r>
  <r>
    <x v="1"/>
    <x v="5701"/>
    <x v="604"/>
    <x v="5"/>
    <x v="8"/>
    <x v="8"/>
    <x v="2"/>
    <x v="1"/>
    <x v="0"/>
    <n v="6.6668723999999999E-2"/>
    <n v="11.3"/>
    <x v="1219"/>
    <n v="1.8"/>
  </r>
  <r>
    <x v="0"/>
    <x v="5702"/>
    <x v="263"/>
    <x v="3"/>
    <x v="7"/>
    <x v="9"/>
    <x v="0"/>
    <x v="1"/>
    <x v="2"/>
    <n v="0.1263349"/>
    <m/>
    <x v="4434"/>
    <n v="1.7"/>
  </r>
  <r>
    <x v="1"/>
    <x v="5703"/>
    <x v="434"/>
    <x v="11"/>
    <x v="4"/>
    <x v="4"/>
    <x v="2"/>
    <x v="0"/>
    <x v="0"/>
    <n v="7.5731322000000004E-2"/>
    <n v="13.1"/>
    <x v="4435"/>
    <n v="1.7"/>
  </r>
  <r>
    <x v="1"/>
    <x v="5704"/>
    <x v="118"/>
    <x v="2"/>
    <x v="4"/>
    <x v="4"/>
    <x v="2"/>
    <x v="0"/>
    <x v="0"/>
    <n v="2.6925385E-2"/>
    <n v="17.5"/>
    <x v="4436"/>
    <n v="1.7"/>
  </r>
  <r>
    <x v="1"/>
    <x v="5705"/>
    <x v="193"/>
    <x v="5"/>
    <x v="4"/>
    <x v="4"/>
    <x v="2"/>
    <x v="1"/>
    <x v="0"/>
    <n v="2.6954410000000002E-2"/>
    <n v="20.7"/>
    <x v="4437"/>
    <n v="1.7"/>
  </r>
  <r>
    <x v="1"/>
    <x v="5706"/>
    <x v="1543"/>
    <x v="4"/>
    <x v="5"/>
    <x v="5"/>
    <x v="2"/>
    <x v="2"/>
    <x v="0"/>
    <n v="2.4961677000000002E-2"/>
    <n v="17.850000000000001"/>
    <x v="3296"/>
    <n v="1.7"/>
  </r>
  <r>
    <x v="0"/>
    <x v="5707"/>
    <x v="1051"/>
    <x v="6"/>
    <x v="4"/>
    <x v="4"/>
    <x v="2"/>
    <x v="2"/>
    <x v="0"/>
    <n v="7.6876046000000003E-2"/>
    <n v="11.8"/>
    <x v="4438"/>
    <n v="1.7"/>
  </r>
  <r>
    <x v="1"/>
    <x v="5708"/>
    <x v="355"/>
    <x v="3"/>
    <x v="1"/>
    <x v="1"/>
    <x v="1"/>
    <x v="0"/>
    <x v="1"/>
    <n v="2.678995E-2"/>
    <n v="12.35"/>
    <x v="4051"/>
    <n v="1.7"/>
  </r>
  <r>
    <x v="1"/>
    <x v="5709"/>
    <x v="401"/>
    <x v="4"/>
    <x v="1"/>
    <x v="1"/>
    <x v="1"/>
    <x v="0"/>
    <x v="1"/>
    <n v="6.1313056999999997E-2"/>
    <n v="7.63"/>
    <x v="4439"/>
    <n v="1.7"/>
  </r>
  <r>
    <x v="0"/>
    <x v="5710"/>
    <x v="346"/>
    <x v="3"/>
    <x v="7"/>
    <x v="9"/>
    <x v="0"/>
    <x v="1"/>
    <x v="2"/>
    <n v="7.2221801000000002E-2"/>
    <m/>
    <x v="4440"/>
    <n v="1.5"/>
  </r>
  <r>
    <x v="1"/>
    <x v="5711"/>
    <x v="162"/>
    <x v="1"/>
    <x v="8"/>
    <x v="8"/>
    <x v="2"/>
    <x v="1"/>
    <x v="0"/>
    <n v="2.4378706E-2"/>
    <n v="9.8000000000000007"/>
    <x v="4441"/>
    <n v="1.5"/>
  </r>
  <r>
    <x v="0"/>
    <x v="5712"/>
    <x v="759"/>
    <x v="0"/>
    <x v="2"/>
    <x v="2"/>
    <x v="0"/>
    <x v="1"/>
    <x v="0"/>
    <n v="4.7936284000000003E-2"/>
    <n v="20.6"/>
    <x v="4442"/>
    <n v="1.5"/>
  </r>
  <r>
    <x v="1"/>
    <x v="5713"/>
    <x v="1159"/>
    <x v="11"/>
    <x v="4"/>
    <x v="4"/>
    <x v="2"/>
    <x v="0"/>
    <x v="0"/>
    <n v="8.8172354999999994E-2"/>
    <n v="14.1"/>
    <x v="4443"/>
    <n v="1.5"/>
  </r>
  <r>
    <x v="1"/>
    <x v="5714"/>
    <x v="447"/>
    <x v="2"/>
    <x v="5"/>
    <x v="5"/>
    <x v="2"/>
    <x v="1"/>
    <x v="0"/>
    <n v="1.7887474E-2"/>
    <n v="7.1449999999999996"/>
    <x v="1228"/>
    <n v="1.5"/>
  </r>
  <r>
    <x v="1"/>
    <x v="5715"/>
    <x v="749"/>
    <x v="5"/>
    <x v="6"/>
    <x v="6"/>
    <x v="1"/>
    <x v="2"/>
    <x v="2"/>
    <n v="6.5689432000000006E-2"/>
    <n v="20.7"/>
    <x v="4444"/>
    <n v="1.5"/>
  </r>
  <r>
    <x v="0"/>
    <x v="5716"/>
    <x v="270"/>
    <x v="6"/>
    <x v="3"/>
    <x v="3"/>
    <x v="1"/>
    <x v="2"/>
    <x v="0"/>
    <n v="0.105208448"/>
    <n v="15.6"/>
    <x v="2245"/>
    <n v="1.5"/>
  </r>
  <r>
    <x v="1"/>
    <x v="5717"/>
    <x v="1496"/>
    <x v="3"/>
    <x v="1"/>
    <x v="1"/>
    <x v="1"/>
    <x v="0"/>
    <x v="1"/>
    <n v="3.5028852999999999E-2"/>
    <n v="5.94"/>
    <x v="4445"/>
    <n v="1.5"/>
  </r>
  <r>
    <x v="1"/>
    <x v="5718"/>
    <x v="416"/>
    <x v="1"/>
    <x v="1"/>
    <x v="1"/>
    <x v="1"/>
    <x v="0"/>
    <x v="1"/>
    <n v="9.8108956999999997E-2"/>
    <n v="17.75"/>
    <x v="4446"/>
    <n v="1.5"/>
  </r>
  <r>
    <x v="1"/>
    <x v="5719"/>
    <x v="304"/>
    <x v="5"/>
    <x v="7"/>
    <x v="7"/>
    <x v="1"/>
    <x v="0"/>
    <x v="3"/>
    <n v="1.6910913999999999E-2"/>
    <m/>
    <x v="4447"/>
    <n v="1.5"/>
  </r>
  <r>
    <x v="0"/>
    <x v="5720"/>
    <x v="1206"/>
    <x v="2"/>
    <x v="7"/>
    <x v="7"/>
    <x v="1"/>
    <x v="0"/>
    <x v="3"/>
    <n v="4.586701E-2"/>
    <m/>
    <x v="1403"/>
    <n v="1.5"/>
  </r>
  <r>
    <x v="1"/>
    <x v="5721"/>
    <x v="1239"/>
    <x v="9"/>
    <x v="7"/>
    <x v="7"/>
    <x v="1"/>
    <x v="0"/>
    <x v="3"/>
    <n v="0.122058364"/>
    <m/>
    <x v="1437"/>
    <n v="1.4"/>
  </r>
  <r>
    <x v="1"/>
    <x v="5722"/>
    <x v="1473"/>
    <x v="5"/>
    <x v="6"/>
    <x v="6"/>
    <x v="1"/>
    <x v="0"/>
    <x v="2"/>
    <n v="3.3259081000000003E-2"/>
    <n v="8.02"/>
    <x v="4448"/>
    <n v="1.3"/>
  </r>
  <r>
    <x v="0"/>
    <x v="5723"/>
    <x v="510"/>
    <x v="6"/>
    <x v="1"/>
    <x v="1"/>
    <x v="1"/>
    <x v="0"/>
    <x v="1"/>
    <n v="8.0015028000000002E-2"/>
    <n v="16.850000000000001"/>
    <x v="864"/>
    <n v="1.3"/>
  </r>
  <r>
    <x v="0"/>
    <x v="5724"/>
    <x v="581"/>
    <x v="7"/>
    <x v="8"/>
    <x v="8"/>
    <x v="2"/>
    <x v="1"/>
    <x v="0"/>
    <n v="2.3526504E-2"/>
    <n v="12.8"/>
    <x v="1440"/>
    <n v="1.2"/>
  </r>
  <r>
    <x v="1"/>
    <x v="5725"/>
    <x v="1123"/>
    <x v="6"/>
    <x v="7"/>
    <x v="7"/>
    <x v="1"/>
    <x v="0"/>
    <x v="3"/>
    <n v="2.6015519000000001E-2"/>
    <m/>
    <x v="4449"/>
    <n v="1"/>
  </r>
  <r>
    <x v="0"/>
    <x v="5726"/>
    <x v="875"/>
    <x v="0"/>
    <x v="5"/>
    <x v="5"/>
    <x v="2"/>
    <x v="1"/>
    <x v="0"/>
    <n v="4.9916363999999998E-2"/>
    <n v="19.350000000000001"/>
    <x v="4450"/>
    <n v="1"/>
  </r>
  <r>
    <x v="1"/>
    <x v="5727"/>
    <x v="937"/>
    <x v="13"/>
    <x v="2"/>
    <x v="2"/>
    <x v="0"/>
    <x v="1"/>
    <x v="0"/>
    <n v="4.6270949999999998E-2"/>
    <n v="6.15"/>
    <x v="1491"/>
    <n v="1"/>
  </r>
  <r>
    <x v="1"/>
    <x v="5728"/>
    <x v="1464"/>
    <x v="4"/>
    <x v="3"/>
    <x v="3"/>
    <x v="1"/>
    <x v="2"/>
    <x v="0"/>
    <n v="2.0310045999999998E-2"/>
    <n v="15.35"/>
    <x v="4451"/>
    <n v="1"/>
  </r>
  <r>
    <x v="0"/>
    <x v="5729"/>
    <x v="549"/>
    <x v="2"/>
    <x v="2"/>
    <x v="2"/>
    <x v="0"/>
    <x v="1"/>
    <x v="0"/>
    <n v="1.9199733E-2"/>
    <n v="20.5"/>
    <x v="4452"/>
    <n v="1"/>
  </r>
  <r>
    <x v="0"/>
    <x v="5730"/>
    <x v="677"/>
    <x v="3"/>
    <x v="8"/>
    <x v="8"/>
    <x v="2"/>
    <x v="1"/>
    <x v="0"/>
    <n v="8.3498083000000001E-2"/>
    <n v="13"/>
    <x v="1452"/>
    <n v="1"/>
  </r>
  <r>
    <x v="0"/>
    <x v="5731"/>
    <x v="1472"/>
    <x v="7"/>
    <x v="3"/>
    <x v="3"/>
    <x v="1"/>
    <x v="2"/>
    <x v="0"/>
    <n v="4.9634816999999998E-2"/>
    <n v="14.3"/>
    <x v="4453"/>
    <n v="1"/>
  </r>
  <r>
    <x v="1"/>
    <x v="5732"/>
    <x v="33"/>
    <x v="5"/>
    <x v="4"/>
    <x v="4"/>
    <x v="2"/>
    <x v="0"/>
    <x v="0"/>
    <n v="0.18521844600000001"/>
    <n v="7.67"/>
    <x v="261"/>
    <n v="1"/>
  </r>
  <r>
    <x v="1"/>
    <x v="5733"/>
    <x v="128"/>
    <x v="6"/>
    <x v="3"/>
    <x v="3"/>
    <x v="1"/>
    <x v="2"/>
    <x v="0"/>
    <n v="0.11644549999999999"/>
    <n v="17.7"/>
    <x v="4454"/>
    <n v="1"/>
  </r>
  <r>
    <x v="1"/>
    <x v="5734"/>
    <x v="793"/>
    <x v="8"/>
    <x v="7"/>
    <x v="7"/>
    <x v="1"/>
    <x v="0"/>
    <x v="3"/>
    <n v="0.110681931"/>
    <m/>
    <x v="3440"/>
    <n v="1"/>
  </r>
  <r>
    <x v="1"/>
    <x v="5735"/>
    <x v="828"/>
    <x v="9"/>
    <x v="3"/>
    <x v="3"/>
    <x v="1"/>
    <x v="2"/>
    <x v="0"/>
    <n v="1.0755465000000001E-2"/>
    <n v="8.2100000000000009"/>
    <x v="4455"/>
    <n v="1"/>
  </r>
  <r>
    <x v="1"/>
    <x v="5736"/>
    <x v="1519"/>
    <x v="3"/>
    <x v="0"/>
    <x v="0"/>
    <x v="0"/>
    <x v="0"/>
    <x v="0"/>
    <n v="0.103634038"/>
    <n v="16.2"/>
    <x v="109"/>
    <n v="1"/>
  </r>
  <r>
    <x v="1"/>
    <x v="5737"/>
    <x v="898"/>
    <x v="2"/>
    <x v="0"/>
    <x v="0"/>
    <x v="0"/>
    <x v="0"/>
    <x v="0"/>
    <n v="0.112097433"/>
    <n v="19"/>
    <x v="4456"/>
    <n v="1"/>
  </r>
  <r>
    <x v="1"/>
    <x v="5738"/>
    <x v="829"/>
    <x v="9"/>
    <x v="0"/>
    <x v="0"/>
    <x v="0"/>
    <x v="0"/>
    <x v="0"/>
    <n v="1.5328105999999999E-2"/>
    <n v="18.350000000000001"/>
    <x v="4457"/>
    <n v="1"/>
  </r>
  <r>
    <x v="1"/>
    <x v="5739"/>
    <x v="1540"/>
    <x v="6"/>
    <x v="0"/>
    <x v="0"/>
    <x v="0"/>
    <x v="0"/>
    <x v="0"/>
    <n v="7.1540442999999995E-2"/>
    <n v="8.8000000000000007"/>
    <x v="4458"/>
    <n v="1"/>
  </r>
  <r>
    <x v="1"/>
    <x v="5740"/>
    <x v="1215"/>
    <x v="6"/>
    <x v="0"/>
    <x v="0"/>
    <x v="0"/>
    <x v="0"/>
    <x v="0"/>
    <n v="4.4532620000000002E-2"/>
    <n v="17.850000000000001"/>
    <x v="2454"/>
    <n v="1"/>
  </r>
  <r>
    <x v="1"/>
    <x v="5741"/>
    <x v="1304"/>
    <x v="6"/>
    <x v="0"/>
    <x v="0"/>
    <x v="0"/>
    <x v="0"/>
    <x v="0"/>
    <n v="5.2149675E-2"/>
    <n v="18.5"/>
    <x v="316"/>
    <n v="1"/>
  </r>
  <r>
    <x v="1"/>
    <x v="5742"/>
    <x v="1541"/>
    <x v="15"/>
    <x v="0"/>
    <x v="0"/>
    <x v="0"/>
    <x v="0"/>
    <x v="0"/>
    <n v="9.7770003999999994E-2"/>
    <n v="20.85"/>
    <x v="4459"/>
    <n v="1"/>
  </r>
  <r>
    <x v="0"/>
    <x v="5743"/>
    <x v="1373"/>
    <x v="13"/>
    <x v="0"/>
    <x v="0"/>
    <x v="0"/>
    <x v="0"/>
    <x v="0"/>
    <n v="6.7607748999999995E-2"/>
    <n v="17.75"/>
    <x v="2630"/>
    <n v="1"/>
  </r>
  <r>
    <x v="0"/>
    <x v="5744"/>
    <x v="1484"/>
    <x v="2"/>
    <x v="0"/>
    <x v="0"/>
    <x v="0"/>
    <x v="0"/>
    <x v="0"/>
    <n v="0.110202066"/>
    <n v="15.85"/>
    <x v="3571"/>
    <n v="1"/>
  </r>
  <r>
    <x v="0"/>
    <x v="5745"/>
    <x v="1247"/>
    <x v="6"/>
    <x v="0"/>
    <x v="0"/>
    <x v="0"/>
    <x v="0"/>
    <x v="0"/>
    <n v="1.5990130000000002E-2"/>
    <n v="17"/>
    <x v="3489"/>
    <n v="1"/>
  </r>
  <r>
    <x v="0"/>
    <x v="5746"/>
    <x v="1224"/>
    <x v="6"/>
    <x v="0"/>
    <x v="0"/>
    <x v="0"/>
    <x v="0"/>
    <x v="0"/>
    <n v="0.121442754"/>
    <n v="20.2"/>
    <x v="4339"/>
    <n v="1"/>
  </r>
  <r>
    <x v="1"/>
    <x v="5747"/>
    <x v="244"/>
    <x v="0"/>
    <x v="7"/>
    <x v="9"/>
    <x v="0"/>
    <x v="1"/>
    <x v="2"/>
    <n v="6.7809579999999994E-2"/>
    <m/>
    <x v="4460"/>
    <n v="1"/>
  </r>
  <r>
    <x v="0"/>
    <x v="5748"/>
    <x v="1495"/>
    <x v="13"/>
    <x v="7"/>
    <x v="9"/>
    <x v="0"/>
    <x v="1"/>
    <x v="2"/>
    <n v="0.14136011800000001"/>
    <m/>
    <x v="3260"/>
    <n v="1"/>
  </r>
  <r>
    <x v="0"/>
    <x v="5749"/>
    <x v="494"/>
    <x v="12"/>
    <x v="7"/>
    <x v="9"/>
    <x v="0"/>
    <x v="1"/>
    <x v="2"/>
    <n v="6.8717719999999996E-2"/>
    <m/>
    <x v="3474"/>
    <n v="1"/>
  </r>
  <r>
    <x v="1"/>
    <x v="5750"/>
    <x v="553"/>
    <x v="8"/>
    <x v="2"/>
    <x v="2"/>
    <x v="0"/>
    <x v="1"/>
    <x v="0"/>
    <n v="0.12820600100000001"/>
    <n v="19.5"/>
    <x v="4461"/>
    <n v="1"/>
  </r>
  <r>
    <x v="1"/>
    <x v="5751"/>
    <x v="742"/>
    <x v="3"/>
    <x v="2"/>
    <x v="2"/>
    <x v="0"/>
    <x v="1"/>
    <x v="0"/>
    <n v="8.9005768999999998E-2"/>
    <n v="9.3000000000000007"/>
    <x v="4462"/>
    <n v="1"/>
  </r>
  <r>
    <x v="1"/>
    <x v="5752"/>
    <x v="1527"/>
    <x v="0"/>
    <x v="2"/>
    <x v="2"/>
    <x v="0"/>
    <x v="1"/>
    <x v="0"/>
    <n v="0"/>
    <n v="6.13"/>
    <x v="4463"/>
    <n v="1"/>
  </r>
  <r>
    <x v="1"/>
    <x v="5753"/>
    <x v="723"/>
    <x v="0"/>
    <x v="2"/>
    <x v="2"/>
    <x v="0"/>
    <x v="1"/>
    <x v="0"/>
    <n v="0.105597316"/>
    <n v="6.59"/>
    <x v="4081"/>
    <n v="1"/>
  </r>
  <r>
    <x v="1"/>
    <x v="5754"/>
    <x v="1505"/>
    <x v="0"/>
    <x v="2"/>
    <x v="2"/>
    <x v="0"/>
    <x v="1"/>
    <x v="0"/>
    <n v="2.2795611E-2"/>
    <n v="13.15"/>
    <x v="4464"/>
    <n v="1"/>
  </r>
  <r>
    <x v="1"/>
    <x v="5755"/>
    <x v="196"/>
    <x v="10"/>
    <x v="2"/>
    <x v="2"/>
    <x v="0"/>
    <x v="1"/>
    <x v="0"/>
    <n v="0.111301625"/>
    <n v="17.75"/>
    <x v="4465"/>
    <n v="1"/>
  </r>
  <r>
    <x v="1"/>
    <x v="5756"/>
    <x v="391"/>
    <x v="10"/>
    <x v="2"/>
    <x v="2"/>
    <x v="0"/>
    <x v="1"/>
    <x v="0"/>
    <n v="3.3944698000000002E-2"/>
    <n v="18.5"/>
    <x v="1060"/>
    <n v="1"/>
  </r>
  <r>
    <x v="1"/>
    <x v="5757"/>
    <x v="254"/>
    <x v="6"/>
    <x v="2"/>
    <x v="2"/>
    <x v="0"/>
    <x v="1"/>
    <x v="0"/>
    <n v="3.9492207000000001E-2"/>
    <n v="8.3949999999999996"/>
    <x v="3153"/>
    <n v="1"/>
  </r>
  <r>
    <x v="1"/>
    <x v="5758"/>
    <x v="530"/>
    <x v="4"/>
    <x v="2"/>
    <x v="2"/>
    <x v="0"/>
    <x v="1"/>
    <x v="0"/>
    <n v="5.6429024000000001E-2"/>
    <n v="13.15"/>
    <x v="1010"/>
    <n v="1"/>
  </r>
  <r>
    <x v="1"/>
    <x v="5759"/>
    <x v="922"/>
    <x v="4"/>
    <x v="2"/>
    <x v="2"/>
    <x v="0"/>
    <x v="1"/>
    <x v="0"/>
    <n v="4.487828E-2"/>
    <n v="14.8"/>
    <x v="4466"/>
    <n v="1"/>
  </r>
  <r>
    <x v="1"/>
    <x v="5760"/>
    <x v="1525"/>
    <x v="15"/>
    <x v="2"/>
    <x v="2"/>
    <x v="0"/>
    <x v="1"/>
    <x v="0"/>
    <n v="7.5878519000000005E-2"/>
    <n v="6.6950000000000003"/>
    <x v="4467"/>
    <n v="1"/>
  </r>
  <r>
    <x v="0"/>
    <x v="5761"/>
    <x v="76"/>
    <x v="8"/>
    <x v="2"/>
    <x v="2"/>
    <x v="0"/>
    <x v="1"/>
    <x v="0"/>
    <n v="3.0264896999999999E-2"/>
    <n v="8"/>
    <x v="1628"/>
    <n v="1"/>
  </r>
  <r>
    <x v="0"/>
    <x v="5762"/>
    <x v="891"/>
    <x v="2"/>
    <x v="2"/>
    <x v="2"/>
    <x v="0"/>
    <x v="1"/>
    <x v="0"/>
    <n v="4.8662357000000003E-2"/>
    <n v="9.8949999999999996"/>
    <x v="4468"/>
    <n v="1"/>
  </r>
  <r>
    <x v="0"/>
    <x v="5763"/>
    <x v="558"/>
    <x v="7"/>
    <x v="2"/>
    <x v="2"/>
    <x v="0"/>
    <x v="1"/>
    <x v="0"/>
    <n v="3.6910397999999997E-2"/>
    <n v="6.69"/>
    <x v="4469"/>
    <n v="1"/>
  </r>
  <r>
    <x v="0"/>
    <x v="5764"/>
    <x v="1153"/>
    <x v="6"/>
    <x v="2"/>
    <x v="2"/>
    <x v="0"/>
    <x v="1"/>
    <x v="0"/>
    <n v="3.9221859999999997E-2"/>
    <n v="17.600000000000001"/>
    <x v="4470"/>
    <n v="1"/>
  </r>
  <r>
    <x v="0"/>
    <x v="5765"/>
    <x v="310"/>
    <x v="2"/>
    <x v="2"/>
    <x v="2"/>
    <x v="0"/>
    <x v="1"/>
    <x v="0"/>
    <n v="8.3606564999999994E-2"/>
    <n v="20.75"/>
    <x v="3230"/>
    <n v="1"/>
  </r>
  <r>
    <x v="1"/>
    <x v="5766"/>
    <x v="366"/>
    <x v="10"/>
    <x v="4"/>
    <x v="4"/>
    <x v="2"/>
    <x v="0"/>
    <x v="0"/>
    <n v="0.118419683"/>
    <n v="18.600000000000001"/>
    <x v="3736"/>
    <n v="1"/>
  </r>
  <r>
    <x v="1"/>
    <x v="5767"/>
    <x v="1276"/>
    <x v="0"/>
    <x v="4"/>
    <x v="4"/>
    <x v="2"/>
    <x v="0"/>
    <x v="0"/>
    <n v="2.8652918999999999E-2"/>
    <n v="7.35"/>
    <x v="4471"/>
    <n v="1"/>
  </r>
  <r>
    <x v="1"/>
    <x v="5768"/>
    <x v="182"/>
    <x v="0"/>
    <x v="4"/>
    <x v="4"/>
    <x v="2"/>
    <x v="0"/>
    <x v="0"/>
    <n v="5.2086084999999997E-2"/>
    <n v="7.72"/>
    <x v="4472"/>
    <n v="1"/>
  </r>
  <r>
    <x v="1"/>
    <x v="5769"/>
    <x v="1120"/>
    <x v="0"/>
    <x v="4"/>
    <x v="4"/>
    <x v="2"/>
    <x v="0"/>
    <x v="0"/>
    <n v="2.1539999000000001E-2"/>
    <n v="13.5"/>
    <x v="4473"/>
    <n v="1"/>
  </r>
  <r>
    <x v="1"/>
    <x v="5770"/>
    <x v="1353"/>
    <x v="13"/>
    <x v="5"/>
    <x v="5"/>
    <x v="2"/>
    <x v="1"/>
    <x v="0"/>
    <n v="4.3483397999999999E-2"/>
    <n v="7.75"/>
    <x v="3578"/>
    <n v="1"/>
  </r>
  <r>
    <x v="1"/>
    <x v="5771"/>
    <x v="713"/>
    <x v="8"/>
    <x v="5"/>
    <x v="5"/>
    <x v="2"/>
    <x v="1"/>
    <x v="0"/>
    <n v="2.4664556000000001E-2"/>
    <n v="6.55"/>
    <x v="4474"/>
    <n v="1"/>
  </r>
  <r>
    <x v="1"/>
    <x v="5772"/>
    <x v="1325"/>
    <x v="8"/>
    <x v="5"/>
    <x v="5"/>
    <x v="2"/>
    <x v="1"/>
    <x v="0"/>
    <n v="1.1151950000000001E-2"/>
    <n v="10.6"/>
    <x v="4475"/>
    <n v="1"/>
  </r>
  <r>
    <x v="1"/>
    <x v="5773"/>
    <x v="1313"/>
    <x v="1"/>
    <x v="5"/>
    <x v="5"/>
    <x v="2"/>
    <x v="1"/>
    <x v="0"/>
    <n v="6.8163102000000003E-2"/>
    <n v="7.39"/>
    <x v="4476"/>
    <n v="1"/>
  </r>
  <r>
    <x v="1"/>
    <x v="5774"/>
    <x v="63"/>
    <x v="5"/>
    <x v="5"/>
    <x v="5"/>
    <x v="2"/>
    <x v="1"/>
    <x v="0"/>
    <n v="2.848169E-2"/>
    <n v="6.13"/>
    <x v="2551"/>
    <n v="1"/>
  </r>
  <r>
    <x v="1"/>
    <x v="5775"/>
    <x v="1249"/>
    <x v="5"/>
    <x v="5"/>
    <x v="5"/>
    <x v="2"/>
    <x v="2"/>
    <x v="0"/>
    <n v="2.4795056999999999E-2"/>
    <n v="21.25"/>
    <x v="1211"/>
    <n v="1"/>
  </r>
  <r>
    <x v="0"/>
    <x v="5776"/>
    <x v="1088"/>
    <x v="13"/>
    <x v="4"/>
    <x v="4"/>
    <x v="2"/>
    <x v="2"/>
    <x v="0"/>
    <n v="3.0212499E-2"/>
    <n v="8.3000000000000007"/>
    <x v="4477"/>
    <n v="1"/>
  </r>
  <r>
    <x v="0"/>
    <x v="5777"/>
    <x v="40"/>
    <x v="11"/>
    <x v="4"/>
    <x v="4"/>
    <x v="2"/>
    <x v="2"/>
    <x v="0"/>
    <n v="0.108458498"/>
    <n v="6.75"/>
    <x v="2309"/>
    <n v="1"/>
  </r>
  <r>
    <x v="0"/>
    <x v="5778"/>
    <x v="143"/>
    <x v="14"/>
    <x v="4"/>
    <x v="4"/>
    <x v="2"/>
    <x v="2"/>
    <x v="0"/>
    <n v="2.1617397E-2"/>
    <n v="7.42"/>
    <x v="4478"/>
    <n v="1"/>
  </r>
  <r>
    <x v="0"/>
    <x v="5779"/>
    <x v="1272"/>
    <x v="6"/>
    <x v="4"/>
    <x v="4"/>
    <x v="2"/>
    <x v="2"/>
    <x v="0"/>
    <n v="1.0961482999999999E-2"/>
    <n v="6.63"/>
    <x v="4479"/>
    <n v="1"/>
  </r>
  <r>
    <x v="0"/>
    <x v="5780"/>
    <x v="382"/>
    <x v="13"/>
    <x v="5"/>
    <x v="5"/>
    <x v="2"/>
    <x v="2"/>
    <x v="0"/>
    <n v="0.16246121899999999"/>
    <n v="7.8550000000000004"/>
    <x v="4480"/>
    <n v="1"/>
  </r>
  <r>
    <x v="0"/>
    <x v="5781"/>
    <x v="1311"/>
    <x v="11"/>
    <x v="5"/>
    <x v="5"/>
    <x v="2"/>
    <x v="2"/>
    <x v="0"/>
    <n v="6.3689582999999994E-2"/>
    <n v="16.100000000000001"/>
    <x v="4481"/>
    <n v="1"/>
  </r>
  <r>
    <x v="0"/>
    <x v="5782"/>
    <x v="956"/>
    <x v="2"/>
    <x v="5"/>
    <x v="5"/>
    <x v="2"/>
    <x v="2"/>
    <x v="0"/>
    <n v="8.7753682E-2"/>
    <n v="6.7649999999999997"/>
    <x v="1334"/>
    <n v="1"/>
  </r>
  <r>
    <x v="0"/>
    <x v="5783"/>
    <x v="838"/>
    <x v="6"/>
    <x v="5"/>
    <x v="5"/>
    <x v="2"/>
    <x v="0"/>
    <x v="0"/>
    <n v="3.7782942999999999E-2"/>
    <n v="11.5"/>
    <x v="4482"/>
    <n v="1"/>
  </r>
  <r>
    <x v="1"/>
    <x v="5784"/>
    <x v="1175"/>
    <x v="6"/>
    <x v="5"/>
    <x v="5"/>
    <x v="2"/>
    <x v="0"/>
    <x v="0"/>
    <n v="3.7148619000000001E-2"/>
    <n v="12.3"/>
    <x v="4483"/>
    <n v="1"/>
  </r>
  <r>
    <x v="1"/>
    <x v="5785"/>
    <x v="442"/>
    <x v="13"/>
    <x v="8"/>
    <x v="8"/>
    <x v="2"/>
    <x v="1"/>
    <x v="0"/>
    <n v="0.17408562499999999"/>
    <n v="9.1"/>
    <x v="4484"/>
    <n v="1"/>
  </r>
  <r>
    <x v="1"/>
    <x v="5786"/>
    <x v="16"/>
    <x v="8"/>
    <x v="8"/>
    <x v="8"/>
    <x v="2"/>
    <x v="1"/>
    <x v="0"/>
    <n v="0.14639966300000001"/>
    <n v="17.850000000000001"/>
    <x v="4485"/>
    <n v="1"/>
  </r>
  <r>
    <x v="1"/>
    <x v="5787"/>
    <x v="882"/>
    <x v="6"/>
    <x v="8"/>
    <x v="8"/>
    <x v="2"/>
    <x v="1"/>
    <x v="0"/>
    <n v="2.6081567E-2"/>
    <n v="9.8000000000000007"/>
    <x v="4486"/>
    <n v="1"/>
  </r>
  <r>
    <x v="1"/>
    <x v="5788"/>
    <x v="1147"/>
    <x v="6"/>
    <x v="8"/>
    <x v="8"/>
    <x v="2"/>
    <x v="1"/>
    <x v="0"/>
    <n v="0.171050595"/>
    <n v="11.5"/>
    <x v="4487"/>
    <n v="1"/>
  </r>
  <r>
    <x v="1"/>
    <x v="5789"/>
    <x v="593"/>
    <x v="6"/>
    <x v="8"/>
    <x v="8"/>
    <x v="2"/>
    <x v="1"/>
    <x v="0"/>
    <n v="0.10868960599999999"/>
    <n v="20.75"/>
    <x v="4275"/>
    <n v="1"/>
  </r>
  <r>
    <x v="1"/>
    <x v="5790"/>
    <x v="1429"/>
    <x v="4"/>
    <x v="8"/>
    <x v="8"/>
    <x v="2"/>
    <x v="1"/>
    <x v="0"/>
    <n v="1.3990601E-2"/>
    <n v="6.8650000000000002"/>
    <x v="4488"/>
    <n v="1"/>
  </r>
  <r>
    <x v="1"/>
    <x v="5791"/>
    <x v="751"/>
    <x v="4"/>
    <x v="8"/>
    <x v="8"/>
    <x v="2"/>
    <x v="1"/>
    <x v="0"/>
    <n v="0"/>
    <n v="13.5"/>
    <x v="1533"/>
    <n v="1"/>
  </r>
  <r>
    <x v="0"/>
    <x v="5792"/>
    <x v="1041"/>
    <x v="8"/>
    <x v="8"/>
    <x v="8"/>
    <x v="2"/>
    <x v="1"/>
    <x v="0"/>
    <n v="5.4474158000000002E-2"/>
    <n v="8.6"/>
    <x v="4489"/>
    <n v="1"/>
  </r>
  <r>
    <x v="0"/>
    <x v="5793"/>
    <x v="888"/>
    <x v="12"/>
    <x v="8"/>
    <x v="8"/>
    <x v="2"/>
    <x v="1"/>
    <x v="0"/>
    <n v="6.1163967E-2"/>
    <n v="7.8949999999999996"/>
    <x v="2747"/>
    <n v="1"/>
  </r>
  <r>
    <x v="0"/>
    <x v="5794"/>
    <x v="373"/>
    <x v="12"/>
    <x v="8"/>
    <x v="8"/>
    <x v="2"/>
    <x v="1"/>
    <x v="0"/>
    <n v="0.15680217099999999"/>
    <n v="11.6"/>
    <x v="4490"/>
    <n v="1"/>
  </r>
  <r>
    <x v="0"/>
    <x v="5795"/>
    <x v="627"/>
    <x v="3"/>
    <x v="8"/>
    <x v="8"/>
    <x v="2"/>
    <x v="1"/>
    <x v="0"/>
    <n v="9.0571320000000007E-3"/>
    <n v="8.9749999999999996"/>
    <x v="1917"/>
    <n v="1"/>
  </r>
  <r>
    <x v="0"/>
    <x v="5796"/>
    <x v="709"/>
    <x v="2"/>
    <x v="8"/>
    <x v="8"/>
    <x v="2"/>
    <x v="1"/>
    <x v="0"/>
    <n v="4.2468413000000003E-2"/>
    <n v="17.7"/>
    <x v="4491"/>
    <n v="1"/>
  </r>
  <r>
    <x v="0"/>
    <x v="5797"/>
    <x v="1289"/>
    <x v="6"/>
    <x v="8"/>
    <x v="8"/>
    <x v="2"/>
    <x v="1"/>
    <x v="0"/>
    <n v="0.117462619"/>
    <n v="9.1950000000000003"/>
    <x v="4492"/>
    <n v="1"/>
  </r>
  <r>
    <x v="0"/>
    <x v="5798"/>
    <x v="911"/>
    <x v="4"/>
    <x v="8"/>
    <x v="8"/>
    <x v="2"/>
    <x v="1"/>
    <x v="0"/>
    <n v="7.7157726999999995E-2"/>
    <n v="19.5"/>
    <x v="4493"/>
    <n v="1"/>
  </r>
  <r>
    <x v="1"/>
    <x v="5799"/>
    <x v="862"/>
    <x v="9"/>
    <x v="8"/>
    <x v="8"/>
    <x v="2"/>
    <x v="1"/>
    <x v="0"/>
    <n v="3.0697825000000001E-2"/>
    <n v="15.7"/>
    <x v="1305"/>
    <n v="1"/>
  </r>
  <r>
    <x v="1"/>
    <x v="5800"/>
    <x v="1242"/>
    <x v="6"/>
    <x v="8"/>
    <x v="8"/>
    <x v="2"/>
    <x v="1"/>
    <x v="0"/>
    <n v="0"/>
    <n v="15"/>
    <x v="4494"/>
    <n v="1"/>
  </r>
  <r>
    <x v="1"/>
    <x v="5801"/>
    <x v="1378"/>
    <x v="15"/>
    <x v="6"/>
    <x v="6"/>
    <x v="1"/>
    <x v="0"/>
    <x v="2"/>
    <n v="0.104257037"/>
    <n v="12.15"/>
    <x v="241"/>
    <n v="1"/>
  </r>
  <r>
    <x v="1"/>
    <x v="5802"/>
    <x v="1028"/>
    <x v="2"/>
    <x v="6"/>
    <x v="6"/>
    <x v="1"/>
    <x v="0"/>
    <x v="2"/>
    <n v="7.4019393000000003E-2"/>
    <n v="16.2"/>
    <x v="3656"/>
    <n v="1"/>
  </r>
  <r>
    <x v="1"/>
    <x v="5803"/>
    <x v="973"/>
    <x v="1"/>
    <x v="6"/>
    <x v="6"/>
    <x v="1"/>
    <x v="0"/>
    <x v="2"/>
    <n v="0.14922305499999999"/>
    <n v="10"/>
    <x v="307"/>
    <n v="1"/>
  </r>
  <r>
    <x v="1"/>
    <x v="5804"/>
    <x v="100"/>
    <x v="1"/>
    <x v="6"/>
    <x v="6"/>
    <x v="1"/>
    <x v="0"/>
    <x v="2"/>
    <n v="0"/>
    <n v="19"/>
    <x v="2777"/>
    <n v="1"/>
  </r>
  <r>
    <x v="1"/>
    <x v="5805"/>
    <x v="569"/>
    <x v="5"/>
    <x v="6"/>
    <x v="6"/>
    <x v="1"/>
    <x v="0"/>
    <x v="2"/>
    <n v="1.6726505999999999E-2"/>
    <n v="13.6"/>
    <x v="4495"/>
    <n v="1"/>
  </r>
  <r>
    <x v="1"/>
    <x v="5806"/>
    <x v="1145"/>
    <x v="10"/>
    <x v="6"/>
    <x v="6"/>
    <x v="1"/>
    <x v="2"/>
    <x v="2"/>
    <n v="3.2597778000000001E-2"/>
    <n v="14.5"/>
    <x v="4496"/>
    <n v="1"/>
  </r>
  <r>
    <x v="0"/>
    <x v="5807"/>
    <x v="647"/>
    <x v="12"/>
    <x v="6"/>
    <x v="6"/>
    <x v="1"/>
    <x v="2"/>
    <x v="2"/>
    <n v="0.110888167"/>
    <n v="16.5"/>
    <x v="3099"/>
    <n v="1"/>
  </r>
  <r>
    <x v="0"/>
    <x v="5808"/>
    <x v="1387"/>
    <x v="2"/>
    <x v="6"/>
    <x v="6"/>
    <x v="1"/>
    <x v="2"/>
    <x v="2"/>
    <n v="8.0010552999999998E-2"/>
    <n v="16.100000000000001"/>
    <x v="3956"/>
    <n v="1"/>
  </r>
  <r>
    <x v="0"/>
    <x v="5809"/>
    <x v="685"/>
    <x v="0"/>
    <x v="6"/>
    <x v="6"/>
    <x v="1"/>
    <x v="2"/>
    <x v="2"/>
    <n v="0.17797002000000001"/>
    <n v="12.3"/>
    <x v="4497"/>
    <n v="1"/>
  </r>
  <r>
    <x v="0"/>
    <x v="5810"/>
    <x v="27"/>
    <x v="0"/>
    <x v="6"/>
    <x v="6"/>
    <x v="1"/>
    <x v="2"/>
    <x v="2"/>
    <n v="2.7779380999999999E-2"/>
    <n v="17.7"/>
    <x v="4498"/>
    <n v="1"/>
  </r>
  <r>
    <x v="1"/>
    <x v="5811"/>
    <x v="1340"/>
    <x v="13"/>
    <x v="3"/>
    <x v="3"/>
    <x v="1"/>
    <x v="2"/>
    <x v="0"/>
    <n v="2.3715119999999999E-2"/>
    <n v="14"/>
    <x v="4499"/>
    <n v="1"/>
  </r>
  <r>
    <x v="1"/>
    <x v="5812"/>
    <x v="1442"/>
    <x v="0"/>
    <x v="3"/>
    <x v="3"/>
    <x v="1"/>
    <x v="2"/>
    <x v="0"/>
    <n v="0.17124542600000001"/>
    <n v="14.65"/>
    <x v="478"/>
    <n v="1"/>
  </r>
  <r>
    <x v="1"/>
    <x v="5813"/>
    <x v="587"/>
    <x v="0"/>
    <x v="3"/>
    <x v="3"/>
    <x v="1"/>
    <x v="2"/>
    <x v="0"/>
    <n v="0.16135512199999999"/>
    <n v="18.2"/>
    <x v="1609"/>
    <n v="1"/>
  </r>
  <r>
    <x v="1"/>
    <x v="5814"/>
    <x v="672"/>
    <x v="5"/>
    <x v="3"/>
    <x v="3"/>
    <x v="1"/>
    <x v="2"/>
    <x v="0"/>
    <n v="0"/>
    <n v="6.9649999999999999"/>
    <x v="262"/>
    <n v="1"/>
  </r>
  <r>
    <x v="1"/>
    <x v="5815"/>
    <x v="251"/>
    <x v="5"/>
    <x v="3"/>
    <x v="3"/>
    <x v="1"/>
    <x v="2"/>
    <x v="0"/>
    <n v="5.5793585999999999E-2"/>
    <n v="15.1"/>
    <x v="4500"/>
    <n v="1"/>
  </r>
  <r>
    <x v="0"/>
    <x v="5816"/>
    <x v="887"/>
    <x v="8"/>
    <x v="3"/>
    <x v="3"/>
    <x v="1"/>
    <x v="2"/>
    <x v="0"/>
    <n v="4.3856919000000001E-2"/>
    <n v="14.8"/>
    <x v="1180"/>
    <n v="1"/>
  </r>
  <r>
    <x v="0"/>
    <x v="5817"/>
    <x v="1149"/>
    <x v="0"/>
    <x v="3"/>
    <x v="3"/>
    <x v="1"/>
    <x v="2"/>
    <x v="0"/>
    <n v="5.3802404999999998E-2"/>
    <n v="5.7850000000000001"/>
    <x v="4501"/>
    <n v="1"/>
  </r>
  <r>
    <x v="0"/>
    <x v="5818"/>
    <x v="977"/>
    <x v="0"/>
    <x v="3"/>
    <x v="3"/>
    <x v="1"/>
    <x v="2"/>
    <x v="0"/>
    <n v="0.16522171699999999"/>
    <n v="13.15"/>
    <x v="1379"/>
    <n v="1"/>
  </r>
  <r>
    <x v="0"/>
    <x v="5819"/>
    <x v="84"/>
    <x v="7"/>
    <x v="3"/>
    <x v="3"/>
    <x v="1"/>
    <x v="2"/>
    <x v="0"/>
    <n v="2.6579951000000001E-2"/>
    <n v="13.65"/>
    <x v="4502"/>
    <n v="1"/>
  </r>
  <r>
    <x v="1"/>
    <x v="5820"/>
    <x v="635"/>
    <x v="0"/>
    <x v="3"/>
    <x v="3"/>
    <x v="1"/>
    <x v="2"/>
    <x v="0"/>
    <n v="0.116152226"/>
    <n v="8.6150000000000002"/>
    <x v="768"/>
    <n v="1"/>
  </r>
  <r>
    <x v="1"/>
    <x v="5821"/>
    <x v="417"/>
    <x v="2"/>
    <x v="1"/>
    <x v="1"/>
    <x v="1"/>
    <x v="0"/>
    <x v="1"/>
    <n v="4.0346435999999999E-2"/>
    <n v="8.9350000000000005"/>
    <x v="4503"/>
    <n v="1"/>
  </r>
  <r>
    <x v="1"/>
    <x v="5822"/>
    <x v="970"/>
    <x v="0"/>
    <x v="1"/>
    <x v="1"/>
    <x v="1"/>
    <x v="0"/>
    <x v="1"/>
    <n v="3.8720852E-2"/>
    <n v="19.100000000000001"/>
    <x v="4504"/>
    <n v="1"/>
  </r>
  <r>
    <x v="1"/>
    <x v="5823"/>
    <x v="992"/>
    <x v="10"/>
    <x v="1"/>
    <x v="1"/>
    <x v="1"/>
    <x v="0"/>
    <x v="1"/>
    <n v="9.0834157999999998E-2"/>
    <n v="9.8000000000000007"/>
    <x v="683"/>
    <n v="1"/>
  </r>
  <r>
    <x v="0"/>
    <x v="5824"/>
    <x v="1542"/>
    <x v="13"/>
    <x v="1"/>
    <x v="1"/>
    <x v="1"/>
    <x v="0"/>
    <x v="1"/>
    <n v="6.1122655999999997E-2"/>
    <n v="16.7"/>
    <x v="2135"/>
    <n v="1"/>
  </r>
  <r>
    <x v="0"/>
    <x v="5825"/>
    <x v="1261"/>
    <x v="0"/>
    <x v="1"/>
    <x v="1"/>
    <x v="1"/>
    <x v="0"/>
    <x v="1"/>
    <n v="6.6567121000000007E-2"/>
    <n v="18.2"/>
    <x v="1272"/>
    <n v="1"/>
  </r>
  <r>
    <x v="1"/>
    <x v="5826"/>
    <x v="473"/>
    <x v="11"/>
    <x v="1"/>
    <x v="1"/>
    <x v="1"/>
    <x v="0"/>
    <x v="1"/>
    <n v="3.5207154999999997E-2"/>
    <n v="17.25"/>
    <x v="1316"/>
    <n v="1"/>
  </r>
  <r>
    <x v="1"/>
    <x v="5827"/>
    <x v="410"/>
    <x v="1"/>
    <x v="7"/>
    <x v="7"/>
    <x v="1"/>
    <x v="0"/>
    <x v="3"/>
    <n v="1.6956266000000001E-2"/>
    <m/>
    <x v="4505"/>
    <n v="1"/>
  </r>
  <r>
    <x v="1"/>
    <x v="5828"/>
    <x v="1453"/>
    <x v="13"/>
    <x v="7"/>
    <x v="7"/>
    <x v="1"/>
    <x v="0"/>
    <x v="3"/>
    <n v="0"/>
    <m/>
    <x v="1366"/>
    <n v="1"/>
  </r>
  <r>
    <x v="1"/>
    <x v="5829"/>
    <x v="771"/>
    <x v="0"/>
    <x v="7"/>
    <x v="7"/>
    <x v="1"/>
    <x v="0"/>
    <x v="3"/>
    <n v="2.5841875E-2"/>
    <m/>
    <x v="4506"/>
    <n v="1"/>
  </r>
  <r>
    <x v="1"/>
    <x v="5830"/>
    <x v="186"/>
    <x v="9"/>
    <x v="7"/>
    <x v="7"/>
    <x v="1"/>
    <x v="0"/>
    <x v="3"/>
    <n v="0"/>
    <m/>
    <x v="4507"/>
    <n v="1"/>
  </r>
  <r>
    <x v="1"/>
    <x v="5831"/>
    <x v="1181"/>
    <x v="1"/>
    <x v="7"/>
    <x v="7"/>
    <x v="1"/>
    <x v="0"/>
    <x v="3"/>
    <n v="5.4723716999999998E-2"/>
    <m/>
    <x v="4508"/>
    <n v="1"/>
  </r>
  <r>
    <x v="1"/>
    <x v="5832"/>
    <x v="1335"/>
    <x v="5"/>
    <x v="7"/>
    <x v="7"/>
    <x v="1"/>
    <x v="0"/>
    <x v="3"/>
    <n v="3.9078046999999998E-2"/>
    <m/>
    <x v="875"/>
    <n v="1"/>
  </r>
  <r>
    <x v="1"/>
    <x v="5833"/>
    <x v="257"/>
    <x v="6"/>
    <x v="7"/>
    <x v="7"/>
    <x v="1"/>
    <x v="0"/>
    <x v="3"/>
    <n v="4.9066248E-2"/>
    <m/>
    <x v="1219"/>
    <n v="1"/>
  </r>
  <r>
    <x v="1"/>
    <x v="5834"/>
    <x v="381"/>
    <x v="6"/>
    <x v="7"/>
    <x v="7"/>
    <x v="1"/>
    <x v="0"/>
    <x v="3"/>
    <n v="6.6611321000000001E-2"/>
    <m/>
    <x v="393"/>
    <n v="1"/>
  </r>
  <r>
    <x v="0"/>
    <x v="5835"/>
    <x v="998"/>
    <x v="8"/>
    <x v="7"/>
    <x v="7"/>
    <x v="1"/>
    <x v="0"/>
    <x v="3"/>
    <n v="6.3554289E-2"/>
    <m/>
    <x v="4509"/>
    <n v="1"/>
  </r>
  <r>
    <x v="0"/>
    <x v="5836"/>
    <x v="141"/>
    <x v="2"/>
    <x v="7"/>
    <x v="7"/>
    <x v="1"/>
    <x v="0"/>
    <x v="3"/>
    <n v="4.1370245E-2"/>
    <m/>
    <x v="4510"/>
    <n v="1"/>
  </r>
  <r>
    <x v="0"/>
    <x v="5837"/>
    <x v="1109"/>
    <x v="0"/>
    <x v="7"/>
    <x v="7"/>
    <x v="1"/>
    <x v="0"/>
    <x v="3"/>
    <n v="0"/>
    <m/>
    <x v="4511"/>
    <n v="1"/>
  </r>
  <r>
    <x v="0"/>
    <x v="5838"/>
    <x v="600"/>
    <x v="6"/>
    <x v="7"/>
    <x v="7"/>
    <x v="1"/>
    <x v="0"/>
    <x v="3"/>
    <n v="0.12887653700000001"/>
    <m/>
    <x v="1515"/>
    <n v="1"/>
  </r>
  <r>
    <x v="1"/>
    <x v="5839"/>
    <x v="71"/>
    <x v="6"/>
    <x v="1"/>
    <x v="1"/>
    <x v="1"/>
    <x v="0"/>
    <x v="1"/>
    <n v="1.0053105E-2"/>
    <n v="7.9050000000000002"/>
    <x v="4512"/>
    <n v="4"/>
  </r>
  <r>
    <x v="1"/>
    <x v="5840"/>
    <x v="1496"/>
    <x v="3"/>
    <x v="7"/>
    <x v="9"/>
    <x v="0"/>
    <x v="1"/>
    <x v="2"/>
    <n v="6.1082177000000001E-2"/>
    <m/>
    <x v="4513"/>
    <n v="4"/>
  </r>
  <r>
    <x v="1"/>
    <x v="5841"/>
    <x v="128"/>
    <x v="6"/>
    <x v="6"/>
    <x v="6"/>
    <x v="1"/>
    <x v="1"/>
    <x v="2"/>
    <n v="0.19506822600000001"/>
    <n v="17.7"/>
    <x v="1351"/>
    <n v="4"/>
  </r>
  <r>
    <x v="1"/>
    <x v="5842"/>
    <x v="681"/>
    <x v="4"/>
    <x v="4"/>
    <x v="4"/>
    <x v="2"/>
    <x v="1"/>
    <x v="0"/>
    <n v="4.1700755999999999E-2"/>
    <n v="17.600000000000001"/>
    <x v="4246"/>
    <n v="4"/>
  </r>
  <r>
    <x v="1"/>
    <x v="5843"/>
    <x v="810"/>
    <x v="1"/>
    <x v="2"/>
    <x v="2"/>
    <x v="0"/>
    <x v="1"/>
    <x v="0"/>
    <n v="0.14342264299999999"/>
    <n v="8.6449999999999996"/>
    <x v="4514"/>
    <n v="4"/>
  </r>
  <r>
    <x v="1"/>
    <x v="5844"/>
    <x v="1439"/>
    <x v="5"/>
    <x v="0"/>
    <x v="0"/>
    <x v="0"/>
    <x v="0"/>
    <x v="0"/>
    <n v="0.186357148"/>
    <n v="7.8250000000000002"/>
    <x v="2149"/>
    <n v="4"/>
  </r>
  <r>
    <x v="1"/>
    <x v="5845"/>
    <x v="898"/>
    <x v="2"/>
    <x v="5"/>
    <x v="5"/>
    <x v="2"/>
    <x v="1"/>
    <x v="0"/>
    <n v="0.112556507"/>
    <n v="19"/>
    <x v="1908"/>
    <n v="4"/>
  </r>
  <r>
    <x v="0"/>
    <x v="5846"/>
    <x v="385"/>
    <x v="2"/>
    <x v="2"/>
    <x v="2"/>
    <x v="0"/>
    <x v="1"/>
    <x v="0"/>
    <n v="1.4087057E-2"/>
    <n v="11.8"/>
    <x v="4515"/>
    <n v="4"/>
  </r>
  <r>
    <x v="1"/>
    <x v="5847"/>
    <x v="1067"/>
    <x v="5"/>
    <x v="7"/>
    <x v="9"/>
    <x v="0"/>
    <x v="1"/>
    <x v="2"/>
    <n v="0.293417759"/>
    <m/>
    <x v="3524"/>
    <n v="4"/>
  </r>
  <r>
    <x v="0"/>
    <x v="5848"/>
    <x v="1282"/>
    <x v="13"/>
    <x v="7"/>
    <x v="7"/>
    <x v="1"/>
    <x v="0"/>
    <x v="3"/>
    <n v="3.1382043999999998E-2"/>
    <m/>
    <x v="4516"/>
    <n v="4"/>
  </r>
  <r>
    <x v="0"/>
    <x v="5849"/>
    <x v="926"/>
    <x v="0"/>
    <x v="5"/>
    <x v="5"/>
    <x v="2"/>
    <x v="1"/>
    <x v="0"/>
    <n v="0.12639886"/>
    <n v="15.5"/>
    <x v="4517"/>
    <n v="4"/>
  </r>
  <r>
    <x v="1"/>
    <x v="5850"/>
    <x v="1379"/>
    <x v="0"/>
    <x v="8"/>
    <x v="8"/>
    <x v="2"/>
    <x v="1"/>
    <x v="0"/>
    <n v="2.5403898000000001E-2"/>
    <n v="6.0549999999999997"/>
    <x v="4518"/>
    <n v="4"/>
  </r>
  <r>
    <x v="1"/>
    <x v="5851"/>
    <x v="1068"/>
    <x v="7"/>
    <x v="0"/>
    <x v="0"/>
    <x v="0"/>
    <x v="0"/>
    <x v="0"/>
    <n v="3.9624006000000003E-2"/>
    <n v="20.85"/>
    <x v="4519"/>
    <n v="4"/>
  </r>
  <r>
    <x v="1"/>
    <x v="5852"/>
    <x v="8"/>
    <x v="0"/>
    <x v="6"/>
    <x v="6"/>
    <x v="1"/>
    <x v="1"/>
    <x v="2"/>
    <n v="4.0421193000000001E-2"/>
    <n v="20.75"/>
    <x v="3793"/>
    <n v="4"/>
  </r>
  <r>
    <x v="1"/>
    <x v="5853"/>
    <x v="1526"/>
    <x v="2"/>
    <x v="0"/>
    <x v="0"/>
    <x v="0"/>
    <x v="0"/>
    <x v="0"/>
    <n v="0.13138376199999999"/>
    <n v="12.15"/>
    <x v="4520"/>
    <n v="4"/>
  </r>
  <r>
    <x v="1"/>
    <x v="5854"/>
    <x v="780"/>
    <x v="2"/>
    <x v="4"/>
    <x v="4"/>
    <x v="2"/>
    <x v="1"/>
    <x v="0"/>
    <n v="6.3695083999999999E-2"/>
    <n v="13.3"/>
    <x v="802"/>
    <n v="4"/>
  </r>
  <r>
    <x v="0"/>
    <x v="5855"/>
    <x v="1052"/>
    <x v="6"/>
    <x v="7"/>
    <x v="7"/>
    <x v="1"/>
    <x v="0"/>
    <x v="3"/>
    <n v="4.5797828999999998E-2"/>
    <m/>
    <x v="3324"/>
    <n v="4"/>
  </r>
  <r>
    <x v="0"/>
    <x v="5856"/>
    <x v="817"/>
    <x v="13"/>
    <x v="3"/>
    <x v="3"/>
    <x v="1"/>
    <x v="2"/>
    <x v="0"/>
    <n v="0.116576702"/>
    <n v="10.5"/>
    <x v="4521"/>
    <n v="4"/>
  </r>
  <r>
    <x v="1"/>
    <x v="5857"/>
    <x v="950"/>
    <x v="6"/>
    <x v="7"/>
    <x v="7"/>
    <x v="1"/>
    <x v="0"/>
    <x v="3"/>
    <n v="7.1636936999999998E-2"/>
    <m/>
    <x v="4522"/>
    <n v="4"/>
  </r>
  <r>
    <x v="1"/>
    <x v="5858"/>
    <x v="179"/>
    <x v="2"/>
    <x v="0"/>
    <x v="0"/>
    <x v="0"/>
    <x v="0"/>
    <x v="0"/>
    <n v="3.2677678000000002E-2"/>
    <n v="7.5"/>
    <x v="4523"/>
    <n v="4"/>
  </r>
  <r>
    <x v="1"/>
    <x v="5859"/>
    <x v="1401"/>
    <x v="6"/>
    <x v="8"/>
    <x v="8"/>
    <x v="2"/>
    <x v="1"/>
    <x v="0"/>
    <n v="6.9110649999999996E-2"/>
    <n v="7.4850000000000003"/>
    <x v="4524"/>
    <n v="4"/>
  </r>
  <r>
    <x v="1"/>
    <x v="5860"/>
    <x v="1501"/>
    <x v="4"/>
    <x v="5"/>
    <x v="5"/>
    <x v="2"/>
    <x v="1"/>
    <x v="0"/>
    <n v="4.1177505000000003E-2"/>
    <n v="11.6"/>
    <x v="4525"/>
    <n v="4"/>
  </r>
  <r>
    <x v="0"/>
    <x v="5861"/>
    <x v="374"/>
    <x v="3"/>
    <x v="6"/>
    <x v="6"/>
    <x v="1"/>
    <x v="1"/>
    <x v="2"/>
    <n v="0.17193878100000001"/>
    <n v="20.25"/>
    <x v="4526"/>
    <n v="4"/>
  </r>
  <r>
    <x v="1"/>
    <x v="5862"/>
    <x v="486"/>
    <x v="11"/>
    <x v="5"/>
    <x v="5"/>
    <x v="2"/>
    <x v="1"/>
    <x v="0"/>
    <n v="0.102349519"/>
    <n v="19.25"/>
    <x v="750"/>
    <n v="4"/>
  </r>
  <r>
    <x v="1"/>
    <x v="5863"/>
    <x v="61"/>
    <x v="9"/>
    <x v="3"/>
    <x v="3"/>
    <x v="1"/>
    <x v="2"/>
    <x v="0"/>
    <n v="8.6708987000000001E-2"/>
    <n v="8.8800000000000008"/>
    <x v="570"/>
    <n v="4"/>
  </r>
  <r>
    <x v="1"/>
    <x v="5864"/>
    <x v="426"/>
    <x v="5"/>
    <x v="4"/>
    <x v="4"/>
    <x v="2"/>
    <x v="1"/>
    <x v="0"/>
    <n v="3.2835147000000002E-2"/>
    <n v="20.5"/>
    <x v="514"/>
    <n v="4"/>
  </r>
  <r>
    <x v="1"/>
    <x v="5865"/>
    <x v="703"/>
    <x v="5"/>
    <x v="2"/>
    <x v="2"/>
    <x v="0"/>
    <x v="1"/>
    <x v="0"/>
    <n v="7.2669120000000004E-2"/>
    <n v="13.5"/>
    <x v="4372"/>
    <n v="4"/>
  </r>
  <r>
    <x v="1"/>
    <x v="5866"/>
    <x v="841"/>
    <x v="1"/>
    <x v="7"/>
    <x v="7"/>
    <x v="1"/>
    <x v="0"/>
    <x v="3"/>
    <n v="0.14433849300000001"/>
    <m/>
    <x v="1711"/>
    <n v="4"/>
  </r>
  <r>
    <x v="1"/>
    <x v="5867"/>
    <x v="1087"/>
    <x v="15"/>
    <x v="7"/>
    <x v="7"/>
    <x v="1"/>
    <x v="0"/>
    <x v="3"/>
    <n v="5.9956875999999999E-2"/>
    <m/>
    <x v="4527"/>
    <n v="4"/>
  </r>
  <r>
    <x v="1"/>
    <x v="5868"/>
    <x v="1225"/>
    <x v="11"/>
    <x v="4"/>
    <x v="4"/>
    <x v="2"/>
    <x v="1"/>
    <x v="0"/>
    <n v="3.8532061999999999E-2"/>
    <n v="6.92"/>
    <x v="4528"/>
    <n v="4"/>
  </r>
  <r>
    <x v="1"/>
    <x v="5869"/>
    <x v="181"/>
    <x v="2"/>
    <x v="0"/>
    <x v="0"/>
    <x v="0"/>
    <x v="0"/>
    <x v="0"/>
    <n v="3.9355947000000002E-2"/>
    <n v="18.600000000000001"/>
    <x v="4529"/>
    <n v="4"/>
  </r>
  <r>
    <x v="1"/>
    <x v="5870"/>
    <x v="596"/>
    <x v="15"/>
    <x v="8"/>
    <x v="8"/>
    <x v="2"/>
    <x v="1"/>
    <x v="0"/>
    <n v="6.0836524000000003E-2"/>
    <n v="16"/>
    <x v="1860"/>
    <n v="4"/>
  </r>
  <r>
    <x v="1"/>
    <x v="5871"/>
    <x v="694"/>
    <x v="4"/>
    <x v="5"/>
    <x v="5"/>
    <x v="2"/>
    <x v="1"/>
    <x v="0"/>
    <n v="0.15141918500000001"/>
    <n v="14.6"/>
    <x v="478"/>
    <n v="4"/>
  </r>
  <r>
    <x v="1"/>
    <x v="5872"/>
    <x v="1009"/>
    <x v="4"/>
    <x v="7"/>
    <x v="7"/>
    <x v="1"/>
    <x v="0"/>
    <x v="3"/>
    <n v="4.1683481000000001E-2"/>
    <m/>
    <x v="4530"/>
    <n v="4"/>
  </r>
  <r>
    <x v="1"/>
    <x v="5873"/>
    <x v="748"/>
    <x v="5"/>
    <x v="1"/>
    <x v="1"/>
    <x v="1"/>
    <x v="0"/>
    <x v="1"/>
    <n v="1.4081155999999999E-2"/>
    <n v="18.350000000000001"/>
    <x v="4531"/>
    <n v="4"/>
  </r>
  <r>
    <x v="1"/>
    <x v="5874"/>
    <x v="938"/>
    <x v="12"/>
    <x v="5"/>
    <x v="5"/>
    <x v="2"/>
    <x v="1"/>
    <x v="0"/>
    <n v="0.15291838399999999"/>
    <n v="18.600000000000001"/>
    <x v="4532"/>
    <n v="4"/>
  </r>
  <r>
    <x v="1"/>
    <x v="5875"/>
    <x v="132"/>
    <x v="4"/>
    <x v="5"/>
    <x v="5"/>
    <x v="2"/>
    <x v="1"/>
    <x v="0"/>
    <n v="3.0969274000000001E-2"/>
    <n v="13.85"/>
    <x v="3416"/>
    <n v="4"/>
  </r>
  <r>
    <x v="0"/>
    <x v="5876"/>
    <x v="760"/>
    <x v="7"/>
    <x v="2"/>
    <x v="2"/>
    <x v="0"/>
    <x v="1"/>
    <x v="0"/>
    <n v="9.4659871000000007E-2"/>
    <n v="6.1550000000000002"/>
    <x v="4533"/>
    <n v="4"/>
  </r>
  <r>
    <x v="0"/>
    <x v="5877"/>
    <x v="3"/>
    <x v="3"/>
    <x v="1"/>
    <x v="1"/>
    <x v="1"/>
    <x v="0"/>
    <x v="1"/>
    <n v="4.2485443999999997E-2"/>
    <n v="12.15"/>
    <x v="4534"/>
    <n v="4"/>
  </r>
  <r>
    <x v="1"/>
    <x v="5878"/>
    <x v="1189"/>
    <x v="0"/>
    <x v="6"/>
    <x v="6"/>
    <x v="1"/>
    <x v="1"/>
    <x v="2"/>
    <n v="0.291865402"/>
    <n v="17.7"/>
    <x v="1867"/>
    <n v="4"/>
  </r>
  <r>
    <x v="0"/>
    <x v="5879"/>
    <x v="966"/>
    <x v="4"/>
    <x v="7"/>
    <x v="9"/>
    <x v="0"/>
    <x v="1"/>
    <x v="2"/>
    <n v="0.191013663"/>
    <m/>
    <x v="4535"/>
    <n v="4"/>
  </r>
  <r>
    <x v="0"/>
    <x v="5880"/>
    <x v="1003"/>
    <x v="2"/>
    <x v="7"/>
    <x v="7"/>
    <x v="1"/>
    <x v="0"/>
    <x v="3"/>
    <n v="6.0134440999999997E-2"/>
    <m/>
    <x v="4334"/>
    <n v="4"/>
  </r>
  <r>
    <x v="0"/>
    <x v="5881"/>
    <x v="649"/>
    <x v="11"/>
    <x v="3"/>
    <x v="3"/>
    <x v="1"/>
    <x v="2"/>
    <x v="0"/>
    <n v="7.5107655999999995E-2"/>
    <n v="5.75"/>
    <x v="4536"/>
    <n v="4"/>
  </r>
  <r>
    <x v="0"/>
    <x v="5882"/>
    <x v="674"/>
    <x v="13"/>
    <x v="7"/>
    <x v="7"/>
    <x v="1"/>
    <x v="0"/>
    <x v="3"/>
    <n v="4.9381406000000003E-2"/>
    <m/>
    <x v="4537"/>
    <n v="4"/>
  </r>
  <r>
    <x v="0"/>
    <x v="5883"/>
    <x v="265"/>
    <x v="2"/>
    <x v="4"/>
    <x v="4"/>
    <x v="2"/>
    <x v="1"/>
    <x v="0"/>
    <n v="1.8059621000000001E-2"/>
    <n v="19.75"/>
    <x v="876"/>
    <n v="4"/>
  </r>
  <r>
    <x v="1"/>
    <x v="5884"/>
    <x v="772"/>
    <x v="5"/>
    <x v="0"/>
    <x v="0"/>
    <x v="0"/>
    <x v="0"/>
    <x v="0"/>
    <n v="9.0436093999999995E-2"/>
    <n v="6.5250000000000004"/>
    <x v="4538"/>
    <n v="4"/>
  </r>
  <r>
    <x v="1"/>
    <x v="5885"/>
    <x v="1203"/>
    <x v="7"/>
    <x v="0"/>
    <x v="0"/>
    <x v="0"/>
    <x v="0"/>
    <x v="0"/>
    <n v="0.14639971199999999"/>
    <n v="10.3"/>
    <x v="4539"/>
    <n v="4"/>
  </r>
  <r>
    <x v="1"/>
    <x v="5886"/>
    <x v="123"/>
    <x v="5"/>
    <x v="7"/>
    <x v="7"/>
    <x v="1"/>
    <x v="0"/>
    <x v="3"/>
    <n v="1.5611079999999999E-2"/>
    <m/>
    <x v="4323"/>
    <n v="4"/>
  </r>
  <r>
    <x v="1"/>
    <x v="5887"/>
    <x v="58"/>
    <x v="0"/>
    <x v="2"/>
    <x v="2"/>
    <x v="0"/>
    <x v="1"/>
    <x v="0"/>
    <n v="4.1395445000000003E-2"/>
    <n v="10.5"/>
    <x v="4540"/>
    <n v="4"/>
  </r>
  <r>
    <x v="0"/>
    <x v="5888"/>
    <x v="1485"/>
    <x v="2"/>
    <x v="2"/>
    <x v="2"/>
    <x v="0"/>
    <x v="1"/>
    <x v="0"/>
    <n v="9.7313128999999998E-2"/>
    <n v="19"/>
    <x v="1613"/>
    <n v="4"/>
  </r>
  <r>
    <x v="0"/>
    <x v="5889"/>
    <x v="370"/>
    <x v="13"/>
    <x v="8"/>
    <x v="8"/>
    <x v="2"/>
    <x v="1"/>
    <x v="0"/>
    <n v="4.1764487000000003E-2"/>
    <n v="5.26"/>
    <x v="4541"/>
    <n v="4"/>
  </r>
  <r>
    <x v="1"/>
    <x v="5890"/>
    <x v="1305"/>
    <x v="6"/>
    <x v="4"/>
    <x v="4"/>
    <x v="2"/>
    <x v="1"/>
    <x v="0"/>
    <n v="5.4344186000000003E-2"/>
    <n v="18.25"/>
    <x v="4542"/>
    <n v="4"/>
  </r>
  <r>
    <x v="1"/>
    <x v="5891"/>
    <x v="1053"/>
    <x v="7"/>
    <x v="2"/>
    <x v="2"/>
    <x v="0"/>
    <x v="1"/>
    <x v="0"/>
    <n v="5.2339069000000002E-2"/>
    <n v="15.1"/>
    <x v="4543"/>
    <n v="4"/>
  </r>
  <r>
    <x v="1"/>
    <x v="5892"/>
    <x v="1009"/>
    <x v="4"/>
    <x v="8"/>
    <x v="8"/>
    <x v="2"/>
    <x v="1"/>
    <x v="0"/>
    <n v="4.1878396999999998E-2"/>
    <n v="9.5"/>
    <x v="4544"/>
    <n v="4"/>
  </r>
  <r>
    <x v="1"/>
    <x v="5893"/>
    <x v="605"/>
    <x v="5"/>
    <x v="6"/>
    <x v="6"/>
    <x v="1"/>
    <x v="1"/>
    <x v="2"/>
    <n v="0"/>
    <n v="14.65"/>
    <x v="3795"/>
    <n v="4"/>
  </r>
  <r>
    <x v="0"/>
    <x v="5894"/>
    <x v="1070"/>
    <x v="13"/>
    <x v="0"/>
    <x v="0"/>
    <x v="0"/>
    <x v="0"/>
    <x v="0"/>
    <n v="0.13370075200000001"/>
    <n v="4.88"/>
    <x v="457"/>
    <n v="4"/>
  </r>
  <r>
    <x v="0"/>
    <x v="5895"/>
    <x v="1484"/>
    <x v="2"/>
    <x v="2"/>
    <x v="2"/>
    <x v="0"/>
    <x v="1"/>
    <x v="0"/>
    <n v="0.11003099700000001"/>
    <n v="15.85"/>
    <x v="2026"/>
    <n v="4"/>
  </r>
  <r>
    <x v="1"/>
    <x v="5896"/>
    <x v="337"/>
    <x v="10"/>
    <x v="7"/>
    <x v="9"/>
    <x v="0"/>
    <x v="1"/>
    <x v="2"/>
    <n v="1.7116982999999999E-2"/>
    <m/>
    <x v="2659"/>
    <n v="4"/>
  </r>
  <r>
    <x v="1"/>
    <x v="5897"/>
    <x v="933"/>
    <x v="3"/>
    <x v="8"/>
    <x v="8"/>
    <x v="2"/>
    <x v="1"/>
    <x v="0"/>
    <n v="0"/>
    <n v="9"/>
    <x v="4545"/>
    <n v="4"/>
  </r>
  <r>
    <x v="1"/>
    <x v="5898"/>
    <x v="191"/>
    <x v="5"/>
    <x v="7"/>
    <x v="7"/>
    <x v="1"/>
    <x v="0"/>
    <x v="3"/>
    <n v="5.9496439999999996E-3"/>
    <m/>
    <x v="1510"/>
    <n v="4"/>
  </r>
  <r>
    <x v="1"/>
    <x v="5899"/>
    <x v="1255"/>
    <x v="0"/>
    <x v="4"/>
    <x v="4"/>
    <x v="2"/>
    <x v="1"/>
    <x v="0"/>
    <n v="0.126035694"/>
    <n v="14.1"/>
    <x v="3070"/>
    <n v="4"/>
  </r>
  <r>
    <x v="1"/>
    <x v="5900"/>
    <x v="6"/>
    <x v="1"/>
    <x v="7"/>
    <x v="7"/>
    <x v="1"/>
    <x v="0"/>
    <x v="3"/>
    <n v="5.8451805000000003E-2"/>
    <m/>
    <x v="4546"/>
    <n v="4"/>
  </r>
  <r>
    <x v="1"/>
    <x v="5901"/>
    <x v="68"/>
    <x v="5"/>
    <x v="4"/>
    <x v="4"/>
    <x v="2"/>
    <x v="1"/>
    <x v="0"/>
    <n v="0.113748685"/>
    <n v="17.25"/>
    <x v="4547"/>
    <n v="4"/>
  </r>
  <r>
    <x v="0"/>
    <x v="5902"/>
    <x v="394"/>
    <x v="0"/>
    <x v="5"/>
    <x v="5"/>
    <x v="2"/>
    <x v="1"/>
    <x v="0"/>
    <n v="6.2764428999999997E-2"/>
    <n v="16.350000000000001"/>
    <x v="4548"/>
    <n v="4"/>
  </r>
  <r>
    <x v="1"/>
    <x v="5903"/>
    <x v="71"/>
    <x v="6"/>
    <x v="8"/>
    <x v="8"/>
    <x v="2"/>
    <x v="1"/>
    <x v="0"/>
    <n v="1.0010425E-2"/>
    <n v="7.9050000000000002"/>
    <x v="4512"/>
    <n v="4"/>
  </r>
  <r>
    <x v="1"/>
    <x v="5904"/>
    <x v="1144"/>
    <x v="7"/>
    <x v="0"/>
    <x v="0"/>
    <x v="0"/>
    <x v="0"/>
    <x v="0"/>
    <n v="2.7106458999999999E-2"/>
    <n v="10.1"/>
    <x v="4549"/>
    <n v="4"/>
  </r>
  <r>
    <x v="1"/>
    <x v="5905"/>
    <x v="1342"/>
    <x v="11"/>
    <x v="7"/>
    <x v="9"/>
    <x v="0"/>
    <x v="1"/>
    <x v="2"/>
    <n v="5.8153409000000003E-2"/>
    <m/>
    <x v="4550"/>
    <n v="4"/>
  </r>
  <r>
    <x v="1"/>
    <x v="5906"/>
    <x v="1030"/>
    <x v="0"/>
    <x v="0"/>
    <x v="0"/>
    <x v="0"/>
    <x v="0"/>
    <x v="0"/>
    <n v="8.8846306E-2"/>
    <n v="7.7850000000000001"/>
    <x v="1718"/>
    <n v="4"/>
  </r>
  <r>
    <x v="0"/>
    <x v="5907"/>
    <x v="977"/>
    <x v="0"/>
    <x v="4"/>
    <x v="4"/>
    <x v="2"/>
    <x v="1"/>
    <x v="0"/>
    <n v="0.16569467800000001"/>
    <n v="13.15"/>
    <x v="4551"/>
    <n v="4"/>
  </r>
  <r>
    <x v="1"/>
    <x v="5908"/>
    <x v="466"/>
    <x v="3"/>
    <x v="5"/>
    <x v="5"/>
    <x v="2"/>
    <x v="1"/>
    <x v="0"/>
    <n v="9.8438393999999999E-2"/>
    <n v="8.5"/>
    <x v="3032"/>
    <n v="4"/>
  </r>
  <r>
    <x v="0"/>
    <x v="5909"/>
    <x v="581"/>
    <x v="7"/>
    <x v="3"/>
    <x v="3"/>
    <x v="1"/>
    <x v="2"/>
    <x v="0"/>
    <n v="2.3511371E-2"/>
    <n v="12.8"/>
    <x v="3672"/>
    <n v="4"/>
  </r>
  <r>
    <x v="1"/>
    <x v="5910"/>
    <x v="832"/>
    <x v="15"/>
    <x v="5"/>
    <x v="5"/>
    <x v="2"/>
    <x v="1"/>
    <x v="0"/>
    <n v="4.3479126E-2"/>
    <n v="15.85"/>
    <x v="311"/>
    <n v="4"/>
  </r>
  <r>
    <x v="1"/>
    <x v="5911"/>
    <x v="1017"/>
    <x v="2"/>
    <x v="3"/>
    <x v="3"/>
    <x v="1"/>
    <x v="2"/>
    <x v="0"/>
    <n v="4.5166236999999998E-2"/>
    <n v="15.7"/>
    <x v="2181"/>
    <n v="4"/>
  </r>
  <r>
    <x v="1"/>
    <x v="5912"/>
    <x v="1167"/>
    <x v="11"/>
    <x v="3"/>
    <x v="3"/>
    <x v="1"/>
    <x v="2"/>
    <x v="0"/>
    <n v="8.9394766000000001E-2"/>
    <n v="20.350000000000001"/>
    <x v="4552"/>
    <n v="4"/>
  </r>
  <r>
    <x v="1"/>
    <x v="5913"/>
    <x v="178"/>
    <x v="11"/>
    <x v="8"/>
    <x v="8"/>
    <x v="2"/>
    <x v="1"/>
    <x v="0"/>
    <n v="5.2341530000000001E-3"/>
    <n v="19.850000000000001"/>
    <x v="4553"/>
    <n v="4"/>
  </r>
  <r>
    <x v="1"/>
    <x v="5914"/>
    <x v="619"/>
    <x v="0"/>
    <x v="3"/>
    <x v="3"/>
    <x v="1"/>
    <x v="2"/>
    <x v="0"/>
    <n v="8.1252534000000001E-2"/>
    <n v="16.75"/>
    <x v="4554"/>
    <n v="4"/>
  </r>
  <r>
    <x v="1"/>
    <x v="5915"/>
    <x v="71"/>
    <x v="6"/>
    <x v="6"/>
    <x v="6"/>
    <x v="1"/>
    <x v="1"/>
    <x v="2"/>
    <n v="1.6758569000000001E-2"/>
    <n v="7.9050000000000002"/>
    <x v="580"/>
    <n v="4"/>
  </r>
  <r>
    <x v="1"/>
    <x v="5916"/>
    <x v="1439"/>
    <x v="5"/>
    <x v="8"/>
    <x v="8"/>
    <x v="2"/>
    <x v="1"/>
    <x v="0"/>
    <n v="0.18603267800000001"/>
    <n v="7.8250000000000002"/>
    <x v="1715"/>
    <n v="4"/>
  </r>
  <r>
    <x v="1"/>
    <x v="5917"/>
    <x v="1343"/>
    <x v="5"/>
    <x v="7"/>
    <x v="7"/>
    <x v="1"/>
    <x v="0"/>
    <x v="3"/>
    <n v="3.1867463999999998E-2"/>
    <m/>
    <x v="2632"/>
    <n v="4"/>
  </r>
  <r>
    <x v="1"/>
    <x v="5918"/>
    <x v="690"/>
    <x v="0"/>
    <x v="7"/>
    <x v="9"/>
    <x v="0"/>
    <x v="1"/>
    <x v="2"/>
    <n v="0.19377256800000001"/>
    <m/>
    <x v="4555"/>
    <n v="4"/>
  </r>
  <r>
    <x v="1"/>
    <x v="5919"/>
    <x v="232"/>
    <x v="4"/>
    <x v="4"/>
    <x v="4"/>
    <x v="2"/>
    <x v="1"/>
    <x v="0"/>
    <n v="7.1222087000000003E-2"/>
    <n v="7.27"/>
    <x v="4556"/>
    <n v="4"/>
  </r>
  <r>
    <x v="0"/>
    <x v="5920"/>
    <x v="1295"/>
    <x v="12"/>
    <x v="7"/>
    <x v="7"/>
    <x v="1"/>
    <x v="0"/>
    <x v="3"/>
    <n v="6.0371962000000001E-2"/>
    <m/>
    <x v="3387"/>
    <n v="4"/>
  </r>
  <r>
    <x v="1"/>
    <x v="5921"/>
    <x v="633"/>
    <x v="11"/>
    <x v="1"/>
    <x v="1"/>
    <x v="1"/>
    <x v="0"/>
    <x v="1"/>
    <n v="5.8584619999999997E-2"/>
    <n v="7.0750000000000002"/>
    <x v="4557"/>
    <n v="4"/>
  </r>
  <r>
    <x v="1"/>
    <x v="5922"/>
    <x v="1358"/>
    <x v="10"/>
    <x v="2"/>
    <x v="2"/>
    <x v="0"/>
    <x v="1"/>
    <x v="0"/>
    <n v="8.1196618999999998E-2"/>
    <n v="6.0949999999999998"/>
    <x v="4558"/>
    <n v="4"/>
  </r>
  <r>
    <x v="1"/>
    <x v="5923"/>
    <x v="988"/>
    <x v="2"/>
    <x v="1"/>
    <x v="1"/>
    <x v="1"/>
    <x v="0"/>
    <x v="1"/>
    <n v="0"/>
    <n v="7.0750000000000002"/>
    <x v="2383"/>
    <n v="4"/>
  </r>
  <r>
    <x v="0"/>
    <x v="5924"/>
    <x v="509"/>
    <x v="11"/>
    <x v="8"/>
    <x v="8"/>
    <x v="2"/>
    <x v="1"/>
    <x v="0"/>
    <n v="1.4790559E-2"/>
    <n v="20.25"/>
    <x v="3720"/>
    <n v="4"/>
  </r>
  <r>
    <x v="0"/>
    <x v="5925"/>
    <x v="345"/>
    <x v="3"/>
    <x v="7"/>
    <x v="7"/>
    <x v="1"/>
    <x v="0"/>
    <x v="3"/>
    <n v="2.9943463E-2"/>
    <m/>
    <x v="1091"/>
    <n v="4"/>
  </r>
  <r>
    <x v="0"/>
    <x v="5926"/>
    <x v="1321"/>
    <x v="2"/>
    <x v="3"/>
    <x v="3"/>
    <x v="1"/>
    <x v="2"/>
    <x v="0"/>
    <n v="5.2368061E-2"/>
    <n v="16.7"/>
    <x v="1811"/>
    <n v="4"/>
  </r>
  <r>
    <x v="1"/>
    <x v="5927"/>
    <x v="420"/>
    <x v="6"/>
    <x v="4"/>
    <x v="4"/>
    <x v="2"/>
    <x v="1"/>
    <x v="0"/>
    <n v="9.3861143999999994E-2"/>
    <n v="7.07"/>
    <x v="4027"/>
    <n v="4"/>
  </r>
  <r>
    <x v="0"/>
    <x v="5928"/>
    <x v="1006"/>
    <x v="0"/>
    <x v="6"/>
    <x v="6"/>
    <x v="1"/>
    <x v="1"/>
    <x v="2"/>
    <n v="0.17315407899999999"/>
    <n v="19"/>
    <x v="4559"/>
    <n v="4"/>
  </r>
  <r>
    <x v="0"/>
    <x v="5929"/>
    <x v="546"/>
    <x v="13"/>
    <x v="0"/>
    <x v="0"/>
    <x v="0"/>
    <x v="0"/>
    <x v="0"/>
    <n v="0.12848269000000001"/>
    <n v="9.6950000000000003"/>
    <x v="4560"/>
    <n v="4"/>
  </r>
  <r>
    <x v="0"/>
    <x v="5930"/>
    <x v="1365"/>
    <x v="11"/>
    <x v="5"/>
    <x v="5"/>
    <x v="2"/>
    <x v="1"/>
    <x v="0"/>
    <n v="8.326735E-3"/>
    <n v="11.15"/>
    <x v="1130"/>
    <n v="4"/>
  </r>
  <r>
    <x v="1"/>
    <x v="5931"/>
    <x v="300"/>
    <x v="0"/>
    <x v="0"/>
    <x v="0"/>
    <x v="0"/>
    <x v="0"/>
    <x v="0"/>
    <n v="2.1362954999999999E-2"/>
    <n v="20.85"/>
    <x v="4561"/>
    <n v="4"/>
  </r>
  <r>
    <x v="1"/>
    <x v="5932"/>
    <x v="127"/>
    <x v="7"/>
    <x v="3"/>
    <x v="3"/>
    <x v="1"/>
    <x v="2"/>
    <x v="0"/>
    <n v="3.2511817999999998E-2"/>
    <n v="16.350000000000001"/>
    <x v="1659"/>
    <n v="4"/>
  </r>
  <r>
    <x v="0"/>
    <x v="5933"/>
    <x v="934"/>
    <x v="8"/>
    <x v="4"/>
    <x v="4"/>
    <x v="2"/>
    <x v="1"/>
    <x v="0"/>
    <n v="2.2323658E-2"/>
    <n v="9.6"/>
    <x v="3918"/>
    <n v="4"/>
  </r>
  <r>
    <x v="1"/>
    <x v="5934"/>
    <x v="460"/>
    <x v="1"/>
    <x v="7"/>
    <x v="7"/>
    <x v="1"/>
    <x v="0"/>
    <x v="3"/>
    <n v="1.9292355000000001E-2"/>
    <m/>
    <x v="4562"/>
    <n v="4"/>
  </r>
  <r>
    <x v="1"/>
    <x v="5935"/>
    <x v="805"/>
    <x v="11"/>
    <x v="3"/>
    <x v="3"/>
    <x v="1"/>
    <x v="2"/>
    <x v="0"/>
    <n v="9.2613070000000006E-2"/>
    <n v="20.7"/>
    <x v="1985"/>
    <n v="4"/>
  </r>
  <r>
    <x v="1"/>
    <x v="5936"/>
    <x v="235"/>
    <x v="13"/>
    <x v="7"/>
    <x v="7"/>
    <x v="1"/>
    <x v="0"/>
    <x v="3"/>
    <n v="9.4697273999999998E-2"/>
    <m/>
    <x v="3061"/>
    <n v="4"/>
  </r>
  <r>
    <x v="0"/>
    <x v="5937"/>
    <x v="791"/>
    <x v="6"/>
    <x v="7"/>
    <x v="7"/>
    <x v="1"/>
    <x v="0"/>
    <x v="3"/>
    <n v="5.6596985000000002E-2"/>
    <m/>
    <x v="4563"/>
    <n v="4"/>
  </r>
  <r>
    <x v="1"/>
    <x v="5938"/>
    <x v="543"/>
    <x v="10"/>
    <x v="2"/>
    <x v="2"/>
    <x v="0"/>
    <x v="1"/>
    <x v="0"/>
    <n v="4.7098210000000001E-2"/>
    <n v="5.5"/>
    <x v="2317"/>
    <n v="4"/>
  </r>
  <r>
    <x v="0"/>
    <x v="5939"/>
    <x v="1491"/>
    <x v="2"/>
    <x v="5"/>
    <x v="5"/>
    <x v="2"/>
    <x v="1"/>
    <x v="0"/>
    <n v="3.8078898999999999E-2"/>
    <n v="15.7"/>
    <x v="4564"/>
    <n v="4"/>
  </r>
  <r>
    <x v="1"/>
    <x v="5940"/>
    <x v="983"/>
    <x v="5"/>
    <x v="4"/>
    <x v="4"/>
    <x v="2"/>
    <x v="1"/>
    <x v="0"/>
    <n v="2.6005891E-2"/>
    <n v="20.25"/>
    <x v="3263"/>
    <n v="4"/>
  </r>
  <r>
    <x v="1"/>
    <x v="5941"/>
    <x v="602"/>
    <x v="5"/>
    <x v="0"/>
    <x v="0"/>
    <x v="0"/>
    <x v="0"/>
    <x v="0"/>
    <n v="1.5749341E-2"/>
    <n v="19.5"/>
    <x v="4565"/>
    <n v="4"/>
  </r>
  <r>
    <x v="0"/>
    <x v="5942"/>
    <x v="727"/>
    <x v="8"/>
    <x v="1"/>
    <x v="1"/>
    <x v="1"/>
    <x v="0"/>
    <x v="1"/>
    <n v="5.6695730999999999E-2"/>
    <n v="20.85"/>
    <x v="4566"/>
    <n v="4"/>
  </r>
  <r>
    <x v="0"/>
    <x v="5943"/>
    <x v="477"/>
    <x v="7"/>
    <x v="3"/>
    <x v="3"/>
    <x v="1"/>
    <x v="2"/>
    <x v="0"/>
    <n v="6.9529261999999994E-2"/>
    <n v="11.395"/>
    <x v="4567"/>
    <n v="4"/>
  </r>
  <r>
    <x v="1"/>
    <x v="5944"/>
    <x v="1157"/>
    <x v="1"/>
    <x v="2"/>
    <x v="2"/>
    <x v="0"/>
    <x v="1"/>
    <x v="0"/>
    <n v="7.3379744999999996E-2"/>
    <n v="10"/>
    <x v="4164"/>
    <n v="4"/>
  </r>
  <r>
    <x v="1"/>
    <x v="5945"/>
    <x v="796"/>
    <x v="11"/>
    <x v="7"/>
    <x v="9"/>
    <x v="0"/>
    <x v="1"/>
    <x v="2"/>
    <n v="0.15374138500000001"/>
    <m/>
    <x v="4568"/>
    <n v="4"/>
  </r>
  <r>
    <x v="1"/>
    <x v="5946"/>
    <x v="1031"/>
    <x v="0"/>
    <x v="3"/>
    <x v="3"/>
    <x v="1"/>
    <x v="2"/>
    <x v="0"/>
    <n v="0.12792952099999999"/>
    <n v="8.1"/>
    <x v="2851"/>
    <n v="4"/>
  </r>
  <r>
    <x v="0"/>
    <x v="5947"/>
    <x v="1471"/>
    <x v="0"/>
    <x v="5"/>
    <x v="5"/>
    <x v="2"/>
    <x v="1"/>
    <x v="0"/>
    <n v="0.12315965600000001"/>
    <n v="15.7"/>
    <x v="991"/>
    <n v="4"/>
  </r>
  <r>
    <x v="1"/>
    <x v="5948"/>
    <x v="774"/>
    <x v="6"/>
    <x v="8"/>
    <x v="8"/>
    <x v="2"/>
    <x v="1"/>
    <x v="0"/>
    <n v="6.5236931999999997E-2"/>
    <n v="9"/>
    <x v="2614"/>
    <n v="4"/>
  </r>
  <r>
    <x v="1"/>
    <x v="5949"/>
    <x v="1323"/>
    <x v="11"/>
    <x v="3"/>
    <x v="3"/>
    <x v="1"/>
    <x v="2"/>
    <x v="0"/>
    <n v="6.0495242999999997E-2"/>
    <n v="16.75"/>
    <x v="4569"/>
    <n v="4"/>
  </r>
  <r>
    <x v="0"/>
    <x v="5950"/>
    <x v="890"/>
    <x v="2"/>
    <x v="8"/>
    <x v="8"/>
    <x v="2"/>
    <x v="1"/>
    <x v="0"/>
    <n v="0"/>
    <n v="7.47"/>
    <x v="4570"/>
    <n v="4"/>
  </r>
  <r>
    <x v="0"/>
    <x v="5951"/>
    <x v="351"/>
    <x v="0"/>
    <x v="7"/>
    <x v="7"/>
    <x v="1"/>
    <x v="0"/>
    <x v="3"/>
    <n v="1.4753811E-2"/>
    <m/>
    <x v="4571"/>
    <n v="4"/>
  </r>
  <r>
    <x v="1"/>
    <x v="5952"/>
    <x v="587"/>
    <x v="0"/>
    <x v="7"/>
    <x v="7"/>
    <x v="1"/>
    <x v="0"/>
    <x v="3"/>
    <n v="0.16070748900000001"/>
    <m/>
    <x v="4572"/>
    <n v="4"/>
  </r>
  <r>
    <x v="0"/>
    <x v="5953"/>
    <x v="39"/>
    <x v="7"/>
    <x v="1"/>
    <x v="1"/>
    <x v="1"/>
    <x v="0"/>
    <x v="1"/>
    <n v="8.5622361999999994E-2"/>
    <n v="13.85"/>
    <x v="4573"/>
    <n v="4"/>
  </r>
  <r>
    <x v="1"/>
    <x v="5954"/>
    <x v="177"/>
    <x v="3"/>
    <x v="8"/>
    <x v="8"/>
    <x v="2"/>
    <x v="1"/>
    <x v="0"/>
    <n v="0"/>
    <n v="15.85"/>
    <x v="4574"/>
    <n v="4"/>
  </r>
  <r>
    <x v="0"/>
    <x v="5955"/>
    <x v="1446"/>
    <x v="6"/>
    <x v="7"/>
    <x v="7"/>
    <x v="1"/>
    <x v="0"/>
    <x v="3"/>
    <n v="0"/>
    <m/>
    <x v="4575"/>
    <n v="4"/>
  </r>
  <r>
    <x v="1"/>
    <x v="5956"/>
    <x v="1488"/>
    <x v="4"/>
    <x v="2"/>
    <x v="2"/>
    <x v="0"/>
    <x v="1"/>
    <x v="0"/>
    <n v="2.1250002E-2"/>
    <n v="20.75"/>
    <x v="778"/>
    <n v="4"/>
  </r>
  <r>
    <x v="1"/>
    <x v="5957"/>
    <x v="1155"/>
    <x v="2"/>
    <x v="2"/>
    <x v="2"/>
    <x v="0"/>
    <x v="1"/>
    <x v="0"/>
    <n v="0.159936948"/>
    <n v="10.195"/>
    <x v="939"/>
    <n v="4"/>
  </r>
  <r>
    <x v="1"/>
    <x v="5958"/>
    <x v="601"/>
    <x v="0"/>
    <x v="4"/>
    <x v="4"/>
    <x v="2"/>
    <x v="1"/>
    <x v="0"/>
    <n v="0.12950314600000001"/>
    <n v="7.6050000000000004"/>
    <x v="4576"/>
    <n v="4"/>
  </r>
  <r>
    <x v="1"/>
    <x v="5959"/>
    <x v="823"/>
    <x v="11"/>
    <x v="7"/>
    <x v="9"/>
    <x v="0"/>
    <x v="1"/>
    <x v="2"/>
    <n v="0.17948441100000001"/>
    <m/>
    <x v="4577"/>
    <n v="4"/>
  </r>
  <r>
    <x v="1"/>
    <x v="5960"/>
    <x v="305"/>
    <x v="6"/>
    <x v="0"/>
    <x v="0"/>
    <x v="0"/>
    <x v="0"/>
    <x v="0"/>
    <n v="5.6919037999999998E-2"/>
    <n v="6.8650000000000002"/>
    <x v="4578"/>
    <n v="4"/>
  </r>
  <r>
    <x v="1"/>
    <x v="5961"/>
    <x v="863"/>
    <x v="9"/>
    <x v="7"/>
    <x v="7"/>
    <x v="1"/>
    <x v="0"/>
    <x v="3"/>
    <n v="9.0427268000000005E-2"/>
    <m/>
    <x v="3870"/>
    <n v="4"/>
  </r>
  <r>
    <x v="1"/>
    <x v="5962"/>
    <x v="303"/>
    <x v="5"/>
    <x v="2"/>
    <x v="2"/>
    <x v="0"/>
    <x v="1"/>
    <x v="0"/>
    <n v="0.16066302099999999"/>
    <n v="15.7"/>
    <x v="4579"/>
    <n v="4"/>
  </r>
  <r>
    <x v="1"/>
    <x v="5963"/>
    <x v="1325"/>
    <x v="8"/>
    <x v="7"/>
    <x v="9"/>
    <x v="0"/>
    <x v="1"/>
    <x v="2"/>
    <n v="1.94158E-2"/>
    <m/>
    <x v="4580"/>
    <n v="4"/>
  </r>
  <r>
    <x v="1"/>
    <x v="5964"/>
    <x v="640"/>
    <x v="0"/>
    <x v="4"/>
    <x v="4"/>
    <x v="2"/>
    <x v="1"/>
    <x v="0"/>
    <n v="1.6993225000000001E-2"/>
    <n v="6.6550000000000002"/>
    <x v="4581"/>
    <n v="4"/>
  </r>
  <r>
    <x v="0"/>
    <x v="5965"/>
    <x v="1434"/>
    <x v="11"/>
    <x v="1"/>
    <x v="1"/>
    <x v="1"/>
    <x v="0"/>
    <x v="1"/>
    <n v="0"/>
    <n v="20.350000000000001"/>
    <x v="2322"/>
    <n v="4"/>
  </r>
  <r>
    <x v="1"/>
    <x v="5966"/>
    <x v="11"/>
    <x v="1"/>
    <x v="0"/>
    <x v="0"/>
    <x v="0"/>
    <x v="0"/>
    <x v="0"/>
    <n v="5.2135750000000002E-2"/>
    <n v="18.850000000000001"/>
    <x v="4582"/>
    <n v="4"/>
  </r>
  <r>
    <x v="1"/>
    <x v="5967"/>
    <x v="159"/>
    <x v="0"/>
    <x v="1"/>
    <x v="1"/>
    <x v="1"/>
    <x v="0"/>
    <x v="1"/>
    <n v="1.5623754E-2"/>
    <n v="17.5"/>
    <x v="130"/>
    <n v="4"/>
  </r>
  <r>
    <x v="0"/>
    <x v="5968"/>
    <x v="1331"/>
    <x v="7"/>
    <x v="7"/>
    <x v="9"/>
    <x v="0"/>
    <x v="1"/>
    <x v="2"/>
    <n v="0.26412466899999998"/>
    <m/>
    <x v="4583"/>
    <n v="4"/>
  </r>
  <r>
    <x v="1"/>
    <x v="5969"/>
    <x v="526"/>
    <x v="5"/>
    <x v="0"/>
    <x v="0"/>
    <x v="0"/>
    <x v="0"/>
    <x v="0"/>
    <n v="0.16419682299999999"/>
    <n v="12.35"/>
    <x v="4584"/>
    <n v="4"/>
  </r>
  <r>
    <x v="0"/>
    <x v="5970"/>
    <x v="1436"/>
    <x v="6"/>
    <x v="7"/>
    <x v="9"/>
    <x v="0"/>
    <x v="1"/>
    <x v="2"/>
    <n v="0.141975462"/>
    <m/>
    <x v="4585"/>
    <n v="4"/>
  </r>
  <r>
    <x v="1"/>
    <x v="5971"/>
    <x v="388"/>
    <x v="2"/>
    <x v="4"/>
    <x v="4"/>
    <x v="2"/>
    <x v="1"/>
    <x v="0"/>
    <n v="8.9004389000000003E-2"/>
    <n v="18.25"/>
    <x v="4586"/>
    <n v="4"/>
  </r>
  <r>
    <x v="0"/>
    <x v="5972"/>
    <x v="211"/>
    <x v="6"/>
    <x v="3"/>
    <x v="3"/>
    <x v="1"/>
    <x v="2"/>
    <x v="0"/>
    <n v="1.1117040999999999E-2"/>
    <n v="10.3"/>
    <x v="4587"/>
    <n v="4"/>
  </r>
  <r>
    <x v="1"/>
    <x v="5973"/>
    <x v="1085"/>
    <x v="5"/>
    <x v="8"/>
    <x v="8"/>
    <x v="2"/>
    <x v="1"/>
    <x v="0"/>
    <n v="0.103422709"/>
    <n v="12.5"/>
    <x v="2459"/>
    <n v="4"/>
  </r>
  <r>
    <x v="0"/>
    <x v="5974"/>
    <x v="374"/>
    <x v="3"/>
    <x v="2"/>
    <x v="2"/>
    <x v="0"/>
    <x v="1"/>
    <x v="0"/>
    <n v="0.102723919"/>
    <n v="20.25"/>
    <x v="3966"/>
    <n v="4"/>
  </r>
  <r>
    <x v="0"/>
    <x v="5975"/>
    <x v="1452"/>
    <x v="4"/>
    <x v="7"/>
    <x v="7"/>
    <x v="1"/>
    <x v="0"/>
    <x v="3"/>
    <n v="2.4733134E-2"/>
    <m/>
    <x v="514"/>
    <n v="4"/>
  </r>
  <r>
    <x v="1"/>
    <x v="5976"/>
    <x v="656"/>
    <x v="3"/>
    <x v="5"/>
    <x v="5"/>
    <x v="2"/>
    <x v="1"/>
    <x v="0"/>
    <n v="7.8999287000000001E-2"/>
    <n v="15.85"/>
    <x v="2908"/>
    <n v="4"/>
  </r>
  <r>
    <x v="1"/>
    <x v="5977"/>
    <x v="843"/>
    <x v="5"/>
    <x v="5"/>
    <x v="5"/>
    <x v="2"/>
    <x v="1"/>
    <x v="0"/>
    <n v="3.1599715E-2"/>
    <n v="6.26"/>
    <x v="1292"/>
    <n v="4"/>
  </r>
  <r>
    <x v="1"/>
    <x v="5978"/>
    <x v="49"/>
    <x v="13"/>
    <x v="4"/>
    <x v="4"/>
    <x v="2"/>
    <x v="1"/>
    <x v="0"/>
    <n v="1.4660820999999999E-2"/>
    <n v="7.9749999999999996"/>
    <x v="4588"/>
    <n v="4"/>
  </r>
  <r>
    <x v="1"/>
    <x v="5979"/>
    <x v="331"/>
    <x v="5"/>
    <x v="4"/>
    <x v="4"/>
    <x v="2"/>
    <x v="1"/>
    <x v="0"/>
    <n v="7.6709638999999996E-2"/>
    <n v="12.3"/>
    <x v="4589"/>
    <n v="4"/>
  </r>
  <r>
    <x v="1"/>
    <x v="5980"/>
    <x v="1544"/>
    <x v="0"/>
    <x v="7"/>
    <x v="7"/>
    <x v="1"/>
    <x v="0"/>
    <x v="3"/>
    <n v="0"/>
    <m/>
    <x v="606"/>
    <n v="4"/>
  </r>
  <r>
    <x v="1"/>
    <x v="5981"/>
    <x v="1143"/>
    <x v="9"/>
    <x v="8"/>
    <x v="8"/>
    <x v="2"/>
    <x v="1"/>
    <x v="0"/>
    <n v="7.5435559999999999E-2"/>
    <n v="8.8949999999999996"/>
    <x v="4590"/>
    <n v="4"/>
  </r>
  <r>
    <x v="0"/>
    <x v="5982"/>
    <x v="1484"/>
    <x v="2"/>
    <x v="7"/>
    <x v="9"/>
    <x v="0"/>
    <x v="1"/>
    <x v="2"/>
    <n v="0.19265007200000001"/>
    <m/>
    <x v="2028"/>
    <n v="4"/>
  </r>
  <r>
    <x v="0"/>
    <x v="5983"/>
    <x v="551"/>
    <x v="6"/>
    <x v="0"/>
    <x v="0"/>
    <x v="0"/>
    <x v="0"/>
    <x v="0"/>
    <n v="6.5999007999999998E-2"/>
    <n v="15.25"/>
    <x v="3253"/>
    <n v="4"/>
  </r>
  <r>
    <x v="0"/>
    <x v="5984"/>
    <x v="1368"/>
    <x v="0"/>
    <x v="7"/>
    <x v="7"/>
    <x v="1"/>
    <x v="0"/>
    <x v="3"/>
    <n v="0.100277876"/>
    <m/>
    <x v="1665"/>
    <n v="4"/>
  </r>
  <r>
    <x v="1"/>
    <x v="5985"/>
    <x v="1190"/>
    <x v="5"/>
    <x v="4"/>
    <x v="4"/>
    <x v="2"/>
    <x v="0"/>
    <x v="0"/>
    <n v="0"/>
    <n v="19.2"/>
    <x v="4591"/>
    <n v="4"/>
  </r>
  <r>
    <x v="1"/>
    <x v="5986"/>
    <x v="973"/>
    <x v="1"/>
    <x v="5"/>
    <x v="5"/>
    <x v="2"/>
    <x v="0"/>
    <x v="0"/>
    <n v="8.9656812000000002E-2"/>
    <n v="10"/>
    <x v="2353"/>
    <n v="4"/>
  </r>
  <r>
    <x v="1"/>
    <x v="5987"/>
    <x v="1426"/>
    <x v="4"/>
    <x v="7"/>
    <x v="9"/>
    <x v="0"/>
    <x v="1"/>
    <x v="2"/>
    <n v="8.7854925E-2"/>
    <m/>
    <x v="4592"/>
    <n v="4"/>
  </r>
  <r>
    <x v="1"/>
    <x v="5988"/>
    <x v="699"/>
    <x v="2"/>
    <x v="1"/>
    <x v="1"/>
    <x v="1"/>
    <x v="0"/>
    <x v="1"/>
    <n v="6.5857092000000006E-2"/>
    <n v="5.6950000000000003"/>
    <x v="4593"/>
    <n v="4"/>
  </r>
  <r>
    <x v="1"/>
    <x v="5989"/>
    <x v="587"/>
    <x v="0"/>
    <x v="4"/>
    <x v="4"/>
    <x v="2"/>
    <x v="0"/>
    <x v="0"/>
    <n v="0.16181701400000001"/>
    <n v="18.2"/>
    <x v="3780"/>
    <n v="4"/>
  </r>
  <r>
    <x v="1"/>
    <x v="5990"/>
    <x v="1066"/>
    <x v="5"/>
    <x v="4"/>
    <x v="4"/>
    <x v="2"/>
    <x v="0"/>
    <x v="0"/>
    <n v="0.124967595"/>
    <n v="8.8949999999999996"/>
    <x v="4594"/>
    <n v="4"/>
  </r>
  <r>
    <x v="1"/>
    <x v="5991"/>
    <x v="1497"/>
    <x v="3"/>
    <x v="6"/>
    <x v="6"/>
    <x v="1"/>
    <x v="0"/>
    <x v="2"/>
    <n v="0.23303981700000001"/>
    <n v="8.7100000000000009"/>
    <x v="2883"/>
    <n v="4"/>
  </r>
  <r>
    <x v="1"/>
    <x v="5992"/>
    <x v="1515"/>
    <x v="11"/>
    <x v="0"/>
    <x v="0"/>
    <x v="0"/>
    <x v="0"/>
    <x v="0"/>
    <n v="0.17824575000000001"/>
    <n v="18.100000000000001"/>
    <x v="4595"/>
    <n v="4"/>
  </r>
  <r>
    <x v="0"/>
    <x v="5993"/>
    <x v="1310"/>
    <x v="11"/>
    <x v="0"/>
    <x v="0"/>
    <x v="0"/>
    <x v="0"/>
    <x v="0"/>
    <n v="4.6057809999999998E-2"/>
    <n v="8.7100000000000009"/>
    <x v="2350"/>
    <n v="4"/>
  </r>
  <r>
    <x v="1"/>
    <x v="5994"/>
    <x v="617"/>
    <x v="2"/>
    <x v="6"/>
    <x v="6"/>
    <x v="1"/>
    <x v="0"/>
    <x v="2"/>
    <n v="3.0815426999999999E-2"/>
    <n v="12.15"/>
    <x v="4596"/>
    <n v="4"/>
  </r>
  <r>
    <x v="1"/>
    <x v="5995"/>
    <x v="152"/>
    <x v="3"/>
    <x v="2"/>
    <x v="2"/>
    <x v="0"/>
    <x v="1"/>
    <x v="0"/>
    <n v="8.9677773000000002E-2"/>
    <n v="14.1"/>
    <x v="2702"/>
    <n v="4"/>
  </r>
  <r>
    <x v="1"/>
    <x v="5996"/>
    <x v="434"/>
    <x v="11"/>
    <x v="7"/>
    <x v="9"/>
    <x v="0"/>
    <x v="1"/>
    <x v="2"/>
    <n v="0.13232740600000001"/>
    <m/>
    <x v="4597"/>
    <n v="4"/>
  </r>
  <r>
    <x v="1"/>
    <x v="5997"/>
    <x v="861"/>
    <x v="0"/>
    <x v="5"/>
    <x v="5"/>
    <x v="2"/>
    <x v="0"/>
    <x v="0"/>
    <n v="1.2518707E-2"/>
    <n v="19.75"/>
    <x v="243"/>
    <n v="4"/>
  </r>
  <r>
    <x v="0"/>
    <x v="5998"/>
    <x v="628"/>
    <x v="3"/>
    <x v="5"/>
    <x v="5"/>
    <x v="2"/>
    <x v="0"/>
    <x v="0"/>
    <n v="5.0353694999999997E-2"/>
    <n v="10.3"/>
    <x v="4598"/>
    <n v="4"/>
  </r>
  <r>
    <x v="1"/>
    <x v="5999"/>
    <x v="196"/>
    <x v="10"/>
    <x v="7"/>
    <x v="7"/>
    <x v="1"/>
    <x v="0"/>
    <x v="3"/>
    <n v="0.11076264199999999"/>
    <m/>
    <x v="4599"/>
    <n v="4"/>
  </r>
  <r>
    <x v="1"/>
    <x v="6000"/>
    <x v="986"/>
    <x v="11"/>
    <x v="5"/>
    <x v="5"/>
    <x v="2"/>
    <x v="0"/>
    <x v="0"/>
    <n v="8.3016831999999999E-2"/>
    <n v="10.8"/>
    <x v="4600"/>
    <n v="4"/>
  </r>
  <r>
    <x v="1"/>
    <x v="6001"/>
    <x v="322"/>
    <x v="11"/>
    <x v="6"/>
    <x v="6"/>
    <x v="1"/>
    <x v="0"/>
    <x v="2"/>
    <n v="7.5836522000000003E-2"/>
    <n v="19.100000000000001"/>
    <x v="2381"/>
    <n v="4"/>
  </r>
  <r>
    <x v="0"/>
    <x v="6002"/>
    <x v="1410"/>
    <x v="6"/>
    <x v="8"/>
    <x v="8"/>
    <x v="2"/>
    <x v="1"/>
    <x v="0"/>
    <n v="2.2970468000000001E-2"/>
    <n v="6.7850000000000001"/>
    <x v="4601"/>
    <n v="4"/>
  </r>
  <r>
    <x v="0"/>
    <x v="6003"/>
    <x v="1158"/>
    <x v="6"/>
    <x v="4"/>
    <x v="4"/>
    <x v="2"/>
    <x v="0"/>
    <x v="0"/>
    <n v="7.4299450000000003E-2"/>
    <n v="5.78"/>
    <x v="2676"/>
    <n v="4"/>
  </r>
  <r>
    <x v="0"/>
    <x v="6004"/>
    <x v="509"/>
    <x v="11"/>
    <x v="0"/>
    <x v="0"/>
    <x v="0"/>
    <x v="0"/>
    <x v="0"/>
    <n v="1.4816355999999999E-2"/>
    <n v="20.25"/>
    <x v="4602"/>
    <n v="4"/>
  </r>
  <r>
    <x v="1"/>
    <x v="6005"/>
    <x v="1063"/>
    <x v="0"/>
    <x v="4"/>
    <x v="4"/>
    <x v="2"/>
    <x v="0"/>
    <x v="0"/>
    <n v="4.9318315000000001E-2"/>
    <n v="13.65"/>
    <x v="4603"/>
    <n v="4"/>
  </r>
  <r>
    <x v="1"/>
    <x v="6006"/>
    <x v="356"/>
    <x v="2"/>
    <x v="1"/>
    <x v="1"/>
    <x v="1"/>
    <x v="0"/>
    <x v="1"/>
    <n v="8.8716869999999996E-3"/>
    <n v="8.68"/>
    <x v="4604"/>
    <n v="4"/>
  </r>
  <r>
    <x v="1"/>
    <x v="6007"/>
    <x v="668"/>
    <x v="9"/>
    <x v="7"/>
    <x v="9"/>
    <x v="0"/>
    <x v="1"/>
    <x v="2"/>
    <n v="0.12579393799999999"/>
    <m/>
    <x v="1895"/>
    <n v="4"/>
  </r>
  <r>
    <x v="1"/>
    <x v="6008"/>
    <x v="843"/>
    <x v="5"/>
    <x v="0"/>
    <x v="0"/>
    <x v="0"/>
    <x v="0"/>
    <x v="0"/>
    <n v="3.1470831999999997E-2"/>
    <n v="6.26"/>
    <x v="4605"/>
    <n v="4"/>
  </r>
  <r>
    <x v="0"/>
    <x v="6009"/>
    <x v="29"/>
    <x v="12"/>
    <x v="5"/>
    <x v="5"/>
    <x v="2"/>
    <x v="0"/>
    <x v="0"/>
    <n v="0.131665479"/>
    <n v="6.92"/>
    <x v="4606"/>
    <n v="4"/>
  </r>
  <r>
    <x v="1"/>
    <x v="6010"/>
    <x v="255"/>
    <x v="6"/>
    <x v="2"/>
    <x v="2"/>
    <x v="0"/>
    <x v="1"/>
    <x v="0"/>
    <n v="0.107891398"/>
    <n v="9.1950000000000003"/>
    <x v="3259"/>
    <n v="4"/>
  </r>
  <r>
    <x v="1"/>
    <x v="6011"/>
    <x v="992"/>
    <x v="10"/>
    <x v="3"/>
    <x v="3"/>
    <x v="1"/>
    <x v="2"/>
    <x v="0"/>
    <n v="9.0390357000000005E-2"/>
    <n v="9.8000000000000007"/>
    <x v="426"/>
    <n v="4"/>
  </r>
  <r>
    <x v="1"/>
    <x v="6012"/>
    <x v="245"/>
    <x v="0"/>
    <x v="7"/>
    <x v="7"/>
    <x v="1"/>
    <x v="0"/>
    <x v="3"/>
    <n v="8.7029711999999995E-2"/>
    <m/>
    <x v="3074"/>
    <n v="4"/>
  </r>
  <r>
    <x v="1"/>
    <x v="6013"/>
    <x v="1345"/>
    <x v="5"/>
    <x v="4"/>
    <x v="4"/>
    <x v="2"/>
    <x v="0"/>
    <x v="0"/>
    <n v="5.1952573000000002E-2"/>
    <n v="9.1300000000000008"/>
    <x v="4607"/>
    <n v="4"/>
  </r>
  <r>
    <x v="1"/>
    <x v="6014"/>
    <x v="1545"/>
    <x v="6"/>
    <x v="2"/>
    <x v="2"/>
    <x v="0"/>
    <x v="1"/>
    <x v="0"/>
    <n v="0.12125037399999999"/>
    <n v="20.85"/>
    <x v="4608"/>
    <n v="4"/>
  </r>
  <r>
    <x v="1"/>
    <x v="6015"/>
    <x v="1068"/>
    <x v="7"/>
    <x v="1"/>
    <x v="1"/>
    <x v="1"/>
    <x v="0"/>
    <x v="1"/>
    <n v="0"/>
    <n v="20.85"/>
    <x v="4029"/>
    <n v="4"/>
  </r>
  <r>
    <x v="1"/>
    <x v="6016"/>
    <x v="1274"/>
    <x v="2"/>
    <x v="0"/>
    <x v="0"/>
    <x v="0"/>
    <x v="0"/>
    <x v="0"/>
    <n v="0.100230114"/>
    <n v="19.2"/>
    <x v="4609"/>
    <n v="4"/>
  </r>
  <r>
    <x v="1"/>
    <x v="6017"/>
    <x v="931"/>
    <x v="6"/>
    <x v="8"/>
    <x v="8"/>
    <x v="2"/>
    <x v="1"/>
    <x v="0"/>
    <n v="4.1913535000000002E-2"/>
    <n v="6.6749999999999998"/>
    <x v="4610"/>
    <n v="4"/>
  </r>
  <r>
    <x v="1"/>
    <x v="6018"/>
    <x v="1490"/>
    <x v="15"/>
    <x v="7"/>
    <x v="7"/>
    <x v="1"/>
    <x v="0"/>
    <x v="3"/>
    <n v="0.14110620199999999"/>
    <m/>
    <x v="4611"/>
    <n v="4"/>
  </r>
  <r>
    <x v="1"/>
    <x v="6019"/>
    <x v="566"/>
    <x v="6"/>
    <x v="4"/>
    <x v="4"/>
    <x v="2"/>
    <x v="0"/>
    <x v="0"/>
    <n v="3.6463975000000003E-2"/>
    <n v="16.850000000000001"/>
    <x v="4045"/>
    <n v="4"/>
  </r>
  <r>
    <x v="1"/>
    <x v="6020"/>
    <x v="1308"/>
    <x v="15"/>
    <x v="4"/>
    <x v="4"/>
    <x v="2"/>
    <x v="0"/>
    <x v="0"/>
    <n v="0.123086812"/>
    <n v="7.4349999999999996"/>
    <x v="4612"/>
    <n v="4"/>
  </r>
  <r>
    <x v="0"/>
    <x v="6021"/>
    <x v="1289"/>
    <x v="6"/>
    <x v="5"/>
    <x v="5"/>
    <x v="2"/>
    <x v="0"/>
    <x v="0"/>
    <n v="0.118149377"/>
    <n v="9.1950000000000003"/>
    <x v="4613"/>
    <n v="4"/>
  </r>
  <r>
    <x v="0"/>
    <x v="6022"/>
    <x v="24"/>
    <x v="11"/>
    <x v="3"/>
    <x v="3"/>
    <x v="1"/>
    <x v="2"/>
    <x v="0"/>
    <n v="6.5009744999999994E-2"/>
    <n v="16"/>
    <x v="4614"/>
    <n v="4"/>
  </r>
  <r>
    <x v="1"/>
    <x v="6023"/>
    <x v="113"/>
    <x v="13"/>
    <x v="0"/>
    <x v="0"/>
    <x v="0"/>
    <x v="0"/>
    <x v="0"/>
    <n v="8.3133128000000001E-2"/>
    <n v="20.6"/>
    <x v="3377"/>
    <n v="4"/>
  </r>
  <r>
    <x v="1"/>
    <x v="6024"/>
    <x v="1335"/>
    <x v="5"/>
    <x v="1"/>
    <x v="1"/>
    <x v="1"/>
    <x v="0"/>
    <x v="1"/>
    <n v="3.9428167E-2"/>
    <n v="20.350000000000001"/>
    <x v="2448"/>
    <n v="4"/>
  </r>
  <r>
    <x v="1"/>
    <x v="6025"/>
    <x v="1502"/>
    <x v="13"/>
    <x v="1"/>
    <x v="1"/>
    <x v="1"/>
    <x v="0"/>
    <x v="1"/>
    <n v="0"/>
    <n v="8.1950000000000003"/>
    <x v="4615"/>
    <n v="4"/>
  </r>
  <r>
    <x v="1"/>
    <x v="6026"/>
    <x v="987"/>
    <x v="11"/>
    <x v="4"/>
    <x v="4"/>
    <x v="2"/>
    <x v="0"/>
    <x v="0"/>
    <n v="3.4823127000000002E-2"/>
    <n v="17.75"/>
    <x v="4616"/>
    <n v="4"/>
  </r>
  <r>
    <x v="0"/>
    <x v="6027"/>
    <x v="734"/>
    <x v="0"/>
    <x v="1"/>
    <x v="1"/>
    <x v="1"/>
    <x v="0"/>
    <x v="1"/>
    <n v="6.5901298999999997E-2"/>
    <n v="19"/>
    <x v="541"/>
    <n v="4"/>
  </r>
  <r>
    <x v="1"/>
    <x v="6028"/>
    <x v="774"/>
    <x v="6"/>
    <x v="7"/>
    <x v="7"/>
    <x v="1"/>
    <x v="0"/>
    <x v="3"/>
    <n v="6.4933297000000001E-2"/>
    <m/>
    <x v="490"/>
    <n v="4"/>
  </r>
  <r>
    <x v="1"/>
    <x v="6029"/>
    <x v="133"/>
    <x v="4"/>
    <x v="7"/>
    <x v="7"/>
    <x v="1"/>
    <x v="0"/>
    <x v="3"/>
    <n v="0.107076832"/>
    <m/>
    <x v="135"/>
    <n v="4"/>
  </r>
  <r>
    <x v="1"/>
    <x v="6030"/>
    <x v="12"/>
    <x v="0"/>
    <x v="4"/>
    <x v="4"/>
    <x v="2"/>
    <x v="0"/>
    <x v="0"/>
    <n v="0.12867498299999999"/>
    <n v="17.100000000000001"/>
    <x v="12"/>
    <n v="4"/>
  </r>
  <r>
    <x v="0"/>
    <x v="6031"/>
    <x v="1221"/>
    <x v="2"/>
    <x v="7"/>
    <x v="9"/>
    <x v="0"/>
    <x v="1"/>
    <x v="2"/>
    <n v="0"/>
    <m/>
    <x v="4394"/>
    <n v="4"/>
  </r>
  <r>
    <x v="1"/>
    <x v="6032"/>
    <x v="1304"/>
    <x v="6"/>
    <x v="3"/>
    <x v="3"/>
    <x v="1"/>
    <x v="2"/>
    <x v="0"/>
    <n v="5.2025391999999997E-2"/>
    <n v="18.5"/>
    <x v="4617"/>
    <n v="4"/>
  </r>
  <r>
    <x v="0"/>
    <x v="6033"/>
    <x v="955"/>
    <x v="11"/>
    <x v="2"/>
    <x v="2"/>
    <x v="0"/>
    <x v="1"/>
    <x v="0"/>
    <n v="0.14401740499999999"/>
    <n v="11.6"/>
    <x v="4618"/>
    <n v="4"/>
  </r>
  <r>
    <x v="1"/>
    <x v="6034"/>
    <x v="171"/>
    <x v="6"/>
    <x v="5"/>
    <x v="5"/>
    <x v="2"/>
    <x v="0"/>
    <x v="0"/>
    <n v="4.1177505000000003E-2"/>
    <n v="16"/>
    <x v="4619"/>
    <n v="4"/>
  </r>
  <r>
    <x v="1"/>
    <x v="6035"/>
    <x v="1546"/>
    <x v="11"/>
    <x v="1"/>
    <x v="1"/>
    <x v="1"/>
    <x v="0"/>
    <x v="1"/>
    <n v="4.2352821999999998E-2"/>
    <n v="14.15"/>
    <x v="4620"/>
    <n v="4"/>
  </r>
  <r>
    <x v="1"/>
    <x v="6036"/>
    <x v="492"/>
    <x v="4"/>
    <x v="0"/>
    <x v="0"/>
    <x v="0"/>
    <x v="0"/>
    <x v="0"/>
    <n v="0.17535241300000001"/>
    <n v="5.6550000000000002"/>
    <x v="1211"/>
    <n v="4"/>
  </r>
  <r>
    <x v="0"/>
    <x v="6037"/>
    <x v="437"/>
    <x v="0"/>
    <x v="5"/>
    <x v="5"/>
    <x v="2"/>
    <x v="0"/>
    <x v="0"/>
    <n v="2.8282832000000001E-2"/>
    <n v="20"/>
    <x v="4621"/>
    <n v="4"/>
  </r>
  <r>
    <x v="1"/>
    <x v="6038"/>
    <x v="36"/>
    <x v="0"/>
    <x v="6"/>
    <x v="6"/>
    <x v="1"/>
    <x v="0"/>
    <x v="2"/>
    <n v="0"/>
    <n v="11.8"/>
    <x v="4622"/>
    <n v="4"/>
  </r>
  <r>
    <x v="0"/>
    <x v="6039"/>
    <x v="111"/>
    <x v="3"/>
    <x v="4"/>
    <x v="4"/>
    <x v="2"/>
    <x v="0"/>
    <x v="0"/>
    <n v="8.2083420000000004E-3"/>
    <n v="16.75"/>
    <x v="4623"/>
    <n v="4"/>
  </r>
  <r>
    <x v="1"/>
    <x v="6040"/>
    <x v="496"/>
    <x v="11"/>
    <x v="1"/>
    <x v="1"/>
    <x v="1"/>
    <x v="0"/>
    <x v="1"/>
    <n v="8.0131362999999997E-2"/>
    <n v="13.3"/>
    <x v="4624"/>
    <n v="4"/>
  </r>
  <r>
    <x v="1"/>
    <x v="6041"/>
    <x v="1067"/>
    <x v="5"/>
    <x v="3"/>
    <x v="3"/>
    <x v="1"/>
    <x v="2"/>
    <x v="0"/>
    <n v="0.167444431"/>
    <n v="18.850000000000001"/>
    <x v="3524"/>
    <n v="4"/>
  </r>
  <r>
    <x v="1"/>
    <x v="6042"/>
    <x v="617"/>
    <x v="2"/>
    <x v="1"/>
    <x v="1"/>
    <x v="1"/>
    <x v="0"/>
    <x v="1"/>
    <n v="1.8485511E-2"/>
    <n v="12.15"/>
    <x v="4625"/>
    <n v="4"/>
  </r>
  <r>
    <x v="1"/>
    <x v="6043"/>
    <x v="238"/>
    <x v="8"/>
    <x v="3"/>
    <x v="3"/>
    <x v="1"/>
    <x v="2"/>
    <x v="0"/>
    <n v="9.2516598000000005E-2"/>
    <n v="4.7850000000000001"/>
    <x v="4626"/>
    <n v="4"/>
  </r>
  <r>
    <x v="0"/>
    <x v="6044"/>
    <x v="107"/>
    <x v="3"/>
    <x v="0"/>
    <x v="0"/>
    <x v="0"/>
    <x v="0"/>
    <x v="0"/>
    <n v="0.104245198"/>
    <n v="20"/>
    <x v="1792"/>
    <n v="4"/>
  </r>
  <r>
    <x v="0"/>
    <x v="6045"/>
    <x v="352"/>
    <x v="7"/>
    <x v="7"/>
    <x v="7"/>
    <x v="1"/>
    <x v="0"/>
    <x v="3"/>
    <n v="4.1779180999999999E-2"/>
    <m/>
    <x v="4627"/>
    <n v="4"/>
  </r>
  <r>
    <x v="0"/>
    <x v="6046"/>
    <x v="1000"/>
    <x v="3"/>
    <x v="5"/>
    <x v="5"/>
    <x v="2"/>
    <x v="0"/>
    <x v="0"/>
    <n v="0.18520944"/>
    <n v="13.65"/>
    <x v="4628"/>
    <n v="4"/>
  </r>
  <r>
    <x v="1"/>
    <x v="6047"/>
    <x v="690"/>
    <x v="0"/>
    <x v="0"/>
    <x v="0"/>
    <x v="0"/>
    <x v="0"/>
    <x v="0"/>
    <n v="0.11084417000000001"/>
    <n v="11.1"/>
    <x v="867"/>
    <n v="4"/>
  </r>
  <r>
    <x v="1"/>
    <x v="6048"/>
    <x v="771"/>
    <x v="0"/>
    <x v="6"/>
    <x v="6"/>
    <x v="1"/>
    <x v="0"/>
    <x v="2"/>
    <n v="0"/>
    <n v="8.7850000000000001"/>
    <x v="3192"/>
    <n v="4"/>
  </r>
  <r>
    <x v="0"/>
    <x v="6049"/>
    <x v="759"/>
    <x v="0"/>
    <x v="8"/>
    <x v="8"/>
    <x v="2"/>
    <x v="1"/>
    <x v="0"/>
    <n v="4.792722E-2"/>
    <n v="20.6"/>
    <x v="4629"/>
    <n v="4"/>
  </r>
  <r>
    <x v="1"/>
    <x v="6050"/>
    <x v="1547"/>
    <x v="11"/>
    <x v="4"/>
    <x v="4"/>
    <x v="2"/>
    <x v="0"/>
    <x v="0"/>
    <n v="3.6207785999999999E-2"/>
    <n v="7.89"/>
    <x v="4630"/>
    <n v="4"/>
  </r>
  <r>
    <x v="1"/>
    <x v="6051"/>
    <x v="1544"/>
    <x v="0"/>
    <x v="3"/>
    <x v="3"/>
    <x v="1"/>
    <x v="2"/>
    <x v="0"/>
    <n v="4.4377095999999998E-2"/>
    <n v="16.850000000000001"/>
    <x v="1581"/>
    <n v="4"/>
  </r>
  <r>
    <x v="1"/>
    <x v="6052"/>
    <x v="332"/>
    <x v="5"/>
    <x v="4"/>
    <x v="4"/>
    <x v="2"/>
    <x v="0"/>
    <x v="0"/>
    <n v="3.4742632000000002E-2"/>
    <n v="16.350000000000001"/>
    <x v="4631"/>
    <n v="4"/>
  </r>
  <r>
    <x v="0"/>
    <x v="6053"/>
    <x v="787"/>
    <x v="0"/>
    <x v="7"/>
    <x v="7"/>
    <x v="1"/>
    <x v="0"/>
    <x v="3"/>
    <n v="6.8604502999999997E-2"/>
    <m/>
    <x v="4632"/>
    <n v="4"/>
  </r>
  <r>
    <x v="1"/>
    <x v="6054"/>
    <x v="638"/>
    <x v="5"/>
    <x v="7"/>
    <x v="7"/>
    <x v="1"/>
    <x v="0"/>
    <x v="3"/>
    <n v="3.2948610000000003E-2"/>
    <m/>
    <x v="4633"/>
    <n v="4"/>
  </r>
  <r>
    <x v="1"/>
    <x v="6055"/>
    <x v="285"/>
    <x v="4"/>
    <x v="7"/>
    <x v="7"/>
    <x v="1"/>
    <x v="0"/>
    <x v="3"/>
    <n v="1.4522363E-2"/>
    <m/>
    <x v="3123"/>
    <n v="4"/>
  </r>
  <r>
    <x v="1"/>
    <x v="6056"/>
    <x v="192"/>
    <x v="5"/>
    <x v="8"/>
    <x v="8"/>
    <x v="2"/>
    <x v="1"/>
    <x v="0"/>
    <n v="5.9393919000000003E-2"/>
    <n v="14.6"/>
    <x v="4634"/>
    <n v="4"/>
  </r>
  <r>
    <x v="1"/>
    <x v="6057"/>
    <x v="604"/>
    <x v="5"/>
    <x v="2"/>
    <x v="2"/>
    <x v="0"/>
    <x v="1"/>
    <x v="0"/>
    <n v="6.6681332999999995E-2"/>
    <n v="11.3"/>
    <x v="272"/>
    <n v="4"/>
  </r>
  <r>
    <x v="1"/>
    <x v="6058"/>
    <x v="1448"/>
    <x v="14"/>
    <x v="0"/>
    <x v="0"/>
    <x v="0"/>
    <x v="0"/>
    <x v="0"/>
    <n v="3.1273558999999999E-2"/>
    <n v="10.395"/>
    <x v="4635"/>
    <n v="4"/>
  </r>
  <r>
    <x v="1"/>
    <x v="6059"/>
    <x v="1264"/>
    <x v="11"/>
    <x v="2"/>
    <x v="2"/>
    <x v="0"/>
    <x v="1"/>
    <x v="0"/>
    <n v="4.2836777999999999E-2"/>
    <n v="20.7"/>
    <x v="795"/>
    <n v="4"/>
  </r>
  <r>
    <x v="1"/>
    <x v="6060"/>
    <x v="1533"/>
    <x v="11"/>
    <x v="7"/>
    <x v="9"/>
    <x v="0"/>
    <x v="1"/>
    <x v="2"/>
    <n v="0.11412741799999999"/>
    <m/>
    <x v="4636"/>
    <n v="4"/>
  </r>
  <r>
    <x v="1"/>
    <x v="6061"/>
    <x v="642"/>
    <x v="0"/>
    <x v="2"/>
    <x v="2"/>
    <x v="0"/>
    <x v="1"/>
    <x v="0"/>
    <n v="2.6181893000000001E-2"/>
    <n v="19.350000000000001"/>
    <x v="1232"/>
    <n v="4"/>
  </r>
  <r>
    <x v="1"/>
    <x v="6062"/>
    <x v="1357"/>
    <x v="1"/>
    <x v="5"/>
    <x v="5"/>
    <x v="2"/>
    <x v="0"/>
    <x v="0"/>
    <n v="1.2184999E-2"/>
    <n v="15.2"/>
    <x v="87"/>
    <n v="4"/>
  </r>
  <r>
    <x v="1"/>
    <x v="6063"/>
    <x v="897"/>
    <x v="2"/>
    <x v="1"/>
    <x v="1"/>
    <x v="1"/>
    <x v="0"/>
    <x v="1"/>
    <n v="2.6428923999999999E-2"/>
    <n v="14.3"/>
    <x v="4637"/>
    <n v="4"/>
  </r>
  <r>
    <x v="0"/>
    <x v="6064"/>
    <x v="289"/>
    <x v="11"/>
    <x v="7"/>
    <x v="7"/>
    <x v="1"/>
    <x v="0"/>
    <x v="3"/>
    <n v="4.5243613000000002E-2"/>
    <m/>
    <x v="4638"/>
    <n v="4"/>
  </r>
  <r>
    <x v="0"/>
    <x v="6065"/>
    <x v="1290"/>
    <x v="6"/>
    <x v="5"/>
    <x v="5"/>
    <x v="2"/>
    <x v="0"/>
    <x v="0"/>
    <n v="4.5950474999999998E-2"/>
    <n v="10.1"/>
    <x v="1217"/>
    <n v="4"/>
  </r>
  <r>
    <x v="0"/>
    <x v="6066"/>
    <x v="1127"/>
    <x v="3"/>
    <x v="7"/>
    <x v="7"/>
    <x v="1"/>
    <x v="0"/>
    <x v="3"/>
    <n v="0.133673087"/>
    <m/>
    <x v="3443"/>
    <n v="4"/>
  </r>
  <r>
    <x v="1"/>
    <x v="6067"/>
    <x v="1459"/>
    <x v="5"/>
    <x v="8"/>
    <x v="8"/>
    <x v="2"/>
    <x v="1"/>
    <x v="0"/>
    <n v="8.6448940000000002E-3"/>
    <n v="5.03"/>
    <x v="4639"/>
    <n v="4"/>
  </r>
  <r>
    <x v="1"/>
    <x v="6068"/>
    <x v="508"/>
    <x v="5"/>
    <x v="8"/>
    <x v="8"/>
    <x v="2"/>
    <x v="1"/>
    <x v="0"/>
    <n v="3.1145743E-2"/>
    <n v="7.2850000000000001"/>
    <x v="1912"/>
    <n v="4"/>
  </r>
  <r>
    <x v="1"/>
    <x v="6069"/>
    <x v="1493"/>
    <x v="3"/>
    <x v="7"/>
    <x v="7"/>
    <x v="1"/>
    <x v="0"/>
    <x v="3"/>
    <n v="4.4391148999999998E-2"/>
    <m/>
    <x v="4151"/>
    <n v="4"/>
  </r>
  <r>
    <x v="1"/>
    <x v="6070"/>
    <x v="1303"/>
    <x v="6"/>
    <x v="2"/>
    <x v="2"/>
    <x v="0"/>
    <x v="1"/>
    <x v="0"/>
    <n v="1.5278899E-2"/>
    <n v="18.25"/>
    <x v="4640"/>
    <n v="4"/>
  </r>
  <r>
    <x v="0"/>
    <x v="6071"/>
    <x v="837"/>
    <x v="7"/>
    <x v="0"/>
    <x v="0"/>
    <x v="0"/>
    <x v="0"/>
    <x v="0"/>
    <n v="8.5798630000000001E-3"/>
    <n v="16.75"/>
    <x v="4641"/>
    <n v="4"/>
  </r>
  <r>
    <x v="1"/>
    <x v="6072"/>
    <x v="19"/>
    <x v="9"/>
    <x v="6"/>
    <x v="6"/>
    <x v="1"/>
    <x v="0"/>
    <x v="2"/>
    <n v="2.8164527000000002E-2"/>
    <n v="12.1"/>
    <x v="4642"/>
    <n v="4"/>
  </r>
  <r>
    <x v="0"/>
    <x v="6073"/>
    <x v="1169"/>
    <x v="3"/>
    <x v="2"/>
    <x v="2"/>
    <x v="0"/>
    <x v="1"/>
    <x v="0"/>
    <n v="2.7346700000000002E-2"/>
    <n v="19.5"/>
    <x v="4643"/>
    <n v="4"/>
  </r>
  <r>
    <x v="1"/>
    <x v="6074"/>
    <x v="741"/>
    <x v="8"/>
    <x v="5"/>
    <x v="5"/>
    <x v="2"/>
    <x v="0"/>
    <x v="0"/>
    <n v="1.6001433999999998E-2"/>
    <n v="13.65"/>
    <x v="4644"/>
    <n v="4"/>
  </r>
  <r>
    <x v="0"/>
    <x v="6075"/>
    <x v="977"/>
    <x v="0"/>
    <x v="8"/>
    <x v="8"/>
    <x v="2"/>
    <x v="1"/>
    <x v="0"/>
    <n v="0.165328057"/>
    <n v="13.15"/>
    <x v="4645"/>
    <n v="4"/>
  </r>
  <r>
    <x v="0"/>
    <x v="6076"/>
    <x v="695"/>
    <x v="11"/>
    <x v="2"/>
    <x v="2"/>
    <x v="0"/>
    <x v="1"/>
    <x v="0"/>
    <n v="3.0510526E-2"/>
    <n v="20.6"/>
    <x v="4646"/>
    <n v="4"/>
  </r>
  <r>
    <x v="1"/>
    <x v="6077"/>
    <x v="1461"/>
    <x v="4"/>
    <x v="8"/>
    <x v="8"/>
    <x v="2"/>
    <x v="1"/>
    <x v="0"/>
    <n v="2.7699863000000002E-2"/>
    <n v="6.28"/>
    <x v="1183"/>
    <n v="4"/>
  </r>
  <r>
    <x v="0"/>
    <x v="6078"/>
    <x v="906"/>
    <x v="11"/>
    <x v="2"/>
    <x v="2"/>
    <x v="0"/>
    <x v="1"/>
    <x v="0"/>
    <n v="9.6467330000000004E-2"/>
    <n v="5.9249999999999998"/>
    <x v="4647"/>
    <n v="4"/>
  </r>
  <r>
    <x v="0"/>
    <x v="6079"/>
    <x v="1173"/>
    <x v="0"/>
    <x v="3"/>
    <x v="3"/>
    <x v="1"/>
    <x v="2"/>
    <x v="0"/>
    <n v="1.3584407999999999E-2"/>
    <n v="16.100000000000001"/>
    <x v="4648"/>
    <n v="4"/>
  </r>
  <r>
    <x v="0"/>
    <x v="6080"/>
    <x v="913"/>
    <x v="0"/>
    <x v="0"/>
    <x v="0"/>
    <x v="0"/>
    <x v="0"/>
    <x v="0"/>
    <n v="5.8516562000000001E-2"/>
    <n v="12.15"/>
    <x v="2714"/>
    <n v="4"/>
  </r>
  <r>
    <x v="0"/>
    <x v="6081"/>
    <x v="1042"/>
    <x v="2"/>
    <x v="0"/>
    <x v="0"/>
    <x v="0"/>
    <x v="0"/>
    <x v="0"/>
    <n v="5.8365706000000003E-2"/>
    <n v="19.25"/>
    <x v="4649"/>
    <n v="4"/>
  </r>
  <r>
    <x v="1"/>
    <x v="6082"/>
    <x v="57"/>
    <x v="0"/>
    <x v="4"/>
    <x v="4"/>
    <x v="2"/>
    <x v="0"/>
    <x v="0"/>
    <n v="3.1346387000000003E-2"/>
    <n v="9.5"/>
    <x v="1336"/>
    <n v="4"/>
  </r>
  <r>
    <x v="1"/>
    <x v="6083"/>
    <x v="1332"/>
    <x v="3"/>
    <x v="7"/>
    <x v="7"/>
    <x v="1"/>
    <x v="0"/>
    <x v="3"/>
    <n v="6.3750301999999995E-2"/>
    <m/>
    <x v="3886"/>
    <n v="4"/>
  </r>
  <r>
    <x v="1"/>
    <x v="6084"/>
    <x v="49"/>
    <x v="13"/>
    <x v="7"/>
    <x v="7"/>
    <x v="1"/>
    <x v="0"/>
    <x v="3"/>
    <n v="1.4560297E-2"/>
    <m/>
    <x v="4650"/>
    <n v="4"/>
  </r>
  <r>
    <x v="1"/>
    <x v="6085"/>
    <x v="28"/>
    <x v="2"/>
    <x v="7"/>
    <x v="7"/>
    <x v="1"/>
    <x v="0"/>
    <x v="3"/>
    <n v="2.6408698000000001E-2"/>
    <m/>
    <x v="1881"/>
    <n v="4"/>
  </r>
  <r>
    <x v="1"/>
    <x v="6086"/>
    <x v="849"/>
    <x v="4"/>
    <x v="8"/>
    <x v="8"/>
    <x v="2"/>
    <x v="1"/>
    <x v="0"/>
    <n v="6.9446588000000004E-2"/>
    <n v="12.3"/>
    <x v="4651"/>
    <n v="4"/>
  </r>
  <r>
    <x v="0"/>
    <x v="6087"/>
    <x v="853"/>
    <x v="0"/>
    <x v="2"/>
    <x v="2"/>
    <x v="0"/>
    <x v="1"/>
    <x v="0"/>
    <n v="6.5207558999999998E-2"/>
    <n v="14.3"/>
    <x v="3707"/>
    <n v="4"/>
  </r>
  <r>
    <x v="1"/>
    <x v="6088"/>
    <x v="322"/>
    <x v="11"/>
    <x v="8"/>
    <x v="8"/>
    <x v="2"/>
    <x v="1"/>
    <x v="0"/>
    <n v="4.5299563000000001E-2"/>
    <n v="19.100000000000001"/>
    <x v="1642"/>
    <n v="4"/>
  </r>
  <r>
    <x v="1"/>
    <x v="6089"/>
    <x v="1236"/>
    <x v="3"/>
    <x v="3"/>
    <x v="3"/>
    <x v="1"/>
    <x v="2"/>
    <x v="0"/>
    <n v="0.12114947199999999"/>
    <n v="8.7100000000000009"/>
    <x v="4652"/>
    <n v="4"/>
  </r>
  <r>
    <x v="1"/>
    <x v="6090"/>
    <x v="488"/>
    <x v="3"/>
    <x v="0"/>
    <x v="0"/>
    <x v="0"/>
    <x v="0"/>
    <x v="0"/>
    <n v="0"/>
    <n v="19.5"/>
    <x v="2392"/>
    <n v="4"/>
  </r>
  <r>
    <x v="1"/>
    <x v="6091"/>
    <x v="697"/>
    <x v="8"/>
    <x v="5"/>
    <x v="5"/>
    <x v="2"/>
    <x v="0"/>
    <x v="0"/>
    <n v="0"/>
    <n v="15.85"/>
    <x v="4653"/>
    <n v="4"/>
  </r>
  <r>
    <x v="1"/>
    <x v="6092"/>
    <x v="62"/>
    <x v="1"/>
    <x v="7"/>
    <x v="7"/>
    <x v="1"/>
    <x v="0"/>
    <x v="3"/>
    <n v="3.5022503000000003E-2"/>
    <m/>
    <x v="4654"/>
    <n v="4"/>
  </r>
  <r>
    <x v="0"/>
    <x v="6093"/>
    <x v="627"/>
    <x v="3"/>
    <x v="7"/>
    <x v="7"/>
    <x v="1"/>
    <x v="0"/>
    <x v="3"/>
    <n v="9.0149779999999999E-3"/>
    <m/>
    <x v="4655"/>
    <n v="4"/>
  </r>
  <r>
    <x v="1"/>
    <x v="6094"/>
    <x v="1527"/>
    <x v="0"/>
    <x v="1"/>
    <x v="1"/>
    <x v="1"/>
    <x v="0"/>
    <x v="1"/>
    <n v="0.10260723300000001"/>
    <n v="6.13"/>
    <x v="4656"/>
    <n v="4"/>
  </r>
  <r>
    <x v="0"/>
    <x v="6095"/>
    <x v="817"/>
    <x v="13"/>
    <x v="4"/>
    <x v="4"/>
    <x v="2"/>
    <x v="0"/>
    <x v="0"/>
    <n v="0"/>
    <n v="10.5"/>
    <x v="4491"/>
    <n v="4"/>
  </r>
  <r>
    <x v="1"/>
    <x v="6096"/>
    <x v="643"/>
    <x v="5"/>
    <x v="4"/>
    <x v="4"/>
    <x v="2"/>
    <x v="0"/>
    <x v="0"/>
    <n v="0"/>
    <n v="8.93"/>
    <x v="788"/>
    <n v="4"/>
  </r>
  <r>
    <x v="1"/>
    <x v="6097"/>
    <x v="688"/>
    <x v="13"/>
    <x v="7"/>
    <x v="7"/>
    <x v="1"/>
    <x v="0"/>
    <x v="3"/>
    <n v="8.0711179999999993E-2"/>
    <m/>
    <x v="1699"/>
    <n v="4"/>
  </r>
  <r>
    <x v="1"/>
    <x v="6098"/>
    <x v="863"/>
    <x v="9"/>
    <x v="0"/>
    <x v="0"/>
    <x v="0"/>
    <x v="0"/>
    <x v="0"/>
    <n v="9.1008571999999996E-2"/>
    <n v="18.850000000000001"/>
    <x v="4657"/>
    <n v="4"/>
  </r>
  <r>
    <x v="0"/>
    <x v="6099"/>
    <x v="1148"/>
    <x v="8"/>
    <x v="8"/>
    <x v="8"/>
    <x v="2"/>
    <x v="1"/>
    <x v="0"/>
    <n v="7.5493480000000002E-2"/>
    <n v="6.5750000000000002"/>
    <x v="4014"/>
    <n v="4"/>
  </r>
  <r>
    <x v="0"/>
    <x v="6100"/>
    <x v="1318"/>
    <x v="2"/>
    <x v="7"/>
    <x v="7"/>
    <x v="1"/>
    <x v="0"/>
    <x v="3"/>
    <n v="7.8547351000000001E-2"/>
    <m/>
    <x v="4658"/>
    <n v="4"/>
  </r>
  <r>
    <x v="1"/>
    <x v="6101"/>
    <x v="831"/>
    <x v="6"/>
    <x v="1"/>
    <x v="1"/>
    <x v="1"/>
    <x v="0"/>
    <x v="1"/>
    <n v="3.6107198E-2"/>
    <n v="13.65"/>
    <x v="479"/>
    <n v="4"/>
  </r>
  <r>
    <x v="1"/>
    <x v="6102"/>
    <x v="909"/>
    <x v="6"/>
    <x v="3"/>
    <x v="3"/>
    <x v="1"/>
    <x v="2"/>
    <x v="0"/>
    <n v="0.117537563"/>
    <n v="13.6"/>
    <x v="4659"/>
    <n v="4"/>
  </r>
  <r>
    <x v="1"/>
    <x v="6103"/>
    <x v="411"/>
    <x v="10"/>
    <x v="7"/>
    <x v="7"/>
    <x v="1"/>
    <x v="0"/>
    <x v="3"/>
    <n v="4.7008497000000003E-2"/>
    <m/>
    <x v="1998"/>
    <n v="4"/>
  </r>
  <r>
    <x v="0"/>
    <x v="6104"/>
    <x v="1149"/>
    <x v="0"/>
    <x v="8"/>
    <x v="8"/>
    <x v="2"/>
    <x v="1"/>
    <x v="0"/>
    <n v="0"/>
    <n v="5.7850000000000001"/>
    <x v="4660"/>
    <n v="4"/>
  </r>
  <r>
    <x v="1"/>
    <x v="6105"/>
    <x v="335"/>
    <x v="7"/>
    <x v="7"/>
    <x v="9"/>
    <x v="0"/>
    <x v="1"/>
    <x v="2"/>
    <n v="4.5105407E-2"/>
    <m/>
    <x v="476"/>
    <n v="4"/>
  </r>
  <r>
    <x v="1"/>
    <x v="6106"/>
    <x v="1027"/>
    <x v="11"/>
    <x v="0"/>
    <x v="0"/>
    <x v="0"/>
    <x v="0"/>
    <x v="0"/>
    <n v="7.6855206999999995E-2"/>
    <n v="6.13"/>
    <x v="3847"/>
    <n v="4"/>
  </r>
  <r>
    <x v="0"/>
    <x v="6107"/>
    <x v="734"/>
    <x v="0"/>
    <x v="7"/>
    <x v="9"/>
    <x v="0"/>
    <x v="1"/>
    <x v="2"/>
    <n v="0.11491654599999999"/>
    <m/>
    <x v="2113"/>
    <n v="4"/>
  </r>
  <r>
    <x v="1"/>
    <x v="6108"/>
    <x v="116"/>
    <x v="3"/>
    <x v="3"/>
    <x v="3"/>
    <x v="1"/>
    <x v="2"/>
    <x v="0"/>
    <n v="7.3766310000000002E-2"/>
    <n v="16.5"/>
    <x v="2859"/>
    <n v="4"/>
  </r>
  <r>
    <x v="0"/>
    <x v="6109"/>
    <x v="1509"/>
    <x v="2"/>
    <x v="7"/>
    <x v="7"/>
    <x v="1"/>
    <x v="0"/>
    <x v="3"/>
    <n v="4.9349121000000003E-2"/>
    <m/>
    <x v="1041"/>
    <n v="4"/>
  </r>
  <r>
    <x v="1"/>
    <x v="6110"/>
    <x v="1226"/>
    <x v="3"/>
    <x v="7"/>
    <x v="9"/>
    <x v="0"/>
    <x v="1"/>
    <x v="2"/>
    <n v="0.32839094800000002"/>
    <m/>
    <x v="4661"/>
    <n v="4"/>
  </r>
  <r>
    <x v="0"/>
    <x v="6111"/>
    <x v="83"/>
    <x v="7"/>
    <x v="8"/>
    <x v="8"/>
    <x v="2"/>
    <x v="1"/>
    <x v="0"/>
    <n v="1.2455786999999999E-2"/>
    <n v="10.195"/>
    <x v="3016"/>
    <n v="4"/>
  </r>
  <r>
    <x v="1"/>
    <x v="6112"/>
    <x v="60"/>
    <x v="9"/>
    <x v="7"/>
    <x v="9"/>
    <x v="0"/>
    <x v="1"/>
    <x v="2"/>
    <n v="6.2892909999999998E-3"/>
    <m/>
    <x v="893"/>
    <n v="4"/>
  </r>
  <r>
    <x v="1"/>
    <x v="6113"/>
    <x v="469"/>
    <x v="5"/>
    <x v="6"/>
    <x v="6"/>
    <x v="1"/>
    <x v="0"/>
    <x v="2"/>
    <n v="0.11035679700000001"/>
    <n v="20.2"/>
    <x v="4662"/>
    <n v="4"/>
  </r>
  <r>
    <x v="0"/>
    <x v="6114"/>
    <x v="1537"/>
    <x v="11"/>
    <x v="3"/>
    <x v="3"/>
    <x v="1"/>
    <x v="2"/>
    <x v="0"/>
    <n v="0.16454255500000001"/>
    <n v="8.0500000000000007"/>
    <x v="851"/>
    <n v="4"/>
  </r>
  <r>
    <x v="1"/>
    <x v="6115"/>
    <x v="229"/>
    <x v="1"/>
    <x v="0"/>
    <x v="0"/>
    <x v="0"/>
    <x v="0"/>
    <x v="0"/>
    <n v="7.5853370000000003E-2"/>
    <n v="16.75"/>
    <x v="1299"/>
    <n v="4"/>
  </r>
  <r>
    <x v="1"/>
    <x v="6116"/>
    <x v="1174"/>
    <x v="2"/>
    <x v="2"/>
    <x v="2"/>
    <x v="0"/>
    <x v="1"/>
    <x v="0"/>
    <n v="2.5993423000000002E-2"/>
    <n v="15.1"/>
    <x v="4663"/>
    <n v="4"/>
  </r>
  <r>
    <x v="1"/>
    <x v="6117"/>
    <x v="613"/>
    <x v="8"/>
    <x v="0"/>
    <x v="0"/>
    <x v="0"/>
    <x v="0"/>
    <x v="0"/>
    <n v="0.129086113"/>
    <n v="16.75"/>
    <x v="239"/>
    <n v="4"/>
  </r>
  <r>
    <x v="0"/>
    <x v="6118"/>
    <x v="1331"/>
    <x v="7"/>
    <x v="1"/>
    <x v="1"/>
    <x v="1"/>
    <x v="0"/>
    <x v="1"/>
    <n v="0.151467821"/>
    <n v="5.86"/>
    <x v="4664"/>
    <n v="4"/>
  </r>
  <r>
    <x v="1"/>
    <x v="6119"/>
    <x v="778"/>
    <x v="11"/>
    <x v="0"/>
    <x v="0"/>
    <x v="0"/>
    <x v="0"/>
    <x v="0"/>
    <n v="0.12018920600000001"/>
    <n v="11.15"/>
    <x v="4665"/>
    <n v="4"/>
  </r>
  <r>
    <x v="1"/>
    <x v="6120"/>
    <x v="278"/>
    <x v="5"/>
    <x v="2"/>
    <x v="2"/>
    <x v="0"/>
    <x v="1"/>
    <x v="0"/>
    <n v="0.12049726600000001"/>
    <n v="8.39"/>
    <x v="4666"/>
    <n v="4"/>
  </r>
  <r>
    <x v="0"/>
    <x v="6121"/>
    <x v="1007"/>
    <x v="6"/>
    <x v="8"/>
    <x v="8"/>
    <x v="2"/>
    <x v="1"/>
    <x v="0"/>
    <n v="2.3492524000000001E-2"/>
    <n v="5.6749999999999998"/>
    <x v="3728"/>
    <n v="4"/>
  </r>
  <r>
    <x v="1"/>
    <x v="6122"/>
    <x v="1157"/>
    <x v="1"/>
    <x v="7"/>
    <x v="7"/>
    <x v="1"/>
    <x v="0"/>
    <x v="3"/>
    <n v="7.3024401000000003E-2"/>
    <m/>
    <x v="3806"/>
    <n v="4"/>
  </r>
  <r>
    <x v="0"/>
    <x v="6123"/>
    <x v="1152"/>
    <x v="6"/>
    <x v="5"/>
    <x v="5"/>
    <x v="2"/>
    <x v="0"/>
    <x v="0"/>
    <n v="8.8821764999999997E-2"/>
    <n v="8.8949999999999996"/>
    <x v="1201"/>
    <n v="4"/>
  </r>
  <r>
    <x v="1"/>
    <x v="6124"/>
    <x v="295"/>
    <x v="11"/>
    <x v="2"/>
    <x v="2"/>
    <x v="0"/>
    <x v="1"/>
    <x v="0"/>
    <n v="0.13681074200000001"/>
    <n v="10.895"/>
    <x v="4667"/>
    <n v="4"/>
  </r>
  <r>
    <x v="1"/>
    <x v="6125"/>
    <x v="1182"/>
    <x v="13"/>
    <x v="7"/>
    <x v="9"/>
    <x v="0"/>
    <x v="1"/>
    <x v="2"/>
    <n v="0"/>
    <m/>
    <x v="3063"/>
    <n v="4"/>
  </r>
  <r>
    <x v="1"/>
    <x v="6126"/>
    <x v="949"/>
    <x v="10"/>
    <x v="1"/>
    <x v="1"/>
    <x v="1"/>
    <x v="0"/>
    <x v="1"/>
    <n v="8.1658449999999994E-2"/>
    <n v="20"/>
    <x v="4172"/>
    <n v="4"/>
  </r>
  <r>
    <x v="1"/>
    <x v="6127"/>
    <x v="1322"/>
    <x v="1"/>
    <x v="5"/>
    <x v="5"/>
    <x v="2"/>
    <x v="0"/>
    <x v="0"/>
    <n v="3.0379382E-2"/>
    <n v="10.1"/>
    <x v="4668"/>
    <n v="4"/>
  </r>
  <r>
    <x v="1"/>
    <x v="6128"/>
    <x v="615"/>
    <x v="11"/>
    <x v="6"/>
    <x v="6"/>
    <x v="1"/>
    <x v="0"/>
    <x v="2"/>
    <n v="1.9314960999999999E-2"/>
    <n v="12.1"/>
    <x v="983"/>
    <n v="4"/>
  </r>
  <r>
    <x v="1"/>
    <x v="6129"/>
    <x v="113"/>
    <x v="13"/>
    <x v="3"/>
    <x v="3"/>
    <x v="1"/>
    <x v="2"/>
    <x v="0"/>
    <n v="8.2935004000000007E-2"/>
    <n v="20.6"/>
    <x v="2188"/>
    <n v="4"/>
  </r>
  <r>
    <x v="0"/>
    <x v="6130"/>
    <x v="1487"/>
    <x v="0"/>
    <x v="3"/>
    <x v="3"/>
    <x v="1"/>
    <x v="2"/>
    <x v="0"/>
    <n v="0.106968096"/>
    <n v="5.46"/>
    <x v="4669"/>
    <n v="4"/>
  </r>
  <r>
    <x v="1"/>
    <x v="6131"/>
    <x v="258"/>
    <x v="4"/>
    <x v="0"/>
    <x v="0"/>
    <x v="0"/>
    <x v="0"/>
    <x v="0"/>
    <n v="0.15958218499999999"/>
    <n v="9.3949999999999996"/>
    <x v="4670"/>
    <n v="4"/>
  </r>
  <r>
    <x v="1"/>
    <x v="6132"/>
    <x v="488"/>
    <x v="3"/>
    <x v="7"/>
    <x v="9"/>
    <x v="0"/>
    <x v="1"/>
    <x v="2"/>
    <n v="0.14453827"/>
    <m/>
    <x v="4671"/>
    <n v="4"/>
  </r>
  <r>
    <x v="1"/>
    <x v="6133"/>
    <x v="1135"/>
    <x v="0"/>
    <x v="2"/>
    <x v="2"/>
    <x v="0"/>
    <x v="1"/>
    <x v="0"/>
    <n v="3.8685801999999998E-2"/>
    <n v="10"/>
    <x v="4672"/>
    <n v="4"/>
  </r>
  <r>
    <x v="1"/>
    <x v="6134"/>
    <x v="803"/>
    <x v="13"/>
    <x v="0"/>
    <x v="0"/>
    <x v="0"/>
    <x v="0"/>
    <x v="0"/>
    <n v="3.7690730999999998E-2"/>
    <n v="7.4450000000000003"/>
    <x v="4673"/>
    <n v="4"/>
  </r>
  <r>
    <x v="1"/>
    <x v="6135"/>
    <x v="1273"/>
    <x v="11"/>
    <x v="8"/>
    <x v="8"/>
    <x v="2"/>
    <x v="1"/>
    <x v="0"/>
    <n v="7.4613090000000007E-2"/>
    <n v="20.100000000000001"/>
    <x v="515"/>
    <n v="4"/>
  </r>
  <r>
    <x v="1"/>
    <x v="6136"/>
    <x v="590"/>
    <x v="10"/>
    <x v="7"/>
    <x v="9"/>
    <x v="0"/>
    <x v="1"/>
    <x v="2"/>
    <n v="0.16093617800000001"/>
    <m/>
    <x v="3940"/>
    <n v="4"/>
  </r>
  <r>
    <x v="0"/>
    <x v="6137"/>
    <x v="551"/>
    <x v="6"/>
    <x v="7"/>
    <x v="7"/>
    <x v="1"/>
    <x v="0"/>
    <x v="3"/>
    <n v="6.5577448999999996E-2"/>
    <m/>
    <x v="1370"/>
    <n v="4"/>
  </r>
  <r>
    <x v="0"/>
    <x v="6138"/>
    <x v="1421"/>
    <x v="7"/>
    <x v="5"/>
    <x v="5"/>
    <x v="2"/>
    <x v="0"/>
    <x v="0"/>
    <n v="1.8126724E-2"/>
    <n v="19.7"/>
    <x v="2605"/>
    <n v="4"/>
  </r>
  <r>
    <x v="0"/>
    <x v="6139"/>
    <x v="90"/>
    <x v="11"/>
    <x v="2"/>
    <x v="2"/>
    <x v="0"/>
    <x v="1"/>
    <x v="0"/>
    <n v="0.11411709"/>
    <n v="20.7"/>
    <x v="4674"/>
    <n v="4"/>
  </r>
  <r>
    <x v="0"/>
    <x v="6140"/>
    <x v="136"/>
    <x v="12"/>
    <x v="4"/>
    <x v="4"/>
    <x v="2"/>
    <x v="0"/>
    <x v="0"/>
    <n v="2.0760673E-2"/>
    <n v="21.1"/>
    <x v="3626"/>
    <n v="4"/>
  </r>
  <r>
    <x v="1"/>
    <x v="6141"/>
    <x v="355"/>
    <x v="3"/>
    <x v="8"/>
    <x v="8"/>
    <x v="2"/>
    <x v="1"/>
    <x v="0"/>
    <n v="2.6676215999999999E-2"/>
    <n v="12.35"/>
    <x v="4675"/>
    <n v="4"/>
  </r>
  <r>
    <x v="0"/>
    <x v="6142"/>
    <x v="1514"/>
    <x v="15"/>
    <x v="4"/>
    <x v="4"/>
    <x v="2"/>
    <x v="0"/>
    <x v="0"/>
    <n v="6.6315023000000001E-2"/>
    <n v="10.5"/>
    <x v="4676"/>
    <n v="4"/>
  </r>
  <r>
    <x v="1"/>
    <x v="6143"/>
    <x v="591"/>
    <x v="6"/>
    <x v="8"/>
    <x v="8"/>
    <x v="2"/>
    <x v="1"/>
    <x v="0"/>
    <n v="0.136275173"/>
    <n v="6.4050000000000002"/>
    <x v="4677"/>
    <n v="4"/>
  </r>
  <r>
    <x v="1"/>
    <x v="6144"/>
    <x v="1192"/>
    <x v="6"/>
    <x v="4"/>
    <x v="4"/>
    <x v="2"/>
    <x v="0"/>
    <x v="0"/>
    <n v="2.9799965000000001E-2"/>
    <n v="16.75"/>
    <x v="4678"/>
    <n v="4"/>
  </r>
  <r>
    <x v="1"/>
    <x v="6145"/>
    <x v="158"/>
    <x v="0"/>
    <x v="0"/>
    <x v="0"/>
    <x v="0"/>
    <x v="0"/>
    <x v="0"/>
    <n v="7.2410764000000002E-2"/>
    <n v="14.7"/>
    <x v="1400"/>
    <n v="4"/>
  </r>
  <r>
    <x v="0"/>
    <x v="6146"/>
    <x v="437"/>
    <x v="0"/>
    <x v="8"/>
    <x v="8"/>
    <x v="2"/>
    <x v="1"/>
    <x v="0"/>
    <n v="2.8118435000000001E-2"/>
    <n v="20"/>
    <x v="4679"/>
    <n v="4"/>
  </r>
  <r>
    <x v="1"/>
    <x v="6147"/>
    <x v="592"/>
    <x v="6"/>
    <x v="7"/>
    <x v="9"/>
    <x v="0"/>
    <x v="1"/>
    <x v="2"/>
    <n v="0.16335022099999999"/>
    <m/>
    <x v="2601"/>
    <n v="4"/>
  </r>
  <r>
    <x v="0"/>
    <x v="6148"/>
    <x v="711"/>
    <x v="6"/>
    <x v="1"/>
    <x v="1"/>
    <x v="1"/>
    <x v="0"/>
    <x v="1"/>
    <n v="1.4076503000000001E-2"/>
    <n v="9.3000000000000007"/>
    <x v="3574"/>
    <n v="4"/>
  </r>
  <r>
    <x v="0"/>
    <x v="6149"/>
    <x v="1152"/>
    <x v="6"/>
    <x v="8"/>
    <x v="8"/>
    <x v="2"/>
    <x v="1"/>
    <x v="0"/>
    <n v="8.8305478000000007E-2"/>
    <n v="8.8949999999999996"/>
    <x v="97"/>
    <n v="4"/>
  </r>
  <r>
    <x v="0"/>
    <x v="6150"/>
    <x v="1246"/>
    <x v="0"/>
    <x v="7"/>
    <x v="7"/>
    <x v="1"/>
    <x v="0"/>
    <x v="3"/>
    <n v="0.15528831000000001"/>
    <m/>
    <x v="4680"/>
    <n v="4"/>
  </r>
  <r>
    <x v="0"/>
    <x v="6151"/>
    <x v="1421"/>
    <x v="7"/>
    <x v="8"/>
    <x v="8"/>
    <x v="2"/>
    <x v="1"/>
    <x v="0"/>
    <n v="1.8021361E-2"/>
    <n v="19.7"/>
    <x v="2497"/>
    <n v="4"/>
  </r>
  <r>
    <x v="1"/>
    <x v="6152"/>
    <x v="1358"/>
    <x v="10"/>
    <x v="5"/>
    <x v="5"/>
    <x v="2"/>
    <x v="0"/>
    <x v="0"/>
    <n v="8.1655900000000003E-2"/>
    <n v="6.0949999999999998"/>
    <x v="134"/>
    <n v="4"/>
  </r>
  <r>
    <x v="1"/>
    <x v="6153"/>
    <x v="271"/>
    <x v="13"/>
    <x v="0"/>
    <x v="0"/>
    <x v="0"/>
    <x v="0"/>
    <x v="0"/>
    <n v="0.13170868199999999"/>
    <n v="11.65"/>
    <x v="4607"/>
    <n v="4"/>
  </r>
  <r>
    <x v="1"/>
    <x v="6154"/>
    <x v="1199"/>
    <x v="3"/>
    <x v="0"/>
    <x v="0"/>
    <x v="0"/>
    <x v="0"/>
    <x v="0"/>
    <n v="3.0174245999999998E-2"/>
    <n v="12.1"/>
    <x v="4681"/>
    <n v="4"/>
  </r>
  <r>
    <x v="1"/>
    <x v="6155"/>
    <x v="1371"/>
    <x v="3"/>
    <x v="0"/>
    <x v="0"/>
    <x v="0"/>
    <x v="0"/>
    <x v="0"/>
    <n v="6.5022700000000003E-2"/>
    <n v="19.7"/>
    <x v="2057"/>
    <n v="4"/>
  </r>
  <r>
    <x v="1"/>
    <x v="6156"/>
    <x v="1548"/>
    <x v="11"/>
    <x v="0"/>
    <x v="0"/>
    <x v="0"/>
    <x v="0"/>
    <x v="0"/>
    <n v="7.0149087999999998E-2"/>
    <n v="10.3"/>
    <x v="4682"/>
    <n v="4"/>
  </r>
  <r>
    <x v="1"/>
    <x v="6157"/>
    <x v="700"/>
    <x v="2"/>
    <x v="0"/>
    <x v="0"/>
    <x v="0"/>
    <x v="0"/>
    <x v="0"/>
    <n v="7.9342006000000007E-2"/>
    <n v="18.25"/>
    <x v="4683"/>
    <n v="4"/>
  </r>
  <r>
    <x v="1"/>
    <x v="6158"/>
    <x v="274"/>
    <x v="0"/>
    <x v="0"/>
    <x v="0"/>
    <x v="0"/>
    <x v="0"/>
    <x v="0"/>
    <n v="0"/>
    <n v="9.8000000000000007"/>
    <x v="4684"/>
    <n v="4"/>
  </r>
  <r>
    <x v="1"/>
    <x v="6159"/>
    <x v="528"/>
    <x v="7"/>
    <x v="0"/>
    <x v="0"/>
    <x v="0"/>
    <x v="0"/>
    <x v="0"/>
    <n v="0.156541861"/>
    <n v="17.2"/>
    <x v="4685"/>
    <n v="4"/>
  </r>
  <r>
    <x v="1"/>
    <x v="6160"/>
    <x v="1479"/>
    <x v="10"/>
    <x v="0"/>
    <x v="0"/>
    <x v="0"/>
    <x v="0"/>
    <x v="0"/>
    <n v="2.3179181E-2"/>
    <n v="20.5"/>
    <x v="4686"/>
    <n v="4"/>
  </r>
  <r>
    <x v="1"/>
    <x v="6161"/>
    <x v="993"/>
    <x v="6"/>
    <x v="0"/>
    <x v="0"/>
    <x v="0"/>
    <x v="0"/>
    <x v="0"/>
    <n v="0.12191466199999999"/>
    <n v="12.85"/>
    <x v="4687"/>
    <n v="4"/>
  </r>
  <r>
    <x v="1"/>
    <x v="6162"/>
    <x v="1453"/>
    <x v="13"/>
    <x v="0"/>
    <x v="0"/>
    <x v="0"/>
    <x v="0"/>
    <x v="0"/>
    <n v="4.6026479000000002E-2"/>
    <n v="4.92"/>
    <x v="1366"/>
    <n v="4"/>
  </r>
  <r>
    <x v="1"/>
    <x v="6163"/>
    <x v="293"/>
    <x v="13"/>
    <x v="0"/>
    <x v="0"/>
    <x v="0"/>
    <x v="0"/>
    <x v="0"/>
    <n v="8.2139799999999999E-2"/>
    <n v="5.7649999999999997"/>
    <x v="4688"/>
    <n v="4"/>
  </r>
  <r>
    <x v="1"/>
    <x v="6164"/>
    <x v="428"/>
    <x v="13"/>
    <x v="0"/>
    <x v="0"/>
    <x v="0"/>
    <x v="0"/>
    <x v="0"/>
    <n v="3.7555348000000002E-2"/>
    <n v="6.8"/>
    <x v="4689"/>
    <n v="4"/>
  </r>
  <r>
    <x v="1"/>
    <x v="6165"/>
    <x v="1454"/>
    <x v="13"/>
    <x v="0"/>
    <x v="0"/>
    <x v="0"/>
    <x v="0"/>
    <x v="0"/>
    <n v="2.8566432999999999E-2"/>
    <n v="9.3000000000000007"/>
    <x v="4690"/>
    <n v="4"/>
  </r>
  <r>
    <x v="1"/>
    <x v="6166"/>
    <x v="1422"/>
    <x v="13"/>
    <x v="0"/>
    <x v="0"/>
    <x v="0"/>
    <x v="0"/>
    <x v="0"/>
    <n v="9.4251579999999995E-3"/>
    <n v="12.3"/>
    <x v="4691"/>
    <n v="4"/>
  </r>
  <r>
    <x v="1"/>
    <x v="6167"/>
    <x v="429"/>
    <x v="13"/>
    <x v="0"/>
    <x v="0"/>
    <x v="0"/>
    <x v="0"/>
    <x v="0"/>
    <n v="0"/>
    <n v="13.5"/>
    <x v="4692"/>
    <n v="4"/>
  </r>
  <r>
    <x v="1"/>
    <x v="6168"/>
    <x v="515"/>
    <x v="13"/>
    <x v="0"/>
    <x v="0"/>
    <x v="0"/>
    <x v="0"/>
    <x v="0"/>
    <n v="5.6005780999999998E-2"/>
    <n v="17.350000000000001"/>
    <x v="2935"/>
    <n v="4"/>
  </r>
  <r>
    <x v="1"/>
    <x v="6169"/>
    <x v="1012"/>
    <x v="13"/>
    <x v="0"/>
    <x v="0"/>
    <x v="0"/>
    <x v="0"/>
    <x v="0"/>
    <n v="8.5541019999999992E-3"/>
    <n v="18"/>
    <x v="4693"/>
    <n v="4"/>
  </r>
  <r>
    <x v="1"/>
    <x v="6170"/>
    <x v="1210"/>
    <x v="8"/>
    <x v="0"/>
    <x v="0"/>
    <x v="0"/>
    <x v="0"/>
    <x v="0"/>
    <n v="2.0729902000000001E-2"/>
    <n v="12.5"/>
    <x v="4694"/>
    <n v="4"/>
  </r>
  <r>
    <x v="1"/>
    <x v="6171"/>
    <x v="1055"/>
    <x v="8"/>
    <x v="0"/>
    <x v="0"/>
    <x v="0"/>
    <x v="0"/>
    <x v="0"/>
    <n v="0"/>
    <n v="17.100000000000001"/>
    <x v="2170"/>
    <n v="4"/>
  </r>
  <r>
    <x v="1"/>
    <x v="6172"/>
    <x v="564"/>
    <x v="8"/>
    <x v="0"/>
    <x v="0"/>
    <x v="0"/>
    <x v="0"/>
    <x v="0"/>
    <n v="8.7604646999999994E-2"/>
    <n v="17.850000000000001"/>
    <x v="4695"/>
    <n v="4"/>
  </r>
  <r>
    <x v="1"/>
    <x v="6173"/>
    <x v="553"/>
    <x v="8"/>
    <x v="0"/>
    <x v="0"/>
    <x v="0"/>
    <x v="0"/>
    <x v="0"/>
    <n v="0.12840532800000001"/>
    <n v="19.5"/>
    <x v="4696"/>
    <n v="4"/>
  </r>
  <r>
    <x v="1"/>
    <x v="6174"/>
    <x v="151"/>
    <x v="12"/>
    <x v="0"/>
    <x v="0"/>
    <x v="0"/>
    <x v="0"/>
    <x v="0"/>
    <n v="2.1409912999999999E-2"/>
    <n v="8.06"/>
    <x v="4697"/>
    <n v="4"/>
  </r>
  <r>
    <x v="1"/>
    <x v="6175"/>
    <x v="1316"/>
    <x v="3"/>
    <x v="0"/>
    <x v="0"/>
    <x v="0"/>
    <x v="0"/>
    <x v="0"/>
    <n v="4.5723220000000002E-2"/>
    <n v="5.9050000000000002"/>
    <x v="4698"/>
    <n v="4"/>
  </r>
  <r>
    <x v="1"/>
    <x v="6176"/>
    <x v="877"/>
    <x v="3"/>
    <x v="0"/>
    <x v="0"/>
    <x v="0"/>
    <x v="0"/>
    <x v="0"/>
    <n v="0.127647181"/>
    <n v="6.3"/>
    <x v="4699"/>
    <n v="4"/>
  </r>
  <r>
    <x v="1"/>
    <x v="6177"/>
    <x v="115"/>
    <x v="3"/>
    <x v="0"/>
    <x v="0"/>
    <x v="0"/>
    <x v="0"/>
    <x v="0"/>
    <n v="0"/>
    <n v="7"/>
    <x v="2839"/>
    <n v="4"/>
  </r>
  <r>
    <x v="1"/>
    <x v="6178"/>
    <x v="239"/>
    <x v="3"/>
    <x v="0"/>
    <x v="0"/>
    <x v="0"/>
    <x v="0"/>
    <x v="0"/>
    <n v="3.1994533999999998E-2"/>
    <n v="7.6550000000000002"/>
    <x v="4700"/>
    <n v="4"/>
  </r>
  <r>
    <x v="1"/>
    <x v="6179"/>
    <x v="466"/>
    <x v="3"/>
    <x v="0"/>
    <x v="0"/>
    <x v="0"/>
    <x v="0"/>
    <x v="0"/>
    <n v="9.8036902999999995E-2"/>
    <n v="8.5"/>
    <x v="4701"/>
    <n v="4"/>
  </r>
  <r>
    <x v="1"/>
    <x v="6180"/>
    <x v="1013"/>
    <x v="3"/>
    <x v="0"/>
    <x v="0"/>
    <x v="0"/>
    <x v="0"/>
    <x v="0"/>
    <n v="2.1619564000000001E-2"/>
    <n v="8.6449999999999996"/>
    <x v="4702"/>
    <n v="4"/>
  </r>
  <r>
    <x v="1"/>
    <x v="6181"/>
    <x v="1054"/>
    <x v="3"/>
    <x v="0"/>
    <x v="0"/>
    <x v="0"/>
    <x v="0"/>
    <x v="0"/>
    <n v="1.0658153E-2"/>
    <n v="11.1"/>
    <x v="4703"/>
    <n v="4"/>
  </r>
  <r>
    <x v="1"/>
    <x v="6182"/>
    <x v="895"/>
    <x v="3"/>
    <x v="0"/>
    <x v="0"/>
    <x v="0"/>
    <x v="0"/>
    <x v="0"/>
    <n v="0"/>
    <n v="11.6"/>
    <x v="2654"/>
    <n v="4"/>
  </r>
  <r>
    <x v="1"/>
    <x v="6183"/>
    <x v="1252"/>
    <x v="3"/>
    <x v="0"/>
    <x v="0"/>
    <x v="0"/>
    <x v="0"/>
    <x v="0"/>
    <n v="2.1240491E-2"/>
    <n v="15.2"/>
    <x v="4704"/>
    <n v="4"/>
  </r>
  <r>
    <x v="1"/>
    <x v="6184"/>
    <x v="656"/>
    <x v="3"/>
    <x v="0"/>
    <x v="0"/>
    <x v="0"/>
    <x v="0"/>
    <x v="0"/>
    <n v="7.8677079999999996E-2"/>
    <n v="15.85"/>
    <x v="1781"/>
    <n v="4"/>
  </r>
  <r>
    <x v="1"/>
    <x v="6185"/>
    <x v="826"/>
    <x v="3"/>
    <x v="0"/>
    <x v="0"/>
    <x v="0"/>
    <x v="0"/>
    <x v="0"/>
    <n v="6.3127332999999994E-2"/>
    <n v="16.2"/>
    <x v="4705"/>
    <n v="4"/>
  </r>
  <r>
    <x v="1"/>
    <x v="6186"/>
    <x v="1014"/>
    <x v="3"/>
    <x v="0"/>
    <x v="0"/>
    <x v="0"/>
    <x v="0"/>
    <x v="0"/>
    <n v="7.2952297999999999E-2"/>
    <n v="17.25"/>
    <x v="4706"/>
    <n v="4"/>
  </r>
  <r>
    <x v="1"/>
    <x v="6187"/>
    <x v="1360"/>
    <x v="3"/>
    <x v="0"/>
    <x v="0"/>
    <x v="0"/>
    <x v="0"/>
    <x v="0"/>
    <n v="7.3306615000000006E-2"/>
    <n v="18"/>
    <x v="4707"/>
    <n v="4"/>
  </r>
  <r>
    <x v="1"/>
    <x v="6188"/>
    <x v="241"/>
    <x v="3"/>
    <x v="0"/>
    <x v="0"/>
    <x v="0"/>
    <x v="0"/>
    <x v="0"/>
    <n v="4.2716162000000002E-2"/>
    <n v="18.850000000000001"/>
    <x v="254"/>
    <n v="4"/>
  </r>
  <r>
    <x v="1"/>
    <x v="6189"/>
    <x v="1407"/>
    <x v="11"/>
    <x v="0"/>
    <x v="0"/>
    <x v="0"/>
    <x v="0"/>
    <x v="0"/>
    <n v="2.5519534E-2"/>
    <n v="5.44"/>
    <x v="4708"/>
    <n v="4"/>
  </r>
  <r>
    <x v="1"/>
    <x v="6190"/>
    <x v="698"/>
    <x v="11"/>
    <x v="0"/>
    <x v="0"/>
    <x v="0"/>
    <x v="0"/>
    <x v="0"/>
    <n v="5.5476237999999997E-2"/>
    <n v="7.5750000000000002"/>
    <x v="1665"/>
    <n v="4"/>
  </r>
  <r>
    <x v="1"/>
    <x v="6191"/>
    <x v="405"/>
    <x v="11"/>
    <x v="0"/>
    <x v="0"/>
    <x v="0"/>
    <x v="0"/>
    <x v="0"/>
    <n v="1.7182935E-2"/>
    <n v="7.9349999999999996"/>
    <x v="446"/>
    <n v="4"/>
  </r>
  <r>
    <x v="1"/>
    <x v="6192"/>
    <x v="536"/>
    <x v="11"/>
    <x v="0"/>
    <x v="0"/>
    <x v="0"/>
    <x v="0"/>
    <x v="0"/>
    <n v="6.1883353000000002E-2"/>
    <n v="9.27"/>
    <x v="3264"/>
    <n v="4"/>
  </r>
  <r>
    <x v="1"/>
    <x v="6193"/>
    <x v="615"/>
    <x v="11"/>
    <x v="0"/>
    <x v="0"/>
    <x v="0"/>
    <x v="0"/>
    <x v="0"/>
    <n v="1.1557563E-2"/>
    <n v="12.1"/>
    <x v="3452"/>
    <n v="4"/>
  </r>
  <r>
    <x v="1"/>
    <x v="6194"/>
    <x v="434"/>
    <x v="11"/>
    <x v="0"/>
    <x v="0"/>
    <x v="0"/>
    <x v="0"/>
    <x v="0"/>
    <n v="7.5695551999999999E-2"/>
    <n v="13.1"/>
    <x v="4597"/>
    <n v="4"/>
  </r>
  <r>
    <x v="1"/>
    <x v="6195"/>
    <x v="728"/>
    <x v="11"/>
    <x v="0"/>
    <x v="0"/>
    <x v="0"/>
    <x v="0"/>
    <x v="0"/>
    <n v="2.0903193E-2"/>
    <n v="13.1"/>
    <x v="4709"/>
    <n v="4"/>
  </r>
  <r>
    <x v="1"/>
    <x v="6196"/>
    <x v="1159"/>
    <x v="11"/>
    <x v="0"/>
    <x v="0"/>
    <x v="0"/>
    <x v="0"/>
    <x v="0"/>
    <n v="0"/>
    <n v="14.1"/>
    <x v="3487"/>
    <n v="4"/>
  </r>
  <r>
    <x v="1"/>
    <x v="6197"/>
    <x v="1546"/>
    <x v="11"/>
    <x v="0"/>
    <x v="0"/>
    <x v="0"/>
    <x v="0"/>
    <x v="0"/>
    <n v="4.2246575000000001E-2"/>
    <n v="14.15"/>
    <x v="4710"/>
    <n v="4"/>
  </r>
  <r>
    <x v="1"/>
    <x v="6198"/>
    <x v="321"/>
    <x v="11"/>
    <x v="0"/>
    <x v="0"/>
    <x v="0"/>
    <x v="0"/>
    <x v="0"/>
    <n v="4.5055587000000001E-2"/>
    <n v="15.6"/>
    <x v="4711"/>
    <n v="4"/>
  </r>
  <r>
    <x v="1"/>
    <x v="6199"/>
    <x v="1323"/>
    <x v="11"/>
    <x v="0"/>
    <x v="0"/>
    <x v="0"/>
    <x v="0"/>
    <x v="0"/>
    <n v="6.0639760000000001E-2"/>
    <n v="16.75"/>
    <x v="4712"/>
    <n v="4"/>
  </r>
  <r>
    <x v="1"/>
    <x v="6200"/>
    <x v="540"/>
    <x v="11"/>
    <x v="0"/>
    <x v="0"/>
    <x v="0"/>
    <x v="0"/>
    <x v="0"/>
    <n v="3.048292E-2"/>
    <n v="17.75"/>
    <x v="3010"/>
    <n v="4"/>
  </r>
  <r>
    <x v="1"/>
    <x v="6201"/>
    <x v="486"/>
    <x v="11"/>
    <x v="0"/>
    <x v="0"/>
    <x v="0"/>
    <x v="0"/>
    <x v="0"/>
    <n v="0.101932076"/>
    <n v="19.25"/>
    <x v="2468"/>
    <n v="4"/>
  </r>
  <r>
    <x v="1"/>
    <x v="6202"/>
    <x v="178"/>
    <x v="11"/>
    <x v="0"/>
    <x v="0"/>
    <x v="0"/>
    <x v="0"/>
    <x v="0"/>
    <n v="5.2432820000000002E-3"/>
    <n v="19.850000000000001"/>
    <x v="3978"/>
    <n v="4"/>
  </r>
  <r>
    <x v="1"/>
    <x v="6203"/>
    <x v="920"/>
    <x v="2"/>
    <x v="0"/>
    <x v="0"/>
    <x v="0"/>
    <x v="0"/>
    <x v="0"/>
    <n v="7.2410764000000002E-2"/>
    <n v="5.7649999999999997"/>
    <x v="4713"/>
    <n v="4"/>
  </r>
  <r>
    <x v="1"/>
    <x v="6204"/>
    <x v="457"/>
    <x v="2"/>
    <x v="0"/>
    <x v="0"/>
    <x v="0"/>
    <x v="0"/>
    <x v="0"/>
    <n v="7.3597109999999997E-3"/>
    <n v="6.3650000000000002"/>
    <x v="4714"/>
    <n v="4"/>
  </r>
  <r>
    <x v="1"/>
    <x v="6205"/>
    <x v="1391"/>
    <x v="2"/>
    <x v="0"/>
    <x v="0"/>
    <x v="0"/>
    <x v="0"/>
    <x v="0"/>
    <n v="8.4885374999999999E-2"/>
    <n v="6.4"/>
    <x v="396"/>
    <n v="4"/>
  </r>
  <r>
    <x v="1"/>
    <x v="6206"/>
    <x v="988"/>
    <x v="2"/>
    <x v="0"/>
    <x v="0"/>
    <x v="0"/>
    <x v="0"/>
    <x v="0"/>
    <n v="2.2602061E-2"/>
    <n v="7.0750000000000002"/>
    <x v="4715"/>
    <n v="4"/>
  </r>
  <r>
    <x v="1"/>
    <x v="6207"/>
    <x v="417"/>
    <x v="2"/>
    <x v="0"/>
    <x v="0"/>
    <x v="0"/>
    <x v="0"/>
    <x v="0"/>
    <n v="4.0245221999999997E-2"/>
    <n v="8.9350000000000005"/>
    <x v="4716"/>
    <n v="4"/>
  </r>
  <r>
    <x v="1"/>
    <x v="6208"/>
    <x v="1535"/>
    <x v="2"/>
    <x v="0"/>
    <x v="0"/>
    <x v="0"/>
    <x v="0"/>
    <x v="0"/>
    <n v="0.115064263"/>
    <n v="9.1950000000000003"/>
    <x v="4717"/>
    <n v="4"/>
  </r>
  <r>
    <x v="1"/>
    <x v="6209"/>
    <x v="780"/>
    <x v="2"/>
    <x v="0"/>
    <x v="0"/>
    <x v="0"/>
    <x v="0"/>
    <x v="0"/>
    <n v="6.3664998E-2"/>
    <n v="13.3"/>
    <x v="3831"/>
    <n v="4"/>
  </r>
  <r>
    <x v="1"/>
    <x v="6210"/>
    <x v="25"/>
    <x v="2"/>
    <x v="0"/>
    <x v="0"/>
    <x v="0"/>
    <x v="0"/>
    <x v="0"/>
    <n v="0.13966922400000001"/>
    <n v="13.35"/>
    <x v="4718"/>
    <n v="4"/>
  </r>
  <r>
    <x v="1"/>
    <x v="6211"/>
    <x v="1028"/>
    <x v="2"/>
    <x v="0"/>
    <x v="0"/>
    <x v="0"/>
    <x v="0"/>
    <x v="0"/>
    <n v="4.4291250999999997E-2"/>
    <n v="16.2"/>
    <x v="1482"/>
    <n v="4"/>
  </r>
  <r>
    <x v="1"/>
    <x v="6212"/>
    <x v="689"/>
    <x v="2"/>
    <x v="0"/>
    <x v="0"/>
    <x v="0"/>
    <x v="0"/>
    <x v="0"/>
    <n v="0.119570595"/>
    <n v="17"/>
    <x v="4719"/>
    <n v="4"/>
  </r>
  <r>
    <x v="1"/>
    <x v="6213"/>
    <x v="297"/>
    <x v="2"/>
    <x v="0"/>
    <x v="0"/>
    <x v="0"/>
    <x v="0"/>
    <x v="0"/>
    <n v="0.124645538"/>
    <n v="18"/>
    <x v="1288"/>
    <n v="4"/>
  </r>
  <r>
    <x v="1"/>
    <x v="6214"/>
    <x v="1527"/>
    <x v="0"/>
    <x v="0"/>
    <x v="0"/>
    <x v="0"/>
    <x v="0"/>
    <x v="0"/>
    <n v="0.10234983"/>
    <n v="6.13"/>
    <x v="2662"/>
    <n v="4"/>
  </r>
  <r>
    <x v="1"/>
    <x v="6215"/>
    <x v="1059"/>
    <x v="0"/>
    <x v="0"/>
    <x v="0"/>
    <x v="0"/>
    <x v="0"/>
    <x v="0"/>
    <n v="0.12073102400000001"/>
    <n v="6.36"/>
    <x v="4270"/>
    <n v="4"/>
  </r>
  <r>
    <x v="1"/>
    <x v="6216"/>
    <x v="1275"/>
    <x v="0"/>
    <x v="0"/>
    <x v="0"/>
    <x v="0"/>
    <x v="0"/>
    <x v="0"/>
    <n v="6.6724663000000003E-2"/>
    <n v="6.78"/>
    <x v="3576"/>
    <n v="4"/>
  </r>
  <r>
    <x v="1"/>
    <x v="6217"/>
    <x v="1475"/>
    <x v="0"/>
    <x v="0"/>
    <x v="0"/>
    <x v="0"/>
    <x v="0"/>
    <x v="0"/>
    <n v="5.5213208E-2"/>
    <n v="7.52"/>
    <x v="4720"/>
    <n v="4"/>
  </r>
  <r>
    <x v="1"/>
    <x v="6218"/>
    <x v="1324"/>
    <x v="0"/>
    <x v="0"/>
    <x v="0"/>
    <x v="0"/>
    <x v="0"/>
    <x v="0"/>
    <n v="7.1010512999999997E-2"/>
    <n v="7.68"/>
    <x v="4721"/>
    <n v="4"/>
  </r>
  <r>
    <x v="1"/>
    <x v="6219"/>
    <x v="244"/>
    <x v="0"/>
    <x v="0"/>
    <x v="0"/>
    <x v="0"/>
    <x v="0"/>
    <x v="0"/>
    <n v="3.8789271E-2"/>
    <n v="8.1850000000000005"/>
    <x v="2815"/>
    <n v="4"/>
  </r>
  <r>
    <x v="1"/>
    <x v="6220"/>
    <x v="1032"/>
    <x v="0"/>
    <x v="0"/>
    <x v="0"/>
    <x v="0"/>
    <x v="0"/>
    <x v="0"/>
    <n v="5.3950660999999997E-2"/>
    <n v="8.85"/>
    <x v="4722"/>
    <n v="4"/>
  </r>
  <r>
    <x v="1"/>
    <x v="6221"/>
    <x v="770"/>
    <x v="0"/>
    <x v="0"/>
    <x v="0"/>
    <x v="0"/>
    <x v="0"/>
    <x v="0"/>
    <n v="5.9940022000000003E-2"/>
    <n v="11.1"/>
    <x v="4723"/>
    <n v="4"/>
  </r>
  <r>
    <x v="1"/>
    <x v="6222"/>
    <x v="1165"/>
    <x v="0"/>
    <x v="0"/>
    <x v="0"/>
    <x v="0"/>
    <x v="0"/>
    <x v="0"/>
    <n v="2.2639195000000001E-2"/>
    <n v="12.85"/>
    <x v="4724"/>
    <n v="4"/>
  </r>
  <r>
    <x v="1"/>
    <x v="6223"/>
    <x v="96"/>
    <x v="0"/>
    <x v="0"/>
    <x v="0"/>
    <x v="0"/>
    <x v="0"/>
    <x v="0"/>
    <n v="2.5776994000000001E-2"/>
    <n v="16.25"/>
    <x v="4725"/>
    <n v="4"/>
  </r>
  <r>
    <x v="1"/>
    <x v="6224"/>
    <x v="619"/>
    <x v="0"/>
    <x v="0"/>
    <x v="0"/>
    <x v="0"/>
    <x v="0"/>
    <x v="0"/>
    <n v="8.1446638000000002E-2"/>
    <n v="16.75"/>
    <x v="4726"/>
    <n v="4"/>
  </r>
  <r>
    <x v="1"/>
    <x v="6225"/>
    <x v="12"/>
    <x v="0"/>
    <x v="0"/>
    <x v="0"/>
    <x v="0"/>
    <x v="0"/>
    <x v="0"/>
    <n v="0.12861420500000001"/>
    <n v="17.100000000000001"/>
    <x v="4727"/>
    <n v="4"/>
  </r>
  <r>
    <x v="1"/>
    <x v="6226"/>
    <x v="512"/>
    <x v="0"/>
    <x v="0"/>
    <x v="0"/>
    <x v="0"/>
    <x v="0"/>
    <x v="0"/>
    <n v="1.4602837E-2"/>
    <n v="17.75"/>
    <x v="4728"/>
    <n v="4"/>
  </r>
  <r>
    <x v="1"/>
    <x v="6227"/>
    <x v="1530"/>
    <x v="0"/>
    <x v="0"/>
    <x v="0"/>
    <x v="0"/>
    <x v="0"/>
    <x v="0"/>
    <n v="5.5159053999999999E-2"/>
    <n v="17.75"/>
    <x v="4729"/>
    <n v="4"/>
  </r>
  <r>
    <x v="1"/>
    <x v="6228"/>
    <x v="1314"/>
    <x v="0"/>
    <x v="0"/>
    <x v="0"/>
    <x v="0"/>
    <x v="0"/>
    <x v="0"/>
    <n v="5.3305462999999997E-2"/>
    <n v="19.7"/>
    <x v="4730"/>
    <n v="4"/>
  </r>
  <r>
    <x v="1"/>
    <x v="6229"/>
    <x v="1457"/>
    <x v="9"/>
    <x v="0"/>
    <x v="0"/>
    <x v="0"/>
    <x v="0"/>
    <x v="0"/>
    <n v="7.5675437999999998E-2"/>
    <n v="5.98"/>
    <x v="4731"/>
    <n v="4"/>
  </r>
  <r>
    <x v="1"/>
    <x v="6230"/>
    <x v="781"/>
    <x v="9"/>
    <x v="0"/>
    <x v="0"/>
    <x v="0"/>
    <x v="0"/>
    <x v="0"/>
    <n v="0.163233667"/>
    <n v="7.85"/>
    <x v="4732"/>
    <n v="4"/>
  </r>
  <r>
    <x v="1"/>
    <x v="6231"/>
    <x v="1231"/>
    <x v="9"/>
    <x v="0"/>
    <x v="0"/>
    <x v="0"/>
    <x v="0"/>
    <x v="0"/>
    <n v="6.4163982999999994E-2"/>
    <n v="7.9050000000000002"/>
    <x v="3794"/>
    <n v="4"/>
  </r>
  <r>
    <x v="1"/>
    <x v="6232"/>
    <x v="1277"/>
    <x v="9"/>
    <x v="0"/>
    <x v="0"/>
    <x v="0"/>
    <x v="0"/>
    <x v="0"/>
    <n v="8.5223446999999994E-2"/>
    <n v="9.5"/>
    <x v="4733"/>
    <n v="4"/>
  </r>
  <r>
    <x v="1"/>
    <x v="6233"/>
    <x v="809"/>
    <x v="9"/>
    <x v="0"/>
    <x v="0"/>
    <x v="0"/>
    <x v="0"/>
    <x v="0"/>
    <n v="0.11239914500000001"/>
    <n v="10.195"/>
    <x v="440"/>
    <n v="4"/>
  </r>
  <r>
    <x v="1"/>
    <x v="6234"/>
    <x v="899"/>
    <x v="9"/>
    <x v="0"/>
    <x v="0"/>
    <x v="0"/>
    <x v="0"/>
    <x v="0"/>
    <n v="1.9402371000000002E-2"/>
    <n v="11.65"/>
    <x v="4734"/>
    <n v="4"/>
  </r>
  <r>
    <x v="1"/>
    <x v="6235"/>
    <x v="1549"/>
    <x v="9"/>
    <x v="0"/>
    <x v="0"/>
    <x v="0"/>
    <x v="0"/>
    <x v="0"/>
    <n v="5.4238448000000002E-2"/>
    <n v="11.8"/>
    <x v="4735"/>
    <n v="4"/>
  </r>
  <r>
    <x v="1"/>
    <x v="6236"/>
    <x v="1414"/>
    <x v="9"/>
    <x v="0"/>
    <x v="0"/>
    <x v="0"/>
    <x v="0"/>
    <x v="0"/>
    <n v="3.4624104000000003E-2"/>
    <n v="13.85"/>
    <x v="4736"/>
    <n v="4"/>
  </r>
  <r>
    <x v="1"/>
    <x v="6237"/>
    <x v="458"/>
    <x v="9"/>
    <x v="0"/>
    <x v="0"/>
    <x v="0"/>
    <x v="0"/>
    <x v="0"/>
    <n v="2.0952704999999999E-2"/>
    <n v="14.7"/>
    <x v="4737"/>
    <n v="4"/>
  </r>
  <r>
    <x v="1"/>
    <x v="6238"/>
    <x v="1034"/>
    <x v="9"/>
    <x v="0"/>
    <x v="0"/>
    <x v="0"/>
    <x v="0"/>
    <x v="0"/>
    <n v="0.13741025600000001"/>
    <n v="18.850000000000001"/>
    <x v="2812"/>
    <n v="4"/>
  </r>
  <r>
    <x v="1"/>
    <x v="6239"/>
    <x v="840"/>
    <x v="1"/>
    <x v="0"/>
    <x v="0"/>
    <x v="0"/>
    <x v="0"/>
    <x v="0"/>
    <n v="5.9940022000000003E-2"/>
    <n v="6.8250000000000002"/>
    <x v="4738"/>
    <n v="4"/>
  </r>
  <r>
    <x v="1"/>
    <x v="6240"/>
    <x v="327"/>
    <x v="1"/>
    <x v="0"/>
    <x v="0"/>
    <x v="0"/>
    <x v="0"/>
    <x v="0"/>
    <n v="4.6631836000000003E-2"/>
    <n v="7.27"/>
    <x v="4739"/>
    <n v="4"/>
  </r>
  <r>
    <x v="1"/>
    <x v="6241"/>
    <x v="782"/>
    <x v="1"/>
    <x v="0"/>
    <x v="0"/>
    <x v="0"/>
    <x v="0"/>
    <x v="0"/>
    <n v="3.2672263E-2"/>
    <n v="8.6"/>
    <x v="2337"/>
    <n v="4"/>
  </r>
  <r>
    <x v="1"/>
    <x v="6242"/>
    <x v="328"/>
    <x v="1"/>
    <x v="0"/>
    <x v="0"/>
    <x v="0"/>
    <x v="0"/>
    <x v="0"/>
    <n v="5.0130529E-2"/>
    <n v="8.76"/>
    <x v="4740"/>
    <n v="4"/>
  </r>
  <r>
    <x v="1"/>
    <x v="6243"/>
    <x v="900"/>
    <x v="1"/>
    <x v="0"/>
    <x v="0"/>
    <x v="0"/>
    <x v="0"/>
    <x v="0"/>
    <n v="3.2306341000000002E-2"/>
    <n v="11.15"/>
    <x v="1617"/>
    <n v="4"/>
  </r>
  <r>
    <x v="1"/>
    <x v="6244"/>
    <x v="189"/>
    <x v="1"/>
    <x v="0"/>
    <x v="0"/>
    <x v="0"/>
    <x v="0"/>
    <x v="0"/>
    <n v="2.1639677999999999E-2"/>
    <n v="11.395"/>
    <x v="3435"/>
    <n v="4"/>
  </r>
  <r>
    <x v="1"/>
    <x v="6245"/>
    <x v="1267"/>
    <x v="1"/>
    <x v="0"/>
    <x v="0"/>
    <x v="0"/>
    <x v="0"/>
    <x v="0"/>
    <n v="2.2879017000000001E-2"/>
    <n v="11.8"/>
    <x v="4741"/>
    <n v="4"/>
  </r>
  <r>
    <x v="1"/>
    <x v="6246"/>
    <x v="841"/>
    <x v="1"/>
    <x v="0"/>
    <x v="0"/>
    <x v="0"/>
    <x v="0"/>
    <x v="0"/>
    <n v="0.14526636000000001"/>
    <n v="12.15"/>
    <x v="4742"/>
    <n v="4"/>
  </r>
  <r>
    <x v="1"/>
    <x v="6247"/>
    <x v="1357"/>
    <x v="1"/>
    <x v="0"/>
    <x v="0"/>
    <x v="0"/>
    <x v="0"/>
    <x v="0"/>
    <n v="0"/>
    <n v="15.2"/>
    <x v="4743"/>
    <n v="4"/>
  </r>
  <r>
    <x v="1"/>
    <x v="6248"/>
    <x v="1036"/>
    <x v="1"/>
    <x v="0"/>
    <x v="0"/>
    <x v="0"/>
    <x v="0"/>
    <x v="0"/>
    <n v="0"/>
    <n v="16.2"/>
    <x v="993"/>
    <n v="4"/>
  </r>
  <r>
    <x v="1"/>
    <x v="6249"/>
    <x v="1232"/>
    <x v="1"/>
    <x v="0"/>
    <x v="0"/>
    <x v="0"/>
    <x v="0"/>
    <x v="0"/>
    <n v="3.5711425999999998E-2"/>
    <n v="16.5"/>
    <x v="4744"/>
    <n v="4"/>
  </r>
  <r>
    <x v="1"/>
    <x v="6250"/>
    <x v="416"/>
    <x v="1"/>
    <x v="0"/>
    <x v="0"/>
    <x v="0"/>
    <x v="0"/>
    <x v="0"/>
    <n v="9.7862838999999993E-2"/>
    <n v="17.75"/>
    <x v="4745"/>
    <n v="4"/>
  </r>
  <r>
    <x v="1"/>
    <x v="6251"/>
    <x v="620"/>
    <x v="1"/>
    <x v="0"/>
    <x v="0"/>
    <x v="0"/>
    <x v="0"/>
    <x v="0"/>
    <n v="0"/>
    <n v="18"/>
    <x v="3710"/>
    <n v="4"/>
  </r>
  <r>
    <x v="1"/>
    <x v="6252"/>
    <x v="621"/>
    <x v="1"/>
    <x v="0"/>
    <x v="0"/>
    <x v="0"/>
    <x v="0"/>
    <x v="0"/>
    <n v="0.16334971000000001"/>
    <n v="18.2"/>
    <x v="4746"/>
    <n v="4"/>
  </r>
  <r>
    <x v="1"/>
    <x v="6253"/>
    <x v="489"/>
    <x v="1"/>
    <x v="0"/>
    <x v="0"/>
    <x v="0"/>
    <x v="0"/>
    <x v="0"/>
    <n v="3.0542488999999999E-2"/>
    <n v="18.350000000000001"/>
    <x v="3874"/>
    <n v="4"/>
  </r>
  <r>
    <x v="1"/>
    <x v="6254"/>
    <x v="894"/>
    <x v="1"/>
    <x v="0"/>
    <x v="0"/>
    <x v="0"/>
    <x v="0"/>
    <x v="0"/>
    <n v="4.6159928000000003E-2"/>
    <n v="18.7"/>
    <x v="1191"/>
    <n v="4"/>
  </r>
  <r>
    <x v="1"/>
    <x v="6255"/>
    <x v="1550"/>
    <x v="1"/>
    <x v="0"/>
    <x v="0"/>
    <x v="0"/>
    <x v="0"/>
    <x v="0"/>
    <n v="0.148302815"/>
    <n v="20.25"/>
    <x v="4747"/>
    <n v="4"/>
  </r>
  <r>
    <x v="1"/>
    <x v="6256"/>
    <x v="97"/>
    <x v="1"/>
    <x v="0"/>
    <x v="0"/>
    <x v="0"/>
    <x v="0"/>
    <x v="0"/>
    <n v="2.5169703000000002E-2"/>
    <n v="20.75"/>
    <x v="1413"/>
    <n v="4"/>
  </r>
  <r>
    <x v="1"/>
    <x v="6257"/>
    <x v="164"/>
    <x v="5"/>
    <x v="0"/>
    <x v="0"/>
    <x v="0"/>
    <x v="0"/>
    <x v="0"/>
    <n v="2.4926013E-2"/>
    <n v="5.88"/>
    <x v="1897"/>
    <n v="4"/>
  </r>
  <r>
    <x v="1"/>
    <x v="6258"/>
    <x v="671"/>
    <x v="5"/>
    <x v="0"/>
    <x v="0"/>
    <x v="0"/>
    <x v="0"/>
    <x v="0"/>
    <n v="9.3170838000000006E-2"/>
    <n v="5.9450000000000003"/>
    <x v="2986"/>
    <n v="4"/>
  </r>
  <r>
    <x v="1"/>
    <x v="6259"/>
    <x v="842"/>
    <x v="5"/>
    <x v="0"/>
    <x v="0"/>
    <x v="0"/>
    <x v="0"/>
    <x v="0"/>
    <n v="2.0229757000000001E-2"/>
    <n v="6.2350000000000003"/>
    <x v="3782"/>
    <n v="4"/>
  </r>
  <r>
    <x v="1"/>
    <x v="6260"/>
    <x v="1234"/>
    <x v="5"/>
    <x v="0"/>
    <x v="0"/>
    <x v="0"/>
    <x v="0"/>
    <x v="0"/>
    <n v="7.6975117999999995E-2"/>
    <n v="7.2350000000000003"/>
    <x v="4748"/>
    <n v="4"/>
  </r>
  <r>
    <x v="1"/>
    <x v="6261"/>
    <x v="422"/>
    <x v="5"/>
    <x v="0"/>
    <x v="0"/>
    <x v="0"/>
    <x v="0"/>
    <x v="0"/>
    <n v="7.5845633999999995E-2"/>
    <n v="7.4749999999999996"/>
    <x v="4749"/>
    <n v="4"/>
  </r>
  <r>
    <x v="1"/>
    <x v="6262"/>
    <x v="484"/>
    <x v="5"/>
    <x v="0"/>
    <x v="0"/>
    <x v="0"/>
    <x v="0"/>
    <x v="0"/>
    <n v="0"/>
    <n v="7.5"/>
    <x v="2747"/>
    <n v="4"/>
  </r>
  <r>
    <x v="1"/>
    <x v="6263"/>
    <x v="1482"/>
    <x v="5"/>
    <x v="0"/>
    <x v="0"/>
    <x v="0"/>
    <x v="0"/>
    <x v="0"/>
    <n v="6.9524391000000005E-2"/>
    <n v="8.6"/>
    <x v="4750"/>
    <n v="4"/>
  </r>
  <r>
    <x v="1"/>
    <x v="6264"/>
    <x v="844"/>
    <x v="5"/>
    <x v="0"/>
    <x v="0"/>
    <x v="0"/>
    <x v="0"/>
    <x v="0"/>
    <n v="9.8775709000000003E-2"/>
    <n v="8.8800000000000008"/>
    <x v="4751"/>
    <n v="4"/>
  </r>
  <r>
    <x v="1"/>
    <x v="6265"/>
    <x v="1083"/>
    <x v="5"/>
    <x v="0"/>
    <x v="0"/>
    <x v="0"/>
    <x v="0"/>
    <x v="0"/>
    <n v="8.0417723999999996E-2"/>
    <n v="9.1"/>
    <x v="4752"/>
    <n v="4"/>
  </r>
  <r>
    <x v="1"/>
    <x v="6266"/>
    <x v="845"/>
    <x v="5"/>
    <x v="0"/>
    <x v="0"/>
    <x v="0"/>
    <x v="0"/>
    <x v="0"/>
    <n v="6.7085169999999998E-3"/>
    <n v="9.6"/>
    <x v="4753"/>
    <n v="4"/>
  </r>
  <r>
    <x v="1"/>
    <x v="6267"/>
    <x v="731"/>
    <x v="5"/>
    <x v="0"/>
    <x v="0"/>
    <x v="0"/>
    <x v="0"/>
    <x v="0"/>
    <n v="2.9569275999999999E-2"/>
    <n v="12.15"/>
    <x v="4754"/>
    <n v="4"/>
  </r>
  <r>
    <x v="1"/>
    <x v="6268"/>
    <x v="991"/>
    <x v="5"/>
    <x v="0"/>
    <x v="0"/>
    <x v="0"/>
    <x v="0"/>
    <x v="0"/>
    <n v="6.775667E-3"/>
    <n v="12.5"/>
    <x v="4320"/>
    <n v="4"/>
  </r>
  <r>
    <x v="1"/>
    <x v="6269"/>
    <x v="1099"/>
    <x v="5"/>
    <x v="0"/>
    <x v="0"/>
    <x v="0"/>
    <x v="0"/>
    <x v="0"/>
    <n v="4.2276745999999997E-2"/>
    <n v="12.65"/>
    <x v="4755"/>
    <n v="4"/>
  </r>
  <r>
    <x v="1"/>
    <x v="6270"/>
    <x v="567"/>
    <x v="5"/>
    <x v="0"/>
    <x v="0"/>
    <x v="0"/>
    <x v="0"/>
    <x v="0"/>
    <n v="9.9479703000000003E-2"/>
    <n v="13"/>
    <x v="4756"/>
    <n v="4"/>
  </r>
  <r>
    <x v="1"/>
    <x v="6271"/>
    <x v="603"/>
    <x v="5"/>
    <x v="0"/>
    <x v="0"/>
    <x v="0"/>
    <x v="0"/>
    <x v="0"/>
    <n v="4.1889549999999998E-2"/>
    <n v="13"/>
    <x v="4757"/>
    <n v="4"/>
  </r>
  <r>
    <x v="1"/>
    <x v="6272"/>
    <x v="1334"/>
    <x v="5"/>
    <x v="0"/>
    <x v="0"/>
    <x v="0"/>
    <x v="0"/>
    <x v="0"/>
    <n v="9.2811105000000005E-2"/>
    <n v="13.15"/>
    <x v="2532"/>
    <n v="4"/>
  </r>
  <r>
    <x v="1"/>
    <x v="6273"/>
    <x v="1086"/>
    <x v="5"/>
    <x v="0"/>
    <x v="0"/>
    <x v="0"/>
    <x v="0"/>
    <x v="0"/>
    <n v="2.4369007000000002E-2"/>
    <n v="14"/>
    <x v="434"/>
    <n v="4"/>
  </r>
  <r>
    <x v="1"/>
    <x v="6274"/>
    <x v="605"/>
    <x v="5"/>
    <x v="0"/>
    <x v="0"/>
    <x v="0"/>
    <x v="0"/>
    <x v="0"/>
    <n v="8.3488991999999998E-2"/>
    <n v="14.65"/>
    <x v="4758"/>
    <n v="4"/>
  </r>
  <r>
    <x v="1"/>
    <x v="6275"/>
    <x v="252"/>
    <x v="5"/>
    <x v="0"/>
    <x v="0"/>
    <x v="0"/>
    <x v="0"/>
    <x v="0"/>
    <n v="3.3651278E-2"/>
    <n v="15.2"/>
    <x v="4759"/>
    <n v="4"/>
  </r>
  <r>
    <x v="1"/>
    <x v="6276"/>
    <x v="527"/>
    <x v="5"/>
    <x v="0"/>
    <x v="0"/>
    <x v="0"/>
    <x v="0"/>
    <x v="0"/>
    <n v="9.9290165999999999E-2"/>
    <n v="16"/>
    <x v="4760"/>
    <n v="4"/>
  </r>
  <r>
    <x v="1"/>
    <x v="6277"/>
    <x v="332"/>
    <x v="5"/>
    <x v="0"/>
    <x v="0"/>
    <x v="0"/>
    <x v="0"/>
    <x v="0"/>
    <n v="3.4726222000000001E-2"/>
    <n v="16.350000000000001"/>
    <x v="166"/>
    <n v="4"/>
  </r>
  <r>
    <x v="1"/>
    <x v="6278"/>
    <x v="1393"/>
    <x v="5"/>
    <x v="0"/>
    <x v="0"/>
    <x v="0"/>
    <x v="0"/>
    <x v="0"/>
    <n v="6.7258460000000006E-2"/>
    <n v="17.100000000000001"/>
    <x v="4761"/>
    <n v="4"/>
  </r>
  <r>
    <x v="1"/>
    <x v="6279"/>
    <x v="46"/>
    <x v="5"/>
    <x v="0"/>
    <x v="0"/>
    <x v="0"/>
    <x v="0"/>
    <x v="0"/>
    <n v="4.9016517000000003E-2"/>
    <n v="18.100000000000001"/>
    <x v="4762"/>
    <n v="4"/>
  </r>
  <r>
    <x v="1"/>
    <x v="6280"/>
    <x v="1551"/>
    <x v="5"/>
    <x v="0"/>
    <x v="0"/>
    <x v="0"/>
    <x v="0"/>
    <x v="0"/>
    <n v="1.2673238E-2"/>
    <n v="18.600000000000001"/>
    <x v="1079"/>
    <n v="4"/>
  </r>
  <r>
    <x v="1"/>
    <x v="6281"/>
    <x v="902"/>
    <x v="5"/>
    <x v="0"/>
    <x v="0"/>
    <x v="0"/>
    <x v="0"/>
    <x v="0"/>
    <n v="1.0381661E-2"/>
    <n v="18.75"/>
    <x v="4763"/>
    <n v="4"/>
  </r>
  <r>
    <x v="1"/>
    <x v="6282"/>
    <x v="253"/>
    <x v="5"/>
    <x v="0"/>
    <x v="0"/>
    <x v="0"/>
    <x v="0"/>
    <x v="0"/>
    <n v="3.4360687000000001E-2"/>
    <n v="18.75"/>
    <x v="2296"/>
    <n v="4"/>
  </r>
  <r>
    <x v="1"/>
    <x v="6283"/>
    <x v="1539"/>
    <x v="5"/>
    <x v="0"/>
    <x v="0"/>
    <x v="0"/>
    <x v="0"/>
    <x v="0"/>
    <n v="2.7028323E-2"/>
    <n v="19"/>
    <x v="4764"/>
    <n v="4"/>
  </r>
  <r>
    <x v="1"/>
    <x v="6284"/>
    <x v="704"/>
    <x v="5"/>
    <x v="0"/>
    <x v="0"/>
    <x v="0"/>
    <x v="0"/>
    <x v="0"/>
    <n v="9.4308058E-2"/>
    <n v="19.600000000000001"/>
    <x v="4765"/>
    <n v="4"/>
  </r>
  <r>
    <x v="1"/>
    <x v="6285"/>
    <x v="1137"/>
    <x v="5"/>
    <x v="0"/>
    <x v="0"/>
    <x v="0"/>
    <x v="0"/>
    <x v="0"/>
    <n v="1.1838464E-2"/>
    <n v="20.2"/>
    <x v="4766"/>
    <n v="4"/>
  </r>
  <r>
    <x v="1"/>
    <x v="6286"/>
    <x v="426"/>
    <x v="5"/>
    <x v="0"/>
    <x v="0"/>
    <x v="0"/>
    <x v="0"/>
    <x v="0"/>
    <n v="3.2819636999999999E-2"/>
    <n v="20.5"/>
    <x v="1905"/>
    <n v="4"/>
  </r>
  <r>
    <x v="1"/>
    <x v="6287"/>
    <x v="1178"/>
    <x v="5"/>
    <x v="0"/>
    <x v="0"/>
    <x v="0"/>
    <x v="0"/>
    <x v="0"/>
    <n v="7.1103347999999997E-2"/>
    <n v="20.6"/>
    <x v="4767"/>
    <n v="4"/>
  </r>
  <r>
    <x v="1"/>
    <x v="6288"/>
    <x v="461"/>
    <x v="7"/>
    <x v="0"/>
    <x v="0"/>
    <x v="0"/>
    <x v="0"/>
    <x v="0"/>
    <n v="1.2737719E-2"/>
    <n v="6.32"/>
    <x v="3077"/>
    <n v="4"/>
  </r>
  <r>
    <x v="1"/>
    <x v="6289"/>
    <x v="1302"/>
    <x v="7"/>
    <x v="0"/>
    <x v="0"/>
    <x v="0"/>
    <x v="0"/>
    <x v="0"/>
    <n v="8.9604449999999992E-3"/>
    <n v="11"/>
    <x v="4768"/>
    <n v="4"/>
  </r>
  <r>
    <x v="1"/>
    <x v="6290"/>
    <x v="1202"/>
    <x v="7"/>
    <x v="0"/>
    <x v="0"/>
    <x v="0"/>
    <x v="0"/>
    <x v="0"/>
    <n v="3.7955309E-2"/>
    <n v="12.15"/>
    <x v="4769"/>
    <n v="4"/>
  </r>
  <r>
    <x v="1"/>
    <x v="6291"/>
    <x v="924"/>
    <x v="7"/>
    <x v="0"/>
    <x v="0"/>
    <x v="0"/>
    <x v="0"/>
    <x v="0"/>
    <n v="8.1260969000000002E-2"/>
    <n v="12.5"/>
    <x v="4770"/>
    <n v="4"/>
  </r>
  <r>
    <x v="1"/>
    <x v="6292"/>
    <x v="280"/>
    <x v="7"/>
    <x v="0"/>
    <x v="0"/>
    <x v="0"/>
    <x v="0"/>
    <x v="0"/>
    <n v="8.1168135000000002E-2"/>
    <n v="14.8"/>
    <x v="4771"/>
    <n v="4"/>
  </r>
  <r>
    <x v="1"/>
    <x v="6293"/>
    <x v="418"/>
    <x v="10"/>
    <x v="0"/>
    <x v="0"/>
    <x v="0"/>
    <x v="0"/>
    <x v="0"/>
    <n v="4.0023967000000001E-2"/>
    <n v="9.3949999999999996"/>
    <x v="4772"/>
    <n v="4"/>
  </r>
  <r>
    <x v="1"/>
    <x v="6294"/>
    <x v="196"/>
    <x v="10"/>
    <x v="0"/>
    <x v="0"/>
    <x v="0"/>
    <x v="0"/>
    <x v="0"/>
    <n v="0.11147467"/>
    <n v="17.75"/>
    <x v="4773"/>
    <n v="4"/>
  </r>
  <r>
    <x v="1"/>
    <x v="6295"/>
    <x v="45"/>
    <x v="10"/>
    <x v="0"/>
    <x v="0"/>
    <x v="0"/>
    <x v="0"/>
    <x v="0"/>
    <n v="0.18293775000000001"/>
    <n v="19.2"/>
    <x v="4774"/>
    <n v="4"/>
  </r>
  <r>
    <x v="1"/>
    <x v="6296"/>
    <x v="1384"/>
    <x v="14"/>
    <x v="0"/>
    <x v="0"/>
    <x v="0"/>
    <x v="0"/>
    <x v="0"/>
    <n v="5.6164760000000001E-2"/>
    <n v="12.6"/>
    <x v="4775"/>
    <n v="4"/>
  </r>
  <r>
    <x v="1"/>
    <x v="6297"/>
    <x v="367"/>
    <x v="6"/>
    <x v="0"/>
    <x v="0"/>
    <x v="0"/>
    <x v="0"/>
    <x v="0"/>
    <n v="0.14147562499999999"/>
    <n v="6.0350000000000001"/>
    <x v="4776"/>
    <n v="4"/>
  </r>
  <r>
    <x v="1"/>
    <x v="6298"/>
    <x v="10"/>
    <x v="6"/>
    <x v="0"/>
    <x v="0"/>
    <x v="0"/>
    <x v="0"/>
    <x v="0"/>
    <n v="8.5098119999999999E-2"/>
    <n v="7.05"/>
    <x v="4777"/>
    <n v="4"/>
  </r>
  <r>
    <x v="1"/>
    <x v="6299"/>
    <x v="1338"/>
    <x v="6"/>
    <x v="0"/>
    <x v="0"/>
    <x v="0"/>
    <x v="0"/>
    <x v="0"/>
    <n v="2.7991093000000002E-2"/>
    <n v="7.2750000000000004"/>
    <x v="98"/>
    <n v="4"/>
  </r>
  <r>
    <x v="1"/>
    <x v="6300"/>
    <x v="673"/>
    <x v="6"/>
    <x v="0"/>
    <x v="0"/>
    <x v="0"/>
    <x v="0"/>
    <x v="0"/>
    <n v="8.6088353000000006E-2"/>
    <n v="9"/>
    <x v="4778"/>
    <n v="4"/>
  </r>
  <r>
    <x v="1"/>
    <x v="6301"/>
    <x v="561"/>
    <x v="6"/>
    <x v="0"/>
    <x v="0"/>
    <x v="0"/>
    <x v="0"/>
    <x v="0"/>
    <n v="3.9980644000000003E-2"/>
    <n v="11.65"/>
    <x v="4779"/>
    <n v="4"/>
  </r>
  <r>
    <x v="1"/>
    <x v="6302"/>
    <x v="1175"/>
    <x v="6"/>
    <x v="0"/>
    <x v="0"/>
    <x v="0"/>
    <x v="0"/>
    <x v="0"/>
    <n v="3.6997104000000003E-2"/>
    <n v="12.3"/>
    <x v="3119"/>
    <n v="4"/>
  </r>
  <r>
    <x v="1"/>
    <x v="6303"/>
    <x v="1552"/>
    <x v="6"/>
    <x v="0"/>
    <x v="0"/>
    <x v="0"/>
    <x v="0"/>
    <x v="0"/>
    <n v="9.1348964000000005E-2"/>
    <n v="13.35"/>
    <x v="4780"/>
    <n v="4"/>
  </r>
  <r>
    <x v="1"/>
    <x v="6304"/>
    <x v="831"/>
    <x v="6"/>
    <x v="0"/>
    <x v="0"/>
    <x v="0"/>
    <x v="0"/>
    <x v="0"/>
    <n v="3.6016619E-2"/>
    <n v="13.65"/>
    <x v="2918"/>
    <n v="4"/>
  </r>
  <r>
    <x v="1"/>
    <x v="6305"/>
    <x v="1242"/>
    <x v="6"/>
    <x v="0"/>
    <x v="0"/>
    <x v="0"/>
    <x v="0"/>
    <x v="0"/>
    <n v="5.8485616999999997E-2"/>
    <n v="15"/>
    <x v="1382"/>
    <n v="4"/>
  </r>
  <r>
    <x v="1"/>
    <x v="6306"/>
    <x v="868"/>
    <x v="6"/>
    <x v="0"/>
    <x v="0"/>
    <x v="0"/>
    <x v="0"/>
    <x v="0"/>
    <n v="1.9064377E-2"/>
    <n v="15.2"/>
    <x v="4781"/>
    <n v="4"/>
  </r>
  <r>
    <x v="1"/>
    <x v="6307"/>
    <x v="1517"/>
    <x v="6"/>
    <x v="0"/>
    <x v="0"/>
    <x v="0"/>
    <x v="0"/>
    <x v="0"/>
    <n v="0.105018817"/>
    <n v="16.75"/>
    <x v="4782"/>
    <n v="4"/>
  </r>
  <r>
    <x v="1"/>
    <x v="6308"/>
    <x v="566"/>
    <x v="6"/>
    <x v="0"/>
    <x v="0"/>
    <x v="0"/>
    <x v="0"/>
    <x v="0"/>
    <n v="3.6446750999999999E-2"/>
    <n v="16.850000000000001"/>
    <x v="4783"/>
    <n v="4"/>
  </r>
  <r>
    <x v="1"/>
    <x v="6309"/>
    <x v="282"/>
    <x v="6"/>
    <x v="0"/>
    <x v="0"/>
    <x v="0"/>
    <x v="0"/>
    <x v="0"/>
    <n v="1.0055503E-2"/>
    <n v="17.600000000000001"/>
    <x v="4784"/>
    <n v="4"/>
  </r>
  <r>
    <x v="1"/>
    <x v="6310"/>
    <x v="1536"/>
    <x v="6"/>
    <x v="0"/>
    <x v="0"/>
    <x v="0"/>
    <x v="0"/>
    <x v="0"/>
    <n v="4.9144164999999997E-2"/>
    <n v="17.600000000000001"/>
    <x v="1811"/>
    <n v="4"/>
  </r>
  <r>
    <x v="1"/>
    <x v="6311"/>
    <x v="283"/>
    <x v="6"/>
    <x v="0"/>
    <x v="0"/>
    <x v="0"/>
    <x v="0"/>
    <x v="0"/>
    <n v="0.105042025"/>
    <n v="17.600000000000001"/>
    <x v="4785"/>
    <n v="4"/>
  </r>
  <r>
    <x v="1"/>
    <x v="6312"/>
    <x v="129"/>
    <x v="6"/>
    <x v="0"/>
    <x v="0"/>
    <x v="0"/>
    <x v="0"/>
    <x v="0"/>
    <n v="5.2257982000000001E-2"/>
    <n v="17.850000000000001"/>
    <x v="4786"/>
    <n v="4"/>
  </r>
  <r>
    <x v="1"/>
    <x v="6313"/>
    <x v="1216"/>
    <x v="6"/>
    <x v="0"/>
    <x v="0"/>
    <x v="0"/>
    <x v="0"/>
    <x v="0"/>
    <n v="3.9071641999999997E-2"/>
    <n v="18"/>
    <x v="3151"/>
    <n v="4"/>
  </r>
  <r>
    <x v="1"/>
    <x v="6314"/>
    <x v="198"/>
    <x v="6"/>
    <x v="0"/>
    <x v="0"/>
    <x v="0"/>
    <x v="0"/>
    <x v="0"/>
    <n v="1.2627477999999999E-2"/>
    <n v="18.2"/>
    <x v="4787"/>
    <n v="4"/>
  </r>
  <r>
    <x v="1"/>
    <x v="6315"/>
    <x v="1305"/>
    <x v="6"/>
    <x v="0"/>
    <x v="0"/>
    <x v="0"/>
    <x v="0"/>
    <x v="0"/>
    <n v="5.4318516999999997E-2"/>
    <n v="18.25"/>
    <x v="3416"/>
    <n v="4"/>
  </r>
  <r>
    <x v="1"/>
    <x v="6316"/>
    <x v="1460"/>
    <x v="6"/>
    <x v="0"/>
    <x v="0"/>
    <x v="0"/>
    <x v="0"/>
    <x v="0"/>
    <n v="7.7845440000000002E-2"/>
    <n v="18.25"/>
    <x v="4788"/>
    <n v="4"/>
  </r>
  <r>
    <x v="1"/>
    <x v="6317"/>
    <x v="130"/>
    <x v="6"/>
    <x v="0"/>
    <x v="0"/>
    <x v="0"/>
    <x v="0"/>
    <x v="0"/>
    <n v="7.6975117999999995E-2"/>
    <n v="18.600000000000001"/>
    <x v="4789"/>
    <n v="4"/>
  </r>
  <r>
    <x v="1"/>
    <x v="6318"/>
    <x v="369"/>
    <x v="6"/>
    <x v="0"/>
    <x v="0"/>
    <x v="0"/>
    <x v="0"/>
    <x v="0"/>
    <n v="3.3942545999999997E-2"/>
    <n v="19.75"/>
    <x v="4790"/>
    <n v="4"/>
  </r>
  <r>
    <x v="1"/>
    <x v="6319"/>
    <x v="1545"/>
    <x v="6"/>
    <x v="0"/>
    <x v="0"/>
    <x v="0"/>
    <x v="0"/>
    <x v="0"/>
    <n v="0.121438886"/>
    <n v="20.85"/>
    <x v="4791"/>
    <n v="4"/>
  </r>
  <r>
    <x v="1"/>
    <x v="6320"/>
    <x v="257"/>
    <x v="6"/>
    <x v="0"/>
    <x v="0"/>
    <x v="0"/>
    <x v="0"/>
    <x v="0"/>
    <n v="4.9381665999999998E-2"/>
    <n v="21"/>
    <x v="4792"/>
    <n v="4"/>
  </r>
  <r>
    <x v="1"/>
    <x v="6321"/>
    <x v="1385"/>
    <x v="4"/>
    <x v="0"/>
    <x v="0"/>
    <x v="0"/>
    <x v="0"/>
    <x v="0"/>
    <n v="1.4577695E-2"/>
    <n v="5.78"/>
    <x v="4793"/>
    <n v="4"/>
  </r>
  <r>
    <x v="1"/>
    <x v="6322"/>
    <x v="1117"/>
    <x v="4"/>
    <x v="0"/>
    <x v="0"/>
    <x v="0"/>
    <x v="0"/>
    <x v="0"/>
    <n v="7.9094835000000002E-2"/>
    <n v="6.1349999999999998"/>
    <x v="4794"/>
    <n v="4"/>
  </r>
  <r>
    <x v="1"/>
    <x v="6323"/>
    <x v="1461"/>
    <x v="4"/>
    <x v="0"/>
    <x v="0"/>
    <x v="0"/>
    <x v="0"/>
    <x v="0"/>
    <n v="2.7748175999999999E-2"/>
    <n v="6.28"/>
    <x v="4795"/>
    <n v="4"/>
  </r>
  <r>
    <x v="1"/>
    <x v="6324"/>
    <x v="1531"/>
    <x v="4"/>
    <x v="0"/>
    <x v="0"/>
    <x v="0"/>
    <x v="0"/>
    <x v="0"/>
    <n v="2.0609217999999999E-2"/>
    <n v="8.7850000000000001"/>
    <x v="4796"/>
    <n v="4"/>
  </r>
  <r>
    <x v="1"/>
    <x v="6325"/>
    <x v="518"/>
    <x v="4"/>
    <x v="0"/>
    <x v="0"/>
    <x v="0"/>
    <x v="0"/>
    <x v="0"/>
    <n v="0"/>
    <n v="9.6"/>
    <x v="4797"/>
    <n v="4"/>
  </r>
  <r>
    <x v="1"/>
    <x v="6326"/>
    <x v="1425"/>
    <x v="4"/>
    <x v="0"/>
    <x v="0"/>
    <x v="0"/>
    <x v="0"/>
    <x v="0"/>
    <n v="0.11350542"/>
    <n v="11.8"/>
    <x v="4798"/>
    <n v="4"/>
  </r>
  <r>
    <x v="1"/>
    <x v="6327"/>
    <x v="306"/>
    <x v="4"/>
    <x v="0"/>
    <x v="0"/>
    <x v="0"/>
    <x v="0"/>
    <x v="0"/>
    <n v="0.115346634"/>
    <n v="11.8"/>
    <x v="3235"/>
    <n v="4"/>
  </r>
  <r>
    <x v="1"/>
    <x v="6328"/>
    <x v="870"/>
    <x v="4"/>
    <x v="0"/>
    <x v="0"/>
    <x v="0"/>
    <x v="0"/>
    <x v="0"/>
    <n v="2.9827665E-2"/>
    <n v="12.1"/>
    <x v="2290"/>
    <n v="4"/>
  </r>
  <r>
    <x v="1"/>
    <x v="6329"/>
    <x v="681"/>
    <x v="4"/>
    <x v="0"/>
    <x v="0"/>
    <x v="0"/>
    <x v="0"/>
    <x v="0"/>
    <n v="4.1681058999999999E-2"/>
    <n v="17.600000000000001"/>
    <x v="1155"/>
    <n v="4"/>
  </r>
  <r>
    <x v="1"/>
    <x v="6330"/>
    <x v="626"/>
    <x v="4"/>
    <x v="0"/>
    <x v="0"/>
    <x v="0"/>
    <x v="0"/>
    <x v="0"/>
    <n v="3.7885683000000003E-2"/>
    <n v="17.850000000000001"/>
    <x v="4799"/>
    <n v="4"/>
  </r>
  <r>
    <x v="1"/>
    <x v="6331"/>
    <x v="4"/>
    <x v="4"/>
    <x v="0"/>
    <x v="0"/>
    <x v="0"/>
    <x v="0"/>
    <x v="0"/>
    <n v="3.3954150000000002E-2"/>
    <n v="19.600000000000001"/>
    <x v="786"/>
    <n v="4"/>
  </r>
  <r>
    <x v="1"/>
    <x v="6332"/>
    <x v="1488"/>
    <x v="4"/>
    <x v="0"/>
    <x v="0"/>
    <x v="0"/>
    <x v="0"/>
    <x v="0"/>
    <n v="2.128304E-2"/>
    <n v="20.75"/>
    <x v="2955"/>
    <n v="4"/>
  </r>
  <r>
    <x v="1"/>
    <x v="6333"/>
    <x v="925"/>
    <x v="15"/>
    <x v="0"/>
    <x v="0"/>
    <x v="0"/>
    <x v="0"/>
    <x v="0"/>
    <n v="1.4883660999999999E-2"/>
    <n v="11.5"/>
    <x v="4800"/>
    <n v="4"/>
  </r>
  <r>
    <x v="1"/>
    <x v="6334"/>
    <x v="1486"/>
    <x v="15"/>
    <x v="0"/>
    <x v="0"/>
    <x v="0"/>
    <x v="0"/>
    <x v="0"/>
    <n v="4.1355365999999998E-2"/>
    <n v="14"/>
    <x v="4801"/>
    <n v="4"/>
  </r>
  <r>
    <x v="0"/>
    <x v="6335"/>
    <x v="370"/>
    <x v="13"/>
    <x v="0"/>
    <x v="0"/>
    <x v="0"/>
    <x v="0"/>
    <x v="0"/>
    <n v="4.1837330999999998E-2"/>
    <n v="5.26"/>
    <x v="4541"/>
    <n v="4"/>
  </r>
  <r>
    <x v="0"/>
    <x v="6336"/>
    <x v="855"/>
    <x v="13"/>
    <x v="0"/>
    <x v="0"/>
    <x v="0"/>
    <x v="0"/>
    <x v="0"/>
    <n v="0.104183308"/>
    <n v="6.63"/>
    <x v="4802"/>
    <n v="4"/>
  </r>
  <r>
    <x v="0"/>
    <x v="6337"/>
    <x v="387"/>
    <x v="13"/>
    <x v="0"/>
    <x v="0"/>
    <x v="0"/>
    <x v="0"/>
    <x v="0"/>
    <n v="2.960641E-2"/>
    <n v="6.71"/>
    <x v="4803"/>
    <n v="4"/>
  </r>
  <r>
    <x v="0"/>
    <x v="6338"/>
    <x v="382"/>
    <x v="13"/>
    <x v="0"/>
    <x v="0"/>
    <x v="0"/>
    <x v="0"/>
    <x v="0"/>
    <n v="0.16179860400000001"/>
    <n v="7.8550000000000004"/>
    <x v="4804"/>
    <n v="4"/>
  </r>
  <r>
    <x v="0"/>
    <x v="6339"/>
    <x v="1219"/>
    <x v="13"/>
    <x v="0"/>
    <x v="0"/>
    <x v="0"/>
    <x v="0"/>
    <x v="0"/>
    <n v="4.6960237000000002E-2"/>
    <n v="8.3800000000000008"/>
    <x v="4805"/>
    <n v="4"/>
  </r>
  <r>
    <x v="0"/>
    <x v="6340"/>
    <x v="135"/>
    <x v="13"/>
    <x v="0"/>
    <x v="0"/>
    <x v="0"/>
    <x v="0"/>
    <x v="0"/>
    <n v="4.5337184000000003E-2"/>
    <n v="9.8000000000000007"/>
    <x v="4806"/>
    <n v="4"/>
  </r>
  <r>
    <x v="0"/>
    <x v="6341"/>
    <x v="1319"/>
    <x v="13"/>
    <x v="0"/>
    <x v="0"/>
    <x v="0"/>
    <x v="0"/>
    <x v="0"/>
    <n v="4.8218141999999999E-2"/>
    <n v="10.8"/>
    <x v="977"/>
    <n v="4"/>
  </r>
  <r>
    <x v="0"/>
    <x v="6342"/>
    <x v="262"/>
    <x v="13"/>
    <x v="0"/>
    <x v="0"/>
    <x v="0"/>
    <x v="0"/>
    <x v="0"/>
    <n v="5.8822142000000001E-2"/>
    <n v="11.65"/>
    <x v="3846"/>
    <n v="4"/>
  </r>
  <r>
    <x v="0"/>
    <x v="6343"/>
    <x v="1168"/>
    <x v="13"/>
    <x v="0"/>
    <x v="0"/>
    <x v="0"/>
    <x v="0"/>
    <x v="0"/>
    <n v="8.2394321000000006E-2"/>
    <n v="19.350000000000001"/>
    <x v="1708"/>
    <n v="4"/>
  </r>
  <r>
    <x v="0"/>
    <x v="6344"/>
    <x v="1125"/>
    <x v="8"/>
    <x v="0"/>
    <x v="0"/>
    <x v="0"/>
    <x v="0"/>
    <x v="0"/>
    <n v="3.4658144000000002E-2"/>
    <n v="6.55"/>
    <x v="4807"/>
    <n v="4"/>
  </r>
  <r>
    <x v="0"/>
    <x v="6345"/>
    <x v="1041"/>
    <x v="8"/>
    <x v="0"/>
    <x v="0"/>
    <x v="0"/>
    <x v="0"/>
    <x v="0"/>
    <n v="0"/>
    <n v="8.6"/>
    <x v="613"/>
    <n v="4"/>
  </r>
  <r>
    <x v="0"/>
    <x v="6346"/>
    <x v="905"/>
    <x v="12"/>
    <x v="0"/>
    <x v="0"/>
    <x v="0"/>
    <x v="0"/>
    <x v="0"/>
    <n v="3.3103555999999999E-2"/>
    <n v="10.6"/>
    <x v="4808"/>
    <n v="4"/>
  </r>
  <r>
    <x v="0"/>
    <x v="6347"/>
    <x v="1508"/>
    <x v="12"/>
    <x v="0"/>
    <x v="0"/>
    <x v="0"/>
    <x v="0"/>
    <x v="0"/>
    <n v="0.125419157"/>
    <n v="17.25"/>
    <x v="4809"/>
    <n v="4"/>
  </r>
  <r>
    <x v="0"/>
    <x v="6348"/>
    <x v="1128"/>
    <x v="3"/>
    <x v="0"/>
    <x v="0"/>
    <x v="0"/>
    <x v="0"/>
    <x v="0"/>
    <n v="2.8320655E-2"/>
    <n v="8.6300000000000008"/>
    <x v="4810"/>
    <n v="4"/>
  </r>
  <r>
    <x v="0"/>
    <x v="6349"/>
    <x v="889"/>
    <x v="3"/>
    <x v="0"/>
    <x v="0"/>
    <x v="0"/>
    <x v="0"/>
    <x v="0"/>
    <n v="5.2811120000000003E-2"/>
    <n v="8.9749999999999996"/>
    <x v="4811"/>
    <n v="4"/>
  </r>
  <r>
    <x v="0"/>
    <x v="6350"/>
    <x v="3"/>
    <x v="3"/>
    <x v="0"/>
    <x v="0"/>
    <x v="0"/>
    <x v="0"/>
    <x v="0"/>
    <n v="4.2378864000000002E-2"/>
    <n v="12.15"/>
    <x v="4812"/>
    <n v="4"/>
  </r>
  <r>
    <x v="0"/>
    <x v="6351"/>
    <x v="1220"/>
    <x v="3"/>
    <x v="0"/>
    <x v="0"/>
    <x v="0"/>
    <x v="0"/>
    <x v="0"/>
    <n v="1.4649641E-2"/>
    <n v="13.35"/>
    <x v="4813"/>
    <n v="4"/>
  </r>
  <r>
    <x v="0"/>
    <x v="6352"/>
    <x v="346"/>
    <x v="3"/>
    <x v="0"/>
    <x v="0"/>
    <x v="0"/>
    <x v="0"/>
    <x v="0"/>
    <n v="4.1313203E-2"/>
    <n v="14.5"/>
    <x v="4814"/>
    <n v="4"/>
  </r>
  <r>
    <x v="0"/>
    <x v="6353"/>
    <x v="649"/>
    <x v="11"/>
    <x v="0"/>
    <x v="0"/>
    <x v="0"/>
    <x v="0"/>
    <x v="0"/>
    <n v="7.5287081000000006E-2"/>
    <n v="5.75"/>
    <x v="4815"/>
    <n v="4"/>
  </r>
  <r>
    <x v="0"/>
    <x v="6354"/>
    <x v="138"/>
    <x v="11"/>
    <x v="0"/>
    <x v="0"/>
    <x v="0"/>
    <x v="0"/>
    <x v="0"/>
    <n v="2.3358738E-2"/>
    <n v="11.35"/>
    <x v="4816"/>
    <n v="4"/>
  </r>
  <r>
    <x v="0"/>
    <x v="6355"/>
    <x v="463"/>
    <x v="11"/>
    <x v="0"/>
    <x v="0"/>
    <x v="0"/>
    <x v="0"/>
    <x v="0"/>
    <n v="2.0601791000000001E-2"/>
    <n v="11.5"/>
    <x v="3577"/>
    <n v="4"/>
  </r>
  <r>
    <x v="0"/>
    <x v="6356"/>
    <x v="1071"/>
    <x v="11"/>
    <x v="0"/>
    <x v="0"/>
    <x v="0"/>
    <x v="0"/>
    <x v="0"/>
    <n v="0"/>
    <n v="13.5"/>
    <x v="775"/>
    <n v="4"/>
  </r>
  <r>
    <x v="0"/>
    <x v="6357"/>
    <x v="776"/>
    <x v="11"/>
    <x v="0"/>
    <x v="0"/>
    <x v="0"/>
    <x v="0"/>
    <x v="0"/>
    <n v="0.11936171800000001"/>
    <n v="13.6"/>
    <x v="4817"/>
    <n v="4"/>
  </r>
  <r>
    <x v="0"/>
    <x v="6358"/>
    <x v="24"/>
    <x v="11"/>
    <x v="0"/>
    <x v="0"/>
    <x v="0"/>
    <x v="0"/>
    <x v="0"/>
    <n v="6.5165046000000004E-2"/>
    <n v="16"/>
    <x v="4818"/>
    <n v="4"/>
  </r>
  <r>
    <x v="0"/>
    <x v="6359"/>
    <x v="1298"/>
    <x v="11"/>
    <x v="0"/>
    <x v="0"/>
    <x v="0"/>
    <x v="0"/>
    <x v="0"/>
    <n v="7.5516070000000001E-3"/>
    <n v="17.5"/>
    <x v="307"/>
    <n v="4"/>
  </r>
  <r>
    <x v="0"/>
    <x v="6360"/>
    <x v="348"/>
    <x v="11"/>
    <x v="0"/>
    <x v="0"/>
    <x v="0"/>
    <x v="0"/>
    <x v="0"/>
    <n v="0.18357985399999999"/>
    <n v="18.25"/>
    <x v="2629"/>
    <n v="4"/>
  </r>
  <r>
    <x v="0"/>
    <x v="6361"/>
    <x v="1434"/>
    <x v="11"/>
    <x v="0"/>
    <x v="0"/>
    <x v="0"/>
    <x v="0"/>
    <x v="0"/>
    <n v="3.0975716E-2"/>
    <n v="20.350000000000001"/>
    <x v="4819"/>
    <n v="4"/>
  </r>
  <r>
    <x v="0"/>
    <x v="6362"/>
    <x v="1394"/>
    <x v="2"/>
    <x v="0"/>
    <x v="0"/>
    <x v="0"/>
    <x v="0"/>
    <x v="0"/>
    <n v="0.105181277"/>
    <n v="5.8449999999999998"/>
    <x v="1184"/>
    <n v="4"/>
  </r>
  <r>
    <x v="0"/>
    <x v="6363"/>
    <x v="1367"/>
    <x v="2"/>
    <x v="0"/>
    <x v="0"/>
    <x v="0"/>
    <x v="0"/>
    <x v="0"/>
    <n v="3.5895933999999997E-2"/>
    <n v="6.8650000000000002"/>
    <x v="2572"/>
    <n v="4"/>
  </r>
  <r>
    <x v="0"/>
    <x v="6364"/>
    <x v="707"/>
    <x v="2"/>
    <x v="0"/>
    <x v="0"/>
    <x v="0"/>
    <x v="0"/>
    <x v="0"/>
    <n v="8.0468780000000004E-3"/>
    <n v="9.1"/>
    <x v="4820"/>
    <n v="4"/>
  </r>
  <r>
    <x v="0"/>
    <x v="6365"/>
    <x v="1437"/>
    <x v="2"/>
    <x v="0"/>
    <x v="0"/>
    <x v="0"/>
    <x v="0"/>
    <x v="0"/>
    <n v="4.7503318000000003E-2"/>
    <n v="9.6950000000000003"/>
    <x v="3011"/>
    <n v="4"/>
  </r>
  <r>
    <x v="0"/>
    <x v="6366"/>
    <x v="891"/>
    <x v="2"/>
    <x v="0"/>
    <x v="0"/>
    <x v="0"/>
    <x v="0"/>
    <x v="0"/>
    <n v="4.8738014000000003E-2"/>
    <n v="9.8949999999999996"/>
    <x v="4821"/>
    <n v="4"/>
  </r>
  <r>
    <x v="0"/>
    <x v="6367"/>
    <x v="1366"/>
    <x v="2"/>
    <x v="0"/>
    <x v="0"/>
    <x v="0"/>
    <x v="0"/>
    <x v="0"/>
    <n v="0"/>
    <n v="11"/>
    <x v="4782"/>
    <n v="4"/>
  </r>
  <r>
    <x v="0"/>
    <x v="6368"/>
    <x v="392"/>
    <x v="2"/>
    <x v="0"/>
    <x v="0"/>
    <x v="0"/>
    <x v="0"/>
    <x v="0"/>
    <n v="8.0765852999999999E-2"/>
    <n v="13.65"/>
    <x v="4822"/>
    <n v="4"/>
  </r>
  <r>
    <x v="0"/>
    <x v="6369"/>
    <x v="1074"/>
    <x v="2"/>
    <x v="0"/>
    <x v="0"/>
    <x v="0"/>
    <x v="0"/>
    <x v="0"/>
    <n v="1.6679231999999999E-2"/>
    <n v="16.2"/>
    <x v="4823"/>
    <n v="4"/>
  </r>
  <r>
    <x v="0"/>
    <x v="6370"/>
    <x v="1518"/>
    <x v="2"/>
    <x v="0"/>
    <x v="0"/>
    <x v="0"/>
    <x v="0"/>
    <x v="0"/>
    <n v="0.121709653"/>
    <n v="20.7"/>
    <x v="4824"/>
    <n v="4"/>
  </r>
  <r>
    <x v="0"/>
    <x v="6371"/>
    <x v="310"/>
    <x v="2"/>
    <x v="0"/>
    <x v="0"/>
    <x v="0"/>
    <x v="0"/>
    <x v="0"/>
    <n v="8.3736551000000006E-2"/>
    <n v="20.75"/>
    <x v="2485"/>
    <n v="4"/>
  </r>
  <r>
    <x v="0"/>
    <x v="6372"/>
    <x v="1487"/>
    <x v="0"/>
    <x v="0"/>
    <x v="0"/>
    <x v="0"/>
    <x v="0"/>
    <x v="0"/>
    <n v="0.107223632"/>
    <n v="5.46"/>
    <x v="4825"/>
    <n v="4"/>
  </r>
  <r>
    <x v="0"/>
    <x v="6373"/>
    <x v="1260"/>
    <x v="0"/>
    <x v="0"/>
    <x v="0"/>
    <x v="0"/>
    <x v="0"/>
    <x v="0"/>
    <n v="5.9820883999999998E-2"/>
    <n v="7.17"/>
    <x v="4826"/>
    <n v="4"/>
  </r>
  <r>
    <x v="0"/>
    <x v="6374"/>
    <x v="350"/>
    <x v="0"/>
    <x v="0"/>
    <x v="0"/>
    <x v="0"/>
    <x v="0"/>
    <x v="0"/>
    <n v="6.3916424999999999E-2"/>
    <n v="9.8000000000000007"/>
    <x v="4827"/>
    <n v="4"/>
  </r>
  <r>
    <x v="0"/>
    <x v="6375"/>
    <x v="311"/>
    <x v="0"/>
    <x v="0"/>
    <x v="0"/>
    <x v="0"/>
    <x v="0"/>
    <x v="0"/>
    <n v="3.0616757000000001E-2"/>
    <n v="10.3"/>
    <x v="1811"/>
    <n v="4"/>
  </r>
  <r>
    <x v="0"/>
    <x v="6376"/>
    <x v="312"/>
    <x v="0"/>
    <x v="0"/>
    <x v="0"/>
    <x v="0"/>
    <x v="0"/>
    <x v="0"/>
    <n v="0.152364317"/>
    <n v="12.85"/>
    <x v="4828"/>
    <n v="4"/>
  </r>
  <r>
    <x v="0"/>
    <x v="6377"/>
    <x v="654"/>
    <x v="0"/>
    <x v="0"/>
    <x v="0"/>
    <x v="0"/>
    <x v="0"/>
    <x v="0"/>
    <n v="6.4307102000000005E-2"/>
    <n v="13.8"/>
    <x v="4829"/>
    <n v="4"/>
  </r>
  <r>
    <x v="0"/>
    <x v="6378"/>
    <x v="936"/>
    <x v="0"/>
    <x v="0"/>
    <x v="0"/>
    <x v="0"/>
    <x v="0"/>
    <x v="0"/>
    <n v="2.6342897000000001E-2"/>
    <n v="15.5"/>
    <x v="4830"/>
    <n v="4"/>
  </r>
  <r>
    <x v="0"/>
    <x v="6379"/>
    <x v="1368"/>
    <x v="0"/>
    <x v="0"/>
    <x v="0"/>
    <x v="0"/>
    <x v="0"/>
    <x v="0"/>
    <n v="0.100922503"/>
    <n v="15.5"/>
    <x v="4831"/>
    <n v="4"/>
  </r>
  <r>
    <x v="0"/>
    <x v="6380"/>
    <x v="292"/>
    <x v="0"/>
    <x v="0"/>
    <x v="0"/>
    <x v="0"/>
    <x v="0"/>
    <x v="0"/>
    <n v="0.14291068900000001"/>
    <n v="18"/>
    <x v="2795"/>
    <n v="4"/>
  </r>
  <r>
    <x v="0"/>
    <x v="6381"/>
    <x v="1132"/>
    <x v="0"/>
    <x v="0"/>
    <x v="0"/>
    <x v="0"/>
    <x v="0"/>
    <x v="0"/>
    <n v="1.2223687E-2"/>
    <n v="18.2"/>
    <x v="4832"/>
    <n v="4"/>
  </r>
  <r>
    <x v="0"/>
    <x v="6382"/>
    <x v="1261"/>
    <x v="0"/>
    <x v="0"/>
    <x v="0"/>
    <x v="0"/>
    <x v="0"/>
    <x v="0"/>
    <n v="6.6400129000000002E-2"/>
    <n v="18.2"/>
    <x v="4833"/>
    <n v="4"/>
  </r>
  <r>
    <x v="0"/>
    <x v="6383"/>
    <x v="1006"/>
    <x v="0"/>
    <x v="0"/>
    <x v="0"/>
    <x v="0"/>
    <x v="0"/>
    <x v="0"/>
    <n v="0.10361083"/>
    <n v="19"/>
    <x v="1042"/>
    <n v="4"/>
  </r>
  <r>
    <x v="0"/>
    <x v="6384"/>
    <x v="1435"/>
    <x v="0"/>
    <x v="0"/>
    <x v="0"/>
    <x v="0"/>
    <x v="0"/>
    <x v="0"/>
    <n v="2.2954444000000001E-2"/>
    <n v="19.2"/>
    <x v="4834"/>
    <n v="4"/>
  </r>
  <r>
    <x v="0"/>
    <x v="6385"/>
    <x v="1420"/>
    <x v="0"/>
    <x v="0"/>
    <x v="0"/>
    <x v="0"/>
    <x v="0"/>
    <x v="0"/>
    <n v="0.11258481300000001"/>
    <n v="20.5"/>
    <x v="4835"/>
    <n v="4"/>
  </r>
  <r>
    <x v="0"/>
    <x v="6386"/>
    <x v="559"/>
    <x v="7"/>
    <x v="0"/>
    <x v="0"/>
    <x v="0"/>
    <x v="0"/>
    <x v="0"/>
    <n v="4.7101810000000001E-2"/>
    <n v="5.3049999999999997"/>
    <x v="3697"/>
    <n v="4"/>
  </r>
  <r>
    <x v="0"/>
    <x v="6387"/>
    <x v="788"/>
    <x v="7"/>
    <x v="0"/>
    <x v="0"/>
    <x v="0"/>
    <x v="0"/>
    <x v="0"/>
    <n v="0.13758045199999999"/>
    <n v="6.9850000000000003"/>
    <x v="4836"/>
    <n v="4"/>
  </r>
  <r>
    <x v="0"/>
    <x v="6388"/>
    <x v="820"/>
    <x v="7"/>
    <x v="0"/>
    <x v="0"/>
    <x v="0"/>
    <x v="0"/>
    <x v="0"/>
    <n v="2.5966531000000001E-2"/>
    <n v="11.8"/>
    <x v="4837"/>
    <n v="4"/>
  </r>
  <r>
    <x v="0"/>
    <x v="6389"/>
    <x v="836"/>
    <x v="7"/>
    <x v="0"/>
    <x v="0"/>
    <x v="0"/>
    <x v="0"/>
    <x v="0"/>
    <n v="2.0442888999999999E-2"/>
    <n v="12"/>
    <x v="4838"/>
    <n v="4"/>
  </r>
  <r>
    <x v="0"/>
    <x v="6390"/>
    <x v="224"/>
    <x v="7"/>
    <x v="0"/>
    <x v="0"/>
    <x v="0"/>
    <x v="0"/>
    <x v="0"/>
    <n v="3.3813350999999998E-2"/>
    <n v="12.35"/>
    <x v="3231"/>
    <n v="4"/>
  </r>
  <r>
    <x v="0"/>
    <x v="6391"/>
    <x v="980"/>
    <x v="7"/>
    <x v="0"/>
    <x v="0"/>
    <x v="0"/>
    <x v="0"/>
    <x v="0"/>
    <n v="6.1190964E-2"/>
    <n v="15.85"/>
    <x v="3371"/>
    <n v="4"/>
  </r>
  <r>
    <x v="0"/>
    <x v="6392"/>
    <x v="521"/>
    <x v="7"/>
    <x v="0"/>
    <x v="0"/>
    <x v="0"/>
    <x v="0"/>
    <x v="0"/>
    <n v="0.122065518"/>
    <n v="17.7"/>
    <x v="4839"/>
    <n v="4"/>
  </r>
  <r>
    <x v="0"/>
    <x v="6393"/>
    <x v="225"/>
    <x v="7"/>
    <x v="0"/>
    <x v="0"/>
    <x v="0"/>
    <x v="0"/>
    <x v="0"/>
    <n v="0.17174348"/>
    <n v="18.600000000000001"/>
    <x v="637"/>
    <n v="4"/>
  </r>
  <r>
    <x v="0"/>
    <x v="6394"/>
    <x v="1156"/>
    <x v="6"/>
    <x v="0"/>
    <x v="0"/>
    <x v="0"/>
    <x v="0"/>
    <x v="0"/>
    <n v="0.123307177"/>
    <n v="6.3049999999999997"/>
    <x v="4840"/>
    <n v="4"/>
  </r>
  <r>
    <x v="0"/>
    <x v="6395"/>
    <x v="1222"/>
    <x v="6"/>
    <x v="0"/>
    <x v="0"/>
    <x v="0"/>
    <x v="0"/>
    <x v="0"/>
    <n v="4.1346468999999997E-2"/>
    <n v="6.9349999999999996"/>
    <x v="1067"/>
    <n v="4"/>
  </r>
  <r>
    <x v="0"/>
    <x v="6396"/>
    <x v="650"/>
    <x v="6"/>
    <x v="0"/>
    <x v="0"/>
    <x v="0"/>
    <x v="0"/>
    <x v="0"/>
    <n v="3.2960823E-2"/>
    <n v="8.6300000000000008"/>
    <x v="4288"/>
    <n v="4"/>
  </r>
  <r>
    <x v="0"/>
    <x v="6397"/>
    <x v="1289"/>
    <x v="6"/>
    <x v="0"/>
    <x v="0"/>
    <x v="0"/>
    <x v="0"/>
    <x v="0"/>
    <n v="0.117667492"/>
    <n v="9.1950000000000003"/>
    <x v="336"/>
    <n v="4"/>
  </r>
  <r>
    <x v="0"/>
    <x v="6398"/>
    <x v="1223"/>
    <x v="6"/>
    <x v="0"/>
    <x v="0"/>
    <x v="0"/>
    <x v="0"/>
    <x v="0"/>
    <n v="2.1039273000000001E-2"/>
    <n v="9.2850000000000001"/>
    <x v="4841"/>
    <n v="4"/>
  </r>
  <r>
    <x v="0"/>
    <x v="6399"/>
    <x v="1290"/>
    <x v="6"/>
    <x v="0"/>
    <x v="0"/>
    <x v="0"/>
    <x v="0"/>
    <x v="0"/>
    <n v="4.5763062E-2"/>
    <n v="10.1"/>
    <x v="4842"/>
    <n v="4"/>
  </r>
  <r>
    <x v="0"/>
    <x v="6400"/>
    <x v="1553"/>
    <x v="6"/>
    <x v="0"/>
    <x v="0"/>
    <x v="0"/>
    <x v="0"/>
    <x v="0"/>
    <n v="9.3909644E-2"/>
    <n v="10.5"/>
    <x v="4843"/>
    <n v="4"/>
  </r>
  <r>
    <x v="0"/>
    <x v="6401"/>
    <x v="1051"/>
    <x v="6"/>
    <x v="0"/>
    <x v="0"/>
    <x v="0"/>
    <x v="0"/>
    <x v="0"/>
    <n v="7.6839735000000006E-2"/>
    <n v="11.8"/>
    <x v="1117"/>
    <n v="4"/>
  </r>
  <r>
    <x v="0"/>
    <x v="6402"/>
    <x v="213"/>
    <x v="6"/>
    <x v="0"/>
    <x v="0"/>
    <x v="0"/>
    <x v="0"/>
    <x v="0"/>
    <n v="0.12546944199999999"/>
    <n v="13.5"/>
    <x v="119"/>
    <n v="4"/>
  </r>
  <r>
    <x v="0"/>
    <x v="6403"/>
    <x v="790"/>
    <x v="6"/>
    <x v="0"/>
    <x v="0"/>
    <x v="0"/>
    <x v="0"/>
    <x v="0"/>
    <n v="2.5961115999999999E-2"/>
    <n v="13.65"/>
    <x v="4844"/>
    <n v="4"/>
  </r>
  <r>
    <x v="0"/>
    <x v="6404"/>
    <x v="1446"/>
    <x v="6"/>
    <x v="0"/>
    <x v="0"/>
    <x v="0"/>
    <x v="0"/>
    <x v="0"/>
    <n v="9.9286297999999995E-2"/>
    <n v="14.65"/>
    <x v="4845"/>
    <n v="4"/>
  </r>
  <r>
    <x v="0"/>
    <x v="6405"/>
    <x v="609"/>
    <x v="6"/>
    <x v="0"/>
    <x v="0"/>
    <x v="0"/>
    <x v="0"/>
    <x v="0"/>
    <n v="6.7181097999999995E-2"/>
    <n v="15.1"/>
    <x v="4846"/>
    <n v="4"/>
  </r>
  <r>
    <x v="0"/>
    <x v="6406"/>
    <x v="981"/>
    <x v="6"/>
    <x v="0"/>
    <x v="0"/>
    <x v="0"/>
    <x v="0"/>
    <x v="0"/>
    <n v="0.128235131"/>
    <n v="19.600000000000001"/>
    <x v="4847"/>
    <n v="4"/>
  </r>
  <r>
    <x v="0"/>
    <x v="6407"/>
    <x v="1369"/>
    <x v="4"/>
    <x v="0"/>
    <x v="0"/>
    <x v="0"/>
    <x v="0"/>
    <x v="0"/>
    <n v="6.1270646999999998E-2"/>
    <n v="12.1"/>
    <x v="1881"/>
    <n v="4"/>
  </r>
  <r>
    <x v="0"/>
    <x v="6408"/>
    <x v="1452"/>
    <x v="4"/>
    <x v="0"/>
    <x v="0"/>
    <x v="0"/>
    <x v="0"/>
    <x v="0"/>
    <n v="2.4892128999999999E-2"/>
    <n v="16.75"/>
    <x v="2721"/>
    <n v="4"/>
  </r>
  <r>
    <x v="0"/>
    <x v="6409"/>
    <x v="1447"/>
    <x v="4"/>
    <x v="0"/>
    <x v="0"/>
    <x v="0"/>
    <x v="0"/>
    <x v="0"/>
    <n v="3.9990313999999999E-2"/>
    <n v="19.350000000000001"/>
    <x v="4848"/>
    <n v="4"/>
  </r>
  <r>
    <x v="0"/>
    <x v="6410"/>
    <x v="1388"/>
    <x v="15"/>
    <x v="0"/>
    <x v="0"/>
    <x v="0"/>
    <x v="0"/>
    <x v="0"/>
    <n v="4.3968651999999997E-2"/>
    <n v="7.06"/>
    <x v="4849"/>
    <n v="4"/>
  </r>
  <r>
    <x v="0"/>
    <x v="6411"/>
    <x v="1382"/>
    <x v="15"/>
    <x v="0"/>
    <x v="0"/>
    <x v="0"/>
    <x v="0"/>
    <x v="0"/>
    <n v="4.8761222999999999E-2"/>
    <n v="9.5"/>
    <x v="4850"/>
    <n v="4"/>
  </r>
  <r>
    <x v="0"/>
    <x v="6412"/>
    <x v="839"/>
    <x v="15"/>
    <x v="0"/>
    <x v="0"/>
    <x v="0"/>
    <x v="0"/>
    <x v="0"/>
    <n v="0.12901648700000001"/>
    <n v="13.5"/>
    <x v="4851"/>
    <n v="4"/>
  </r>
  <r>
    <x v="1"/>
    <x v="6413"/>
    <x v="1315"/>
    <x v="8"/>
    <x v="0"/>
    <x v="0"/>
    <x v="0"/>
    <x v="0"/>
    <x v="0"/>
    <n v="4.8857925000000003E-2"/>
    <n v="12.6"/>
    <x v="4852"/>
    <n v="4"/>
  </r>
  <r>
    <x v="1"/>
    <x v="6414"/>
    <x v="1078"/>
    <x v="9"/>
    <x v="0"/>
    <x v="0"/>
    <x v="0"/>
    <x v="0"/>
    <x v="0"/>
    <n v="0"/>
    <n v="10.8"/>
    <x v="4853"/>
    <n v="4"/>
  </r>
  <r>
    <x v="1"/>
    <x v="6415"/>
    <x v="1347"/>
    <x v="5"/>
    <x v="0"/>
    <x v="0"/>
    <x v="0"/>
    <x v="0"/>
    <x v="0"/>
    <n v="0.129534812"/>
    <n v="19"/>
    <x v="2299"/>
    <n v="4"/>
  </r>
  <r>
    <x v="0"/>
    <x v="6416"/>
    <x v="675"/>
    <x v="13"/>
    <x v="0"/>
    <x v="0"/>
    <x v="0"/>
    <x v="0"/>
    <x v="0"/>
    <n v="3.5627488999999998E-2"/>
    <n v="8.3149999999999995"/>
    <x v="4854"/>
    <n v="4"/>
  </r>
  <r>
    <x v="0"/>
    <x v="6417"/>
    <x v="1283"/>
    <x v="13"/>
    <x v="0"/>
    <x v="0"/>
    <x v="0"/>
    <x v="0"/>
    <x v="0"/>
    <n v="6.2321222000000003E-2"/>
    <n v="20.85"/>
    <x v="2709"/>
    <n v="4"/>
  </r>
  <r>
    <x v="0"/>
    <x v="6418"/>
    <x v="1300"/>
    <x v="8"/>
    <x v="0"/>
    <x v="0"/>
    <x v="0"/>
    <x v="0"/>
    <x v="0"/>
    <n v="7.4847664999999994E-2"/>
    <n v="7.72"/>
    <x v="1451"/>
    <n v="4"/>
  </r>
  <r>
    <x v="0"/>
    <x v="6419"/>
    <x v="1284"/>
    <x v="2"/>
    <x v="0"/>
    <x v="0"/>
    <x v="0"/>
    <x v="0"/>
    <x v="0"/>
    <n v="0.12862194099999999"/>
    <n v="16.2"/>
    <x v="4855"/>
    <n v="4"/>
  </r>
  <r>
    <x v="0"/>
    <x v="6420"/>
    <x v="684"/>
    <x v="0"/>
    <x v="0"/>
    <x v="0"/>
    <x v="0"/>
    <x v="0"/>
    <x v="0"/>
    <n v="0"/>
    <n v="5.82"/>
    <x v="4856"/>
    <n v="4"/>
  </r>
  <r>
    <x v="0"/>
    <x v="6421"/>
    <x v="914"/>
    <x v="7"/>
    <x v="0"/>
    <x v="0"/>
    <x v="0"/>
    <x v="0"/>
    <x v="0"/>
    <n v="9.8832569999999995E-3"/>
    <n v="6.26"/>
    <x v="1719"/>
    <n v="4"/>
  </r>
  <r>
    <x v="0"/>
    <x v="6422"/>
    <x v="665"/>
    <x v="6"/>
    <x v="0"/>
    <x v="0"/>
    <x v="0"/>
    <x v="0"/>
    <x v="0"/>
    <n v="8.5268316999999996E-2"/>
    <n v="10.65"/>
    <x v="4857"/>
    <n v="4"/>
  </r>
  <r>
    <x v="1"/>
    <x v="6423"/>
    <x v="744"/>
    <x v="0"/>
    <x v="7"/>
    <x v="9"/>
    <x v="0"/>
    <x v="1"/>
    <x v="2"/>
    <n v="5.4363970999999997E-2"/>
    <m/>
    <x v="1055"/>
    <n v="4"/>
  </r>
  <r>
    <x v="1"/>
    <x v="6424"/>
    <x v="619"/>
    <x v="0"/>
    <x v="7"/>
    <x v="9"/>
    <x v="0"/>
    <x v="1"/>
    <x v="2"/>
    <n v="0"/>
    <m/>
    <x v="4858"/>
    <n v="4"/>
  </r>
  <r>
    <x v="1"/>
    <x v="6425"/>
    <x v="252"/>
    <x v="5"/>
    <x v="7"/>
    <x v="9"/>
    <x v="0"/>
    <x v="1"/>
    <x v="2"/>
    <n v="5.8827583000000003E-2"/>
    <m/>
    <x v="2551"/>
    <n v="4"/>
  </r>
  <r>
    <x v="1"/>
    <x v="6426"/>
    <x v="1101"/>
    <x v="5"/>
    <x v="7"/>
    <x v="9"/>
    <x v="0"/>
    <x v="1"/>
    <x v="2"/>
    <n v="4.6609281000000002E-2"/>
    <m/>
    <x v="4859"/>
    <n v="4"/>
  </r>
  <r>
    <x v="1"/>
    <x v="6427"/>
    <x v="1023"/>
    <x v="6"/>
    <x v="7"/>
    <x v="9"/>
    <x v="0"/>
    <x v="1"/>
    <x v="2"/>
    <n v="0.28406587900000002"/>
    <m/>
    <x v="4456"/>
    <n v="4"/>
  </r>
  <r>
    <x v="1"/>
    <x v="6428"/>
    <x v="1193"/>
    <x v="4"/>
    <x v="7"/>
    <x v="9"/>
    <x v="0"/>
    <x v="1"/>
    <x v="2"/>
    <n v="0"/>
    <m/>
    <x v="2491"/>
    <n v="4"/>
  </r>
  <r>
    <x v="1"/>
    <x v="6429"/>
    <x v="729"/>
    <x v="13"/>
    <x v="7"/>
    <x v="9"/>
    <x v="0"/>
    <x v="1"/>
    <x v="2"/>
    <n v="9.9211070000000002E-3"/>
    <m/>
    <x v="972"/>
    <n v="4"/>
  </r>
  <r>
    <x v="1"/>
    <x v="6430"/>
    <x v="1412"/>
    <x v="13"/>
    <x v="7"/>
    <x v="9"/>
    <x v="0"/>
    <x v="1"/>
    <x v="2"/>
    <n v="2.7767577000000002E-2"/>
    <m/>
    <x v="4860"/>
    <n v="4"/>
  </r>
  <r>
    <x v="1"/>
    <x v="6431"/>
    <x v="1481"/>
    <x v="13"/>
    <x v="7"/>
    <x v="9"/>
    <x v="0"/>
    <x v="1"/>
    <x v="2"/>
    <n v="0.14874289600000001"/>
    <m/>
    <x v="4861"/>
    <n v="4"/>
  </r>
  <r>
    <x v="1"/>
    <x v="6432"/>
    <x v="429"/>
    <x v="13"/>
    <x v="7"/>
    <x v="9"/>
    <x v="0"/>
    <x v="1"/>
    <x v="2"/>
    <n v="0.105893301"/>
    <m/>
    <x v="473"/>
    <n v="4"/>
  </r>
  <r>
    <x v="1"/>
    <x v="6433"/>
    <x v="720"/>
    <x v="13"/>
    <x v="7"/>
    <x v="9"/>
    <x v="0"/>
    <x v="1"/>
    <x v="2"/>
    <n v="0.13787023700000001"/>
    <m/>
    <x v="4469"/>
    <n v="4"/>
  </r>
  <r>
    <x v="1"/>
    <x v="6434"/>
    <x v="857"/>
    <x v="13"/>
    <x v="7"/>
    <x v="9"/>
    <x v="0"/>
    <x v="1"/>
    <x v="2"/>
    <n v="4.8637887999999997E-2"/>
    <m/>
    <x v="4862"/>
    <n v="4"/>
  </r>
  <r>
    <x v="1"/>
    <x v="6435"/>
    <x v="1422"/>
    <x v="13"/>
    <x v="7"/>
    <x v="9"/>
    <x v="0"/>
    <x v="1"/>
    <x v="2"/>
    <n v="1.6476619000000001E-2"/>
    <m/>
    <x v="4863"/>
    <n v="4"/>
  </r>
  <r>
    <x v="1"/>
    <x v="6436"/>
    <x v="16"/>
    <x v="8"/>
    <x v="7"/>
    <x v="9"/>
    <x v="0"/>
    <x v="1"/>
    <x v="2"/>
    <n v="0.25637538999999998"/>
    <m/>
    <x v="4864"/>
    <n v="4"/>
  </r>
  <r>
    <x v="1"/>
    <x v="6437"/>
    <x v="696"/>
    <x v="8"/>
    <x v="7"/>
    <x v="9"/>
    <x v="0"/>
    <x v="1"/>
    <x v="2"/>
    <n v="0.12098613900000001"/>
    <m/>
    <x v="1082"/>
    <n v="4"/>
  </r>
  <r>
    <x v="1"/>
    <x v="6438"/>
    <x v="1055"/>
    <x v="8"/>
    <x v="7"/>
    <x v="9"/>
    <x v="0"/>
    <x v="1"/>
    <x v="2"/>
    <n v="9.4910420999999995E-2"/>
    <m/>
    <x v="4865"/>
    <n v="4"/>
  </r>
  <r>
    <x v="1"/>
    <x v="6439"/>
    <x v="985"/>
    <x v="8"/>
    <x v="7"/>
    <x v="9"/>
    <x v="0"/>
    <x v="1"/>
    <x v="2"/>
    <n v="8.1197035000000001E-2"/>
    <m/>
    <x v="4866"/>
    <n v="4"/>
  </r>
  <r>
    <x v="1"/>
    <x v="6440"/>
    <x v="294"/>
    <x v="8"/>
    <x v="7"/>
    <x v="9"/>
    <x v="0"/>
    <x v="1"/>
    <x v="2"/>
    <n v="3.627089E-2"/>
    <m/>
    <x v="3770"/>
    <n v="4"/>
  </r>
  <r>
    <x v="1"/>
    <x v="6441"/>
    <x v="614"/>
    <x v="12"/>
    <x v="7"/>
    <x v="9"/>
    <x v="0"/>
    <x v="1"/>
    <x v="2"/>
    <n v="0.12676090800000001"/>
    <m/>
    <x v="1826"/>
    <n v="4"/>
  </r>
  <r>
    <x v="1"/>
    <x v="6442"/>
    <x v="1092"/>
    <x v="12"/>
    <x v="7"/>
    <x v="9"/>
    <x v="0"/>
    <x v="1"/>
    <x v="2"/>
    <n v="0.25056004900000001"/>
    <m/>
    <x v="2533"/>
    <n v="4"/>
  </r>
  <r>
    <x v="1"/>
    <x v="6443"/>
    <x v="1371"/>
    <x v="3"/>
    <x v="7"/>
    <x v="9"/>
    <x v="0"/>
    <x v="1"/>
    <x v="2"/>
    <n v="0.11366962899999999"/>
    <m/>
    <x v="4867"/>
    <n v="4"/>
  </r>
  <r>
    <x v="1"/>
    <x v="6444"/>
    <x v="1263"/>
    <x v="3"/>
    <x v="7"/>
    <x v="9"/>
    <x v="0"/>
    <x v="1"/>
    <x v="2"/>
    <n v="3.2516546E-2"/>
    <m/>
    <x v="3544"/>
    <n v="4"/>
  </r>
  <r>
    <x v="1"/>
    <x v="6445"/>
    <x v="1478"/>
    <x v="11"/>
    <x v="7"/>
    <x v="9"/>
    <x v="0"/>
    <x v="1"/>
    <x v="2"/>
    <n v="4.1740623999999997E-2"/>
    <m/>
    <x v="4133"/>
    <n v="4"/>
  </r>
  <r>
    <x v="1"/>
    <x v="6446"/>
    <x v="1166"/>
    <x v="11"/>
    <x v="7"/>
    <x v="9"/>
    <x v="0"/>
    <x v="1"/>
    <x v="2"/>
    <n v="0.19244045000000001"/>
    <m/>
    <x v="2942"/>
    <n v="4"/>
  </r>
  <r>
    <x v="1"/>
    <x v="6447"/>
    <x v="1370"/>
    <x v="11"/>
    <x v="7"/>
    <x v="9"/>
    <x v="0"/>
    <x v="1"/>
    <x v="2"/>
    <n v="6.7441725999999994E-2"/>
    <m/>
    <x v="4868"/>
    <n v="4"/>
  </r>
  <r>
    <x v="1"/>
    <x v="6448"/>
    <x v="738"/>
    <x v="11"/>
    <x v="7"/>
    <x v="9"/>
    <x v="0"/>
    <x v="1"/>
    <x v="2"/>
    <n v="0.15752811799999999"/>
    <m/>
    <x v="2591"/>
    <n v="4"/>
  </r>
  <r>
    <x v="1"/>
    <x v="6449"/>
    <x v="633"/>
    <x v="11"/>
    <x v="7"/>
    <x v="9"/>
    <x v="0"/>
    <x v="1"/>
    <x v="2"/>
    <n v="0.10215795799999999"/>
    <m/>
    <x v="4869"/>
    <n v="4"/>
  </r>
  <r>
    <x v="1"/>
    <x v="6450"/>
    <x v="1466"/>
    <x v="11"/>
    <x v="7"/>
    <x v="9"/>
    <x v="0"/>
    <x v="1"/>
    <x v="2"/>
    <n v="0.30473738700000003"/>
    <m/>
    <x v="4870"/>
    <n v="4"/>
  </r>
  <r>
    <x v="1"/>
    <x v="6451"/>
    <x v="486"/>
    <x v="11"/>
    <x v="7"/>
    <x v="9"/>
    <x v="0"/>
    <x v="1"/>
    <x v="2"/>
    <n v="0.17819286400000001"/>
    <m/>
    <x v="4871"/>
    <n v="4"/>
  </r>
  <r>
    <x v="1"/>
    <x v="6452"/>
    <x v="804"/>
    <x v="11"/>
    <x v="7"/>
    <x v="9"/>
    <x v="0"/>
    <x v="1"/>
    <x v="2"/>
    <n v="1.4008751E-2"/>
    <m/>
    <x v="4872"/>
    <n v="4"/>
  </r>
  <r>
    <x v="1"/>
    <x v="6453"/>
    <x v="667"/>
    <x v="2"/>
    <x v="7"/>
    <x v="9"/>
    <x v="0"/>
    <x v="1"/>
    <x v="2"/>
    <n v="6.4208126000000004E-2"/>
    <m/>
    <x v="1168"/>
    <n v="4"/>
  </r>
  <r>
    <x v="1"/>
    <x v="6454"/>
    <x v="243"/>
    <x v="2"/>
    <x v="7"/>
    <x v="9"/>
    <x v="0"/>
    <x v="1"/>
    <x v="2"/>
    <n v="6.3649581999999996E-2"/>
    <m/>
    <x v="4873"/>
    <n v="4"/>
  </r>
  <r>
    <x v="1"/>
    <x v="6455"/>
    <x v="1028"/>
    <x v="2"/>
    <x v="7"/>
    <x v="9"/>
    <x v="0"/>
    <x v="1"/>
    <x v="2"/>
    <n v="7.7427883000000003E-2"/>
    <m/>
    <x v="4874"/>
    <n v="4"/>
  </r>
  <r>
    <x v="1"/>
    <x v="6456"/>
    <x v="732"/>
    <x v="2"/>
    <x v="7"/>
    <x v="9"/>
    <x v="0"/>
    <x v="1"/>
    <x v="2"/>
    <n v="4.6124444000000001E-2"/>
    <m/>
    <x v="4875"/>
    <n v="4"/>
  </r>
  <r>
    <x v="1"/>
    <x v="6457"/>
    <x v="1507"/>
    <x v="2"/>
    <x v="7"/>
    <x v="9"/>
    <x v="0"/>
    <x v="1"/>
    <x v="2"/>
    <n v="1.0615026E-2"/>
    <m/>
    <x v="3037"/>
    <n v="4"/>
  </r>
  <r>
    <x v="1"/>
    <x v="6458"/>
    <x v="1229"/>
    <x v="2"/>
    <x v="7"/>
    <x v="9"/>
    <x v="0"/>
    <x v="1"/>
    <x v="2"/>
    <n v="2.4546148E-2"/>
    <m/>
    <x v="4389"/>
    <n v="4"/>
  </r>
  <r>
    <x v="1"/>
    <x v="6459"/>
    <x v="359"/>
    <x v="2"/>
    <x v="7"/>
    <x v="9"/>
    <x v="0"/>
    <x v="1"/>
    <x v="2"/>
    <n v="0.16772525099999999"/>
    <m/>
    <x v="875"/>
    <n v="4"/>
  </r>
  <r>
    <x v="1"/>
    <x v="6460"/>
    <x v="701"/>
    <x v="2"/>
    <x v="7"/>
    <x v="9"/>
    <x v="0"/>
    <x v="1"/>
    <x v="2"/>
    <n v="0.11165454499999999"/>
    <m/>
    <x v="4876"/>
    <n v="4"/>
  </r>
  <r>
    <x v="1"/>
    <x v="6461"/>
    <x v="1080"/>
    <x v="0"/>
    <x v="7"/>
    <x v="9"/>
    <x v="0"/>
    <x v="1"/>
    <x v="2"/>
    <n v="4.1063069000000001E-2"/>
    <m/>
    <x v="4877"/>
    <n v="4"/>
  </r>
  <r>
    <x v="1"/>
    <x v="6462"/>
    <x v="300"/>
    <x v="0"/>
    <x v="7"/>
    <x v="9"/>
    <x v="0"/>
    <x v="1"/>
    <x v="2"/>
    <n v="3.7345714000000002E-2"/>
    <m/>
    <x v="4878"/>
    <n v="4"/>
  </r>
  <r>
    <x v="1"/>
    <x v="6463"/>
    <x v="1141"/>
    <x v="0"/>
    <x v="7"/>
    <x v="9"/>
    <x v="0"/>
    <x v="1"/>
    <x v="2"/>
    <n v="0.17352706800000001"/>
    <m/>
    <x v="4879"/>
    <n v="4"/>
  </r>
  <r>
    <x v="1"/>
    <x v="6464"/>
    <x v="324"/>
    <x v="0"/>
    <x v="7"/>
    <x v="9"/>
    <x v="0"/>
    <x v="1"/>
    <x v="2"/>
    <n v="8.6352402999999994E-2"/>
    <m/>
    <x v="4880"/>
    <n v="4"/>
  </r>
  <r>
    <x v="1"/>
    <x v="6465"/>
    <x v="1527"/>
    <x v="0"/>
    <x v="7"/>
    <x v="9"/>
    <x v="0"/>
    <x v="1"/>
    <x v="2"/>
    <n v="0.178923163"/>
    <m/>
    <x v="3932"/>
    <n v="4"/>
  </r>
  <r>
    <x v="1"/>
    <x v="6466"/>
    <x v="18"/>
    <x v="0"/>
    <x v="7"/>
    <x v="9"/>
    <x v="0"/>
    <x v="1"/>
    <x v="2"/>
    <n v="0.32111500999999998"/>
    <m/>
    <x v="4881"/>
    <n v="4"/>
  </r>
  <r>
    <x v="1"/>
    <x v="6467"/>
    <x v="1165"/>
    <x v="0"/>
    <x v="7"/>
    <x v="9"/>
    <x v="0"/>
    <x v="1"/>
    <x v="2"/>
    <n v="3.9576776000000001E-2"/>
    <m/>
    <x v="3156"/>
    <n v="4"/>
  </r>
  <r>
    <x v="1"/>
    <x v="6468"/>
    <x v="807"/>
    <x v="0"/>
    <x v="7"/>
    <x v="9"/>
    <x v="0"/>
    <x v="1"/>
    <x v="2"/>
    <n v="7.4517507999999996E-2"/>
    <m/>
    <x v="4882"/>
    <n v="4"/>
  </r>
  <r>
    <x v="1"/>
    <x v="6469"/>
    <x v="630"/>
    <x v="0"/>
    <x v="7"/>
    <x v="9"/>
    <x v="0"/>
    <x v="1"/>
    <x v="2"/>
    <n v="9.6658404000000003E-2"/>
    <m/>
    <x v="877"/>
    <n v="4"/>
  </r>
  <r>
    <x v="1"/>
    <x v="6470"/>
    <x v="1549"/>
    <x v="9"/>
    <x v="7"/>
    <x v="9"/>
    <x v="0"/>
    <x v="1"/>
    <x v="2"/>
    <n v="9.4817104999999999E-2"/>
    <m/>
    <x v="4883"/>
    <n v="4"/>
  </r>
  <r>
    <x v="1"/>
    <x v="6471"/>
    <x v="863"/>
    <x v="9"/>
    <x v="7"/>
    <x v="9"/>
    <x v="0"/>
    <x v="1"/>
    <x v="2"/>
    <n v="0.15909690800000001"/>
    <m/>
    <x v="4884"/>
    <n v="4"/>
  </r>
  <r>
    <x v="1"/>
    <x v="6472"/>
    <x v="189"/>
    <x v="1"/>
    <x v="7"/>
    <x v="9"/>
    <x v="0"/>
    <x v="1"/>
    <x v="2"/>
    <n v="3.7829468999999998E-2"/>
    <m/>
    <x v="802"/>
    <n v="4"/>
  </r>
  <r>
    <x v="1"/>
    <x v="6473"/>
    <x v="1467"/>
    <x v="1"/>
    <x v="7"/>
    <x v="9"/>
    <x v="0"/>
    <x v="1"/>
    <x v="2"/>
    <n v="0.112249603"/>
    <m/>
    <x v="4885"/>
    <n v="4"/>
  </r>
  <r>
    <x v="1"/>
    <x v="6474"/>
    <x v="1267"/>
    <x v="1"/>
    <x v="7"/>
    <x v="9"/>
    <x v="0"/>
    <x v="1"/>
    <x v="2"/>
    <n v="3.9996021E-2"/>
    <m/>
    <x v="4886"/>
    <n v="4"/>
  </r>
  <r>
    <x v="1"/>
    <x v="6475"/>
    <x v="800"/>
    <x v="5"/>
    <x v="7"/>
    <x v="9"/>
    <x v="0"/>
    <x v="1"/>
    <x v="2"/>
    <n v="2.8048877E-2"/>
    <m/>
    <x v="4887"/>
    <n v="4"/>
  </r>
  <r>
    <x v="1"/>
    <x v="6476"/>
    <x v="527"/>
    <x v="5"/>
    <x v="7"/>
    <x v="9"/>
    <x v="0"/>
    <x v="1"/>
    <x v="2"/>
    <n v="0.17357440199999999"/>
    <m/>
    <x v="4760"/>
    <n v="4"/>
  </r>
  <r>
    <x v="1"/>
    <x v="6477"/>
    <x v="847"/>
    <x v="5"/>
    <x v="7"/>
    <x v="9"/>
    <x v="0"/>
    <x v="1"/>
    <x v="2"/>
    <n v="0.29306613300000001"/>
    <m/>
    <x v="4888"/>
    <n v="4"/>
  </r>
  <r>
    <x v="1"/>
    <x v="6478"/>
    <x v="166"/>
    <x v="5"/>
    <x v="7"/>
    <x v="9"/>
    <x v="0"/>
    <x v="1"/>
    <x v="2"/>
    <n v="0.123557061"/>
    <m/>
    <x v="2694"/>
    <n v="4"/>
  </r>
  <r>
    <x v="1"/>
    <x v="6479"/>
    <x v="703"/>
    <x v="5"/>
    <x v="7"/>
    <x v="9"/>
    <x v="0"/>
    <x v="1"/>
    <x v="2"/>
    <n v="0.12723424899999999"/>
    <m/>
    <x v="4889"/>
    <n v="4"/>
  </r>
  <r>
    <x v="1"/>
    <x v="6480"/>
    <x v="332"/>
    <x v="5"/>
    <x v="7"/>
    <x v="9"/>
    <x v="0"/>
    <x v="1"/>
    <x v="2"/>
    <n v="6.0706748999999997E-2"/>
    <m/>
    <x v="4890"/>
    <n v="4"/>
  </r>
  <r>
    <x v="1"/>
    <x v="6481"/>
    <x v="1103"/>
    <x v="5"/>
    <x v="7"/>
    <x v="9"/>
    <x v="0"/>
    <x v="1"/>
    <x v="2"/>
    <n v="6.0672262999999997E-2"/>
    <m/>
    <x v="4891"/>
    <n v="4"/>
  </r>
  <r>
    <x v="1"/>
    <x v="6482"/>
    <x v="169"/>
    <x v="5"/>
    <x v="7"/>
    <x v="9"/>
    <x v="0"/>
    <x v="1"/>
    <x v="2"/>
    <n v="2.5039776E-2"/>
    <m/>
    <x v="305"/>
    <n v="4"/>
  </r>
  <r>
    <x v="1"/>
    <x v="6483"/>
    <x v="69"/>
    <x v="5"/>
    <x v="7"/>
    <x v="9"/>
    <x v="0"/>
    <x v="1"/>
    <x v="2"/>
    <n v="0.117825569"/>
    <m/>
    <x v="2301"/>
    <n v="4"/>
  </r>
  <r>
    <x v="1"/>
    <x v="6484"/>
    <x v="1178"/>
    <x v="5"/>
    <x v="7"/>
    <x v="9"/>
    <x v="0"/>
    <x v="1"/>
    <x v="2"/>
    <n v="0.124299531"/>
    <m/>
    <x v="3981"/>
    <n v="4"/>
  </r>
  <r>
    <x v="1"/>
    <x v="6485"/>
    <x v="1065"/>
    <x v="5"/>
    <x v="7"/>
    <x v="9"/>
    <x v="0"/>
    <x v="1"/>
    <x v="2"/>
    <n v="5.5566934999999998E-2"/>
    <m/>
    <x v="3865"/>
    <n v="4"/>
  </r>
  <r>
    <x v="1"/>
    <x v="6486"/>
    <x v="1083"/>
    <x v="5"/>
    <x v="7"/>
    <x v="9"/>
    <x v="0"/>
    <x v="1"/>
    <x v="2"/>
    <n v="0.14058248500000001"/>
    <m/>
    <x v="4892"/>
    <n v="4"/>
  </r>
  <r>
    <x v="1"/>
    <x v="6487"/>
    <x v="251"/>
    <x v="5"/>
    <x v="7"/>
    <x v="9"/>
    <x v="0"/>
    <x v="1"/>
    <x v="2"/>
    <n v="9.7768727999999999E-2"/>
    <m/>
    <x v="4893"/>
    <n v="4"/>
  </r>
  <r>
    <x v="1"/>
    <x v="6488"/>
    <x v="1415"/>
    <x v="5"/>
    <x v="7"/>
    <x v="9"/>
    <x v="0"/>
    <x v="1"/>
    <x v="2"/>
    <n v="1.5397129000000001E-2"/>
    <m/>
    <x v="4894"/>
    <n v="4"/>
  </r>
  <r>
    <x v="1"/>
    <x v="6489"/>
    <x v="191"/>
    <x v="5"/>
    <x v="7"/>
    <x v="9"/>
    <x v="0"/>
    <x v="1"/>
    <x v="2"/>
    <n v="1.0467749E-2"/>
    <m/>
    <x v="4895"/>
    <n v="4"/>
  </r>
  <r>
    <x v="1"/>
    <x v="6490"/>
    <x v="1439"/>
    <x v="5"/>
    <x v="7"/>
    <x v="9"/>
    <x v="0"/>
    <x v="1"/>
    <x v="2"/>
    <n v="0.32578080700000001"/>
    <m/>
    <x v="4896"/>
    <n v="4"/>
  </r>
  <r>
    <x v="1"/>
    <x v="6491"/>
    <x v="14"/>
    <x v="7"/>
    <x v="7"/>
    <x v="9"/>
    <x v="0"/>
    <x v="1"/>
    <x v="2"/>
    <n v="5.7933643E-2"/>
    <m/>
    <x v="4897"/>
    <n v="4"/>
  </r>
  <r>
    <x v="1"/>
    <x v="6492"/>
    <x v="1022"/>
    <x v="7"/>
    <x v="7"/>
    <x v="9"/>
    <x v="0"/>
    <x v="1"/>
    <x v="2"/>
    <n v="0.20914265000000001"/>
    <m/>
    <x v="2242"/>
    <n v="4"/>
  </r>
  <r>
    <x v="1"/>
    <x v="6493"/>
    <x v="1320"/>
    <x v="7"/>
    <x v="7"/>
    <x v="9"/>
    <x v="0"/>
    <x v="1"/>
    <x v="2"/>
    <n v="0"/>
    <m/>
    <x v="4898"/>
    <n v="4"/>
  </r>
  <r>
    <x v="1"/>
    <x v="6494"/>
    <x v="739"/>
    <x v="10"/>
    <x v="7"/>
    <x v="9"/>
    <x v="0"/>
    <x v="1"/>
    <x v="2"/>
    <n v="0.210596485"/>
    <m/>
    <x v="4899"/>
    <n v="4"/>
  </r>
  <r>
    <x v="1"/>
    <x v="6495"/>
    <x v="196"/>
    <x v="10"/>
    <x v="7"/>
    <x v="9"/>
    <x v="0"/>
    <x v="1"/>
    <x v="2"/>
    <n v="0.194874778"/>
    <m/>
    <x v="1470"/>
    <n v="4"/>
  </r>
  <r>
    <x v="1"/>
    <x v="6496"/>
    <x v="1448"/>
    <x v="14"/>
    <x v="7"/>
    <x v="9"/>
    <x v="0"/>
    <x v="1"/>
    <x v="2"/>
    <n v="5.4670967000000001E-2"/>
    <m/>
    <x v="4333"/>
    <n v="4"/>
  </r>
  <r>
    <x v="1"/>
    <x v="6497"/>
    <x v="1355"/>
    <x v="6"/>
    <x v="7"/>
    <x v="9"/>
    <x v="0"/>
    <x v="1"/>
    <x v="2"/>
    <n v="0.10391811300000001"/>
    <m/>
    <x v="4900"/>
    <n v="4"/>
  </r>
  <r>
    <x v="1"/>
    <x v="6498"/>
    <x v="257"/>
    <x v="6"/>
    <x v="7"/>
    <x v="9"/>
    <x v="0"/>
    <x v="1"/>
    <x v="2"/>
    <n v="8.6326707000000003E-2"/>
    <m/>
    <x v="4901"/>
    <n v="4"/>
  </r>
  <r>
    <x v="1"/>
    <x v="6499"/>
    <x v="130"/>
    <x v="6"/>
    <x v="7"/>
    <x v="9"/>
    <x v="0"/>
    <x v="1"/>
    <x v="2"/>
    <n v="0.13456428400000001"/>
    <m/>
    <x v="4902"/>
    <n v="4"/>
  </r>
  <r>
    <x v="1"/>
    <x v="6500"/>
    <x v="1305"/>
    <x v="6"/>
    <x v="7"/>
    <x v="9"/>
    <x v="0"/>
    <x v="1"/>
    <x v="2"/>
    <n v="9.4957079E-2"/>
    <m/>
    <x v="4903"/>
    <n v="4"/>
  </r>
  <r>
    <x v="1"/>
    <x v="6501"/>
    <x v="1146"/>
    <x v="6"/>
    <x v="7"/>
    <x v="9"/>
    <x v="0"/>
    <x v="1"/>
    <x v="2"/>
    <n v="0.15630419200000001"/>
    <m/>
    <x v="2997"/>
    <n v="4"/>
  </r>
  <r>
    <x v="1"/>
    <x v="6502"/>
    <x v="884"/>
    <x v="6"/>
    <x v="7"/>
    <x v="9"/>
    <x v="0"/>
    <x v="1"/>
    <x v="2"/>
    <n v="0.23661675400000001"/>
    <m/>
    <x v="4904"/>
    <n v="4"/>
  </r>
  <r>
    <x v="1"/>
    <x v="6503"/>
    <x v="1037"/>
    <x v="6"/>
    <x v="7"/>
    <x v="9"/>
    <x v="0"/>
    <x v="1"/>
    <x v="2"/>
    <n v="6.2294473000000003E-2"/>
    <m/>
    <x v="4905"/>
    <n v="4"/>
  </r>
  <r>
    <x v="1"/>
    <x v="6504"/>
    <x v="1517"/>
    <x v="6"/>
    <x v="7"/>
    <x v="9"/>
    <x v="0"/>
    <x v="1"/>
    <x v="2"/>
    <n v="0.18358896"/>
    <m/>
    <x v="3110"/>
    <n v="4"/>
  </r>
  <r>
    <x v="1"/>
    <x v="6505"/>
    <x v="340"/>
    <x v="6"/>
    <x v="7"/>
    <x v="9"/>
    <x v="0"/>
    <x v="1"/>
    <x v="2"/>
    <n v="0.117091213"/>
    <m/>
    <x v="4906"/>
    <n v="4"/>
  </r>
  <r>
    <x v="1"/>
    <x v="6506"/>
    <x v="1359"/>
    <x v="4"/>
    <x v="7"/>
    <x v="9"/>
    <x v="0"/>
    <x v="1"/>
    <x v="2"/>
    <n v="7.9440261999999998E-2"/>
    <m/>
    <x v="3969"/>
    <n v="4"/>
  </r>
  <r>
    <x v="1"/>
    <x v="6507"/>
    <x v="1117"/>
    <x v="4"/>
    <x v="7"/>
    <x v="9"/>
    <x v="0"/>
    <x v="1"/>
    <x v="2"/>
    <n v="0.13826987299999999"/>
    <m/>
    <x v="440"/>
    <n v="4"/>
  </r>
  <r>
    <x v="1"/>
    <x v="6508"/>
    <x v="751"/>
    <x v="4"/>
    <x v="7"/>
    <x v="9"/>
    <x v="0"/>
    <x v="1"/>
    <x v="2"/>
    <n v="0.16496634499999999"/>
    <m/>
    <x v="4907"/>
    <n v="4"/>
  </r>
  <r>
    <x v="1"/>
    <x v="6509"/>
    <x v="922"/>
    <x v="4"/>
    <x v="7"/>
    <x v="9"/>
    <x v="0"/>
    <x v="1"/>
    <x v="2"/>
    <n v="7.8576074999999995E-2"/>
    <m/>
    <x v="1794"/>
    <n v="4"/>
  </r>
  <r>
    <x v="1"/>
    <x v="6510"/>
    <x v="1348"/>
    <x v="4"/>
    <x v="7"/>
    <x v="9"/>
    <x v="0"/>
    <x v="1"/>
    <x v="2"/>
    <n v="5.8444176E-2"/>
    <m/>
    <x v="4908"/>
    <n v="4"/>
  </r>
  <r>
    <x v="1"/>
    <x v="6511"/>
    <x v="172"/>
    <x v="4"/>
    <x v="7"/>
    <x v="9"/>
    <x v="0"/>
    <x v="1"/>
    <x v="2"/>
    <n v="7.7046505000000001E-2"/>
    <m/>
    <x v="4909"/>
    <n v="4"/>
  </r>
  <r>
    <x v="0"/>
    <x v="6512"/>
    <x v="286"/>
    <x v="13"/>
    <x v="7"/>
    <x v="9"/>
    <x v="0"/>
    <x v="1"/>
    <x v="2"/>
    <n v="0.2004264"/>
    <m/>
    <x v="1661"/>
    <n v="4"/>
  </r>
  <r>
    <x v="0"/>
    <x v="6513"/>
    <x v="382"/>
    <x v="13"/>
    <x v="7"/>
    <x v="9"/>
    <x v="0"/>
    <x v="1"/>
    <x v="2"/>
    <n v="0"/>
    <m/>
    <x v="4910"/>
    <n v="4"/>
  </r>
  <r>
    <x v="0"/>
    <x v="6514"/>
    <x v="1554"/>
    <x v="13"/>
    <x v="7"/>
    <x v="9"/>
    <x v="0"/>
    <x v="1"/>
    <x v="2"/>
    <n v="0.191500528"/>
    <m/>
    <x v="4911"/>
    <n v="4"/>
  </r>
  <r>
    <x v="0"/>
    <x v="6515"/>
    <x v="74"/>
    <x v="13"/>
    <x v="7"/>
    <x v="9"/>
    <x v="0"/>
    <x v="1"/>
    <x v="2"/>
    <n v="0.13263034500000001"/>
    <m/>
    <x v="4912"/>
    <n v="4"/>
  </r>
  <r>
    <x v="0"/>
    <x v="6516"/>
    <x v="855"/>
    <x v="13"/>
    <x v="7"/>
    <x v="9"/>
    <x v="0"/>
    <x v="1"/>
    <x v="2"/>
    <n v="0.18212836299999999"/>
    <m/>
    <x v="4913"/>
    <n v="4"/>
  </r>
  <r>
    <x v="0"/>
    <x v="6517"/>
    <x v="818"/>
    <x v="8"/>
    <x v="7"/>
    <x v="9"/>
    <x v="0"/>
    <x v="1"/>
    <x v="2"/>
    <n v="9.7275776999999994E-2"/>
    <m/>
    <x v="4914"/>
    <n v="4"/>
  </r>
  <r>
    <x v="0"/>
    <x v="6518"/>
    <x v="887"/>
    <x v="8"/>
    <x v="7"/>
    <x v="9"/>
    <x v="0"/>
    <x v="1"/>
    <x v="2"/>
    <n v="7.6851759000000006E-2"/>
    <m/>
    <x v="4805"/>
    <n v="4"/>
  </r>
  <r>
    <x v="0"/>
    <x v="6519"/>
    <x v="520"/>
    <x v="8"/>
    <x v="7"/>
    <x v="9"/>
    <x v="0"/>
    <x v="1"/>
    <x v="2"/>
    <n v="0.13991304500000001"/>
    <m/>
    <x v="4915"/>
    <n v="4"/>
  </r>
  <r>
    <x v="0"/>
    <x v="6520"/>
    <x v="373"/>
    <x v="12"/>
    <x v="7"/>
    <x v="9"/>
    <x v="0"/>
    <x v="1"/>
    <x v="2"/>
    <n v="0.27459228299999999"/>
    <m/>
    <x v="4916"/>
    <n v="4"/>
  </r>
  <r>
    <x v="0"/>
    <x v="6521"/>
    <x v="380"/>
    <x v="12"/>
    <x v="7"/>
    <x v="9"/>
    <x v="0"/>
    <x v="1"/>
    <x v="2"/>
    <n v="0.120965853"/>
    <m/>
    <x v="2576"/>
    <n v="4"/>
  </r>
  <r>
    <x v="0"/>
    <x v="6522"/>
    <x v="374"/>
    <x v="3"/>
    <x v="7"/>
    <x v="9"/>
    <x v="0"/>
    <x v="1"/>
    <x v="2"/>
    <n v="0"/>
    <m/>
    <x v="4917"/>
    <n v="4"/>
  </r>
  <r>
    <x v="0"/>
    <x v="6523"/>
    <x v="663"/>
    <x v="3"/>
    <x v="7"/>
    <x v="9"/>
    <x v="0"/>
    <x v="1"/>
    <x v="2"/>
    <n v="4.4063785000000001E-2"/>
    <m/>
    <x v="2716"/>
    <n v="4"/>
  </r>
  <r>
    <x v="0"/>
    <x v="6524"/>
    <x v="628"/>
    <x v="3"/>
    <x v="7"/>
    <x v="9"/>
    <x v="0"/>
    <x v="1"/>
    <x v="2"/>
    <n v="0"/>
    <m/>
    <x v="4918"/>
    <n v="4"/>
  </r>
  <r>
    <x v="0"/>
    <x v="6525"/>
    <x v="999"/>
    <x v="3"/>
    <x v="7"/>
    <x v="9"/>
    <x v="0"/>
    <x v="1"/>
    <x v="2"/>
    <n v="0.161030847"/>
    <m/>
    <x v="4919"/>
    <n v="4"/>
  </r>
  <r>
    <x v="0"/>
    <x v="6526"/>
    <x v="203"/>
    <x v="3"/>
    <x v="7"/>
    <x v="9"/>
    <x v="0"/>
    <x v="1"/>
    <x v="2"/>
    <n v="2.1031586000000001E-2"/>
    <m/>
    <x v="1391"/>
    <n v="4"/>
  </r>
  <r>
    <x v="0"/>
    <x v="6527"/>
    <x v="1538"/>
    <x v="11"/>
    <x v="7"/>
    <x v="9"/>
    <x v="0"/>
    <x v="1"/>
    <x v="2"/>
    <n v="0.12942514499999999"/>
    <m/>
    <x v="2947"/>
    <n v="4"/>
  </r>
  <r>
    <x v="0"/>
    <x v="6528"/>
    <x v="1195"/>
    <x v="11"/>
    <x v="7"/>
    <x v="9"/>
    <x v="0"/>
    <x v="1"/>
    <x v="2"/>
    <n v="7.4620291000000005E-2"/>
    <m/>
    <x v="2027"/>
    <n v="4"/>
  </r>
  <r>
    <x v="0"/>
    <x v="6529"/>
    <x v="79"/>
    <x v="11"/>
    <x v="7"/>
    <x v="9"/>
    <x v="0"/>
    <x v="1"/>
    <x v="2"/>
    <n v="0.13334711899999999"/>
    <m/>
    <x v="2145"/>
    <n v="4"/>
  </r>
  <r>
    <x v="0"/>
    <x v="6530"/>
    <x v="1451"/>
    <x v="11"/>
    <x v="7"/>
    <x v="9"/>
    <x v="0"/>
    <x v="1"/>
    <x v="2"/>
    <n v="0.153456703"/>
    <m/>
    <x v="4920"/>
    <n v="4"/>
  </r>
  <r>
    <x v="0"/>
    <x v="6531"/>
    <x v="349"/>
    <x v="2"/>
    <x v="7"/>
    <x v="9"/>
    <x v="0"/>
    <x v="1"/>
    <x v="2"/>
    <n v="1.9912605999999999E-2"/>
    <m/>
    <x v="378"/>
    <n v="4"/>
  </r>
  <r>
    <x v="0"/>
    <x v="6532"/>
    <x v="1440"/>
    <x v="2"/>
    <x v="7"/>
    <x v="9"/>
    <x v="0"/>
    <x v="1"/>
    <x v="2"/>
    <n v="0.127660257"/>
    <m/>
    <x v="1401"/>
    <n v="4"/>
  </r>
  <r>
    <x v="0"/>
    <x v="6533"/>
    <x v="1444"/>
    <x v="2"/>
    <x v="7"/>
    <x v="9"/>
    <x v="0"/>
    <x v="1"/>
    <x v="2"/>
    <n v="0"/>
    <m/>
    <x v="4921"/>
    <n v="4"/>
  </r>
  <r>
    <x v="0"/>
    <x v="6534"/>
    <x v="503"/>
    <x v="2"/>
    <x v="7"/>
    <x v="9"/>
    <x v="0"/>
    <x v="1"/>
    <x v="2"/>
    <n v="6.3079544000000001E-2"/>
    <m/>
    <x v="4922"/>
    <n v="4"/>
  </r>
  <r>
    <x v="0"/>
    <x v="6535"/>
    <x v="393"/>
    <x v="2"/>
    <x v="7"/>
    <x v="9"/>
    <x v="0"/>
    <x v="1"/>
    <x v="2"/>
    <n v="0.13314425899999999"/>
    <m/>
    <x v="297"/>
    <n v="4"/>
  </r>
  <r>
    <x v="0"/>
    <x v="6536"/>
    <x v="957"/>
    <x v="2"/>
    <x v="7"/>
    <x v="9"/>
    <x v="0"/>
    <x v="1"/>
    <x v="2"/>
    <n v="0.145200948"/>
    <m/>
    <x v="4923"/>
    <n v="4"/>
  </r>
  <r>
    <x v="0"/>
    <x v="6537"/>
    <x v="1244"/>
    <x v="2"/>
    <x v="7"/>
    <x v="9"/>
    <x v="0"/>
    <x v="1"/>
    <x v="2"/>
    <n v="7.3541071999999999E-2"/>
    <m/>
    <x v="4924"/>
    <n v="4"/>
  </r>
  <r>
    <x v="0"/>
    <x v="6538"/>
    <x v="1110"/>
    <x v="0"/>
    <x v="7"/>
    <x v="9"/>
    <x v="0"/>
    <x v="1"/>
    <x v="2"/>
    <n v="9.9780431000000003E-2"/>
    <m/>
    <x v="4925"/>
    <n v="4"/>
  </r>
  <r>
    <x v="0"/>
    <x v="6539"/>
    <x v="313"/>
    <x v="0"/>
    <x v="7"/>
    <x v="9"/>
    <x v="0"/>
    <x v="1"/>
    <x v="2"/>
    <n v="7.5215349000000001E-2"/>
    <m/>
    <x v="4926"/>
    <n v="4"/>
  </r>
  <r>
    <x v="0"/>
    <x v="6540"/>
    <x v="1471"/>
    <x v="0"/>
    <x v="7"/>
    <x v="9"/>
    <x v="0"/>
    <x v="1"/>
    <x v="2"/>
    <n v="0.214423791"/>
    <m/>
    <x v="3136"/>
    <n v="4"/>
  </r>
  <r>
    <x v="0"/>
    <x v="6541"/>
    <x v="1487"/>
    <x v="0"/>
    <x v="7"/>
    <x v="9"/>
    <x v="0"/>
    <x v="1"/>
    <x v="2"/>
    <n v="0.187443314"/>
    <m/>
    <x v="4927"/>
    <n v="4"/>
  </r>
  <r>
    <x v="0"/>
    <x v="6542"/>
    <x v="908"/>
    <x v="0"/>
    <x v="7"/>
    <x v="9"/>
    <x v="0"/>
    <x v="1"/>
    <x v="2"/>
    <n v="8.6077865000000003E-2"/>
    <m/>
    <x v="3338"/>
    <n v="4"/>
  </r>
  <r>
    <x v="0"/>
    <x v="6543"/>
    <x v="1246"/>
    <x v="0"/>
    <x v="7"/>
    <x v="9"/>
    <x v="0"/>
    <x v="1"/>
    <x v="2"/>
    <n v="0.27321283000000002"/>
    <m/>
    <x v="4928"/>
    <n v="4"/>
  </r>
  <r>
    <x v="0"/>
    <x v="6544"/>
    <x v="1197"/>
    <x v="0"/>
    <x v="7"/>
    <x v="9"/>
    <x v="0"/>
    <x v="1"/>
    <x v="2"/>
    <n v="3.7569401000000002E-2"/>
    <m/>
    <x v="3183"/>
    <n v="4"/>
  </r>
  <r>
    <x v="0"/>
    <x v="6545"/>
    <x v="314"/>
    <x v="0"/>
    <x v="7"/>
    <x v="9"/>
    <x v="0"/>
    <x v="1"/>
    <x v="2"/>
    <n v="6.1730519999999997E-2"/>
    <m/>
    <x v="4929"/>
    <n v="4"/>
  </r>
  <r>
    <x v="0"/>
    <x v="6546"/>
    <x v="1111"/>
    <x v="0"/>
    <x v="7"/>
    <x v="9"/>
    <x v="0"/>
    <x v="1"/>
    <x v="2"/>
    <n v="0.165101585"/>
    <m/>
    <x v="4930"/>
    <n v="4"/>
  </r>
  <r>
    <x v="0"/>
    <x v="6547"/>
    <x v="351"/>
    <x v="0"/>
    <x v="7"/>
    <x v="9"/>
    <x v="0"/>
    <x v="1"/>
    <x v="2"/>
    <n v="0"/>
    <m/>
    <x v="4931"/>
    <n v="4"/>
  </r>
  <r>
    <x v="0"/>
    <x v="6548"/>
    <x v="394"/>
    <x v="0"/>
    <x v="7"/>
    <x v="9"/>
    <x v="0"/>
    <x v="1"/>
    <x v="2"/>
    <n v="0.109274313"/>
    <m/>
    <x v="882"/>
    <n v="4"/>
  </r>
  <r>
    <x v="0"/>
    <x v="6549"/>
    <x v="20"/>
    <x v="0"/>
    <x v="7"/>
    <x v="9"/>
    <x v="0"/>
    <x v="1"/>
    <x v="2"/>
    <n v="0.16439157300000001"/>
    <m/>
    <x v="4932"/>
    <n v="4"/>
  </r>
  <r>
    <x v="0"/>
    <x v="6550"/>
    <x v="964"/>
    <x v="7"/>
    <x v="7"/>
    <x v="9"/>
    <x v="0"/>
    <x v="1"/>
    <x v="2"/>
    <n v="0.277459381"/>
    <m/>
    <x v="4933"/>
    <n v="4"/>
  </r>
  <r>
    <x v="0"/>
    <x v="6551"/>
    <x v="837"/>
    <x v="7"/>
    <x v="7"/>
    <x v="9"/>
    <x v="0"/>
    <x v="1"/>
    <x v="2"/>
    <n v="1.4998914E-2"/>
    <m/>
    <x v="4934"/>
    <n v="4"/>
  </r>
  <r>
    <x v="0"/>
    <x v="6552"/>
    <x v="39"/>
    <x v="7"/>
    <x v="7"/>
    <x v="9"/>
    <x v="0"/>
    <x v="1"/>
    <x v="2"/>
    <n v="0.14930549700000001"/>
    <m/>
    <x v="39"/>
    <n v="4"/>
  </r>
  <r>
    <x v="0"/>
    <x v="6553"/>
    <x v="965"/>
    <x v="7"/>
    <x v="7"/>
    <x v="9"/>
    <x v="0"/>
    <x v="1"/>
    <x v="2"/>
    <n v="0.13659289099999999"/>
    <m/>
    <x v="4935"/>
    <n v="4"/>
  </r>
  <r>
    <x v="0"/>
    <x v="6554"/>
    <x v="1510"/>
    <x v="7"/>
    <x v="7"/>
    <x v="9"/>
    <x v="0"/>
    <x v="1"/>
    <x v="2"/>
    <n v="7.4729834999999994E-2"/>
    <m/>
    <x v="4175"/>
    <n v="4"/>
  </r>
  <r>
    <x v="0"/>
    <x v="6555"/>
    <x v="1286"/>
    <x v="7"/>
    <x v="7"/>
    <x v="9"/>
    <x v="0"/>
    <x v="1"/>
    <x v="2"/>
    <n v="1.9117392E-2"/>
    <m/>
    <x v="549"/>
    <n v="4"/>
  </r>
  <r>
    <x v="0"/>
    <x v="6556"/>
    <x v="1390"/>
    <x v="7"/>
    <x v="7"/>
    <x v="9"/>
    <x v="0"/>
    <x v="1"/>
    <x v="2"/>
    <n v="7.0017381000000004E-2"/>
    <m/>
    <x v="4936"/>
    <n v="4"/>
  </r>
  <r>
    <x v="0"/>
    <x v="6557"/>
    <x v="144"/>
    <x v="14"/>
    <x v="7"/>
    <x v="9"/>
    <x v="0"/>
    <x v="1"/>
    <x v="2"/>
    <n v="0.256152243"/>
    <m/>
    <x v="4937"/>
    <n v="4"/>
  </r>
  <r>
    <x v="0"/>
    <x v="6558"/>
    <x v="1287"/>
    <x v="14"/>
    <x v="7"/>
    <x v="9"/>
    <x v="0"/>
    <x v="1"/>
    <x v="2"/>
    <n v="0.24554262700000001"/>
    <m/>
    <x v="2356"/>
    <n v="4"/>
  </r>
  <r>
    <x v="0"/>
    <x v="6559"/>
    <x v="143"/>
    <x v="14"/>
    <x v="7"/>
    <x v="9"/>
    <x v="0"/>
    <x v="1"/>
    <x v="2"/>
    <n v="0"/>
    <m/>
    <x v="4938"/>
    <n v="4"/>
  </r>
  <r>
    <x v="0"/>
    <x v="6560"/>
    <x v="854"/>
    <x v="6"/>
    <x v="7"/>
    <x v="9"/>
    <x v="0"/>
    <x v="1"/>
    <x v="2"/>
    <n v="2.363057E-2"/>
    <m/>
    <x v="3384"/>
    <n v="4"/>
  </r>
  <r>
    <x v="0"/>
    <x v="6561"/>
    <x v="1114"/>
    <x v="6"/>
    <x v="7"/>
    <x v="9"/>
    <x v="0"/>
    <x v="1"/>
    <x v="2"/>
    <n v="0.30247887099999998"/>
    <m/>
    <x v="4939"/>
    <n v="4"/>
  </r>
  <r>
    <x v="0"/>
    <x v="6562"/>
    <x v="650"/>
    <x v="6"/>
    <x v="7"/>
    <x v="9"/>
    <x v="0"/>
    <x v="1"/>
    <x v="2"/>
    <n v="5.7620562E-2"/>
    <m/>
    <x v="3760"/>
    <n v="4"/>
  </r>
  <r>
    <x v="0"/>
    <x v="6563"/>
    <x v="1049"/>
    <x v="6"/>
    <x v="7"/>
    <x v="9"/>
    <x v="0"/>
    <x v="1"/>
    <x v="2"/>
    <n v="4.5068891999999999E-2"/>
    <m/>
    <x v="4940"/>
    <n v="4"/>
  </r>
  <r>
    <x v="0"/>
    <x v="6564"/>
    <x v="1051"/>
    <x v="6"/>
    <x v="7"/>
    <x v="9"/>
    <x v="0"/>
    <x v="1"/>
    <x v="2"/>
    <n v="0.13432761300000001"/>
    <m/>
    <x v="4941"/>
    <n v="4"/>
  </r>
  <r>
    <x v="0"/>
    <x v="6565"/>
    <x v="212"/>
    <x v="6"/>
    <x v="7"/>
    <x v="9"/>
    <x v="0"/>
    <x v="1"/>
    <x v="2"/>
    <n v="1.9227815999999998E-2"/>
    <m/>
    <x v="4942"/>
    <n v="4"/>
  </r>
  <r>
    <x v="0"/>
    <x v="6566"/>
    <x v="471"/>
    <x v="4"/>
    <x v="7"/>
    <x v="9"/>
    <x v="0"/>
    <x v="1"/>
    <x v="2"/>
    <n v="0.223985293"/>
    <m/>
    <x v="4943"/>
    <n v="4"/>
  </r>
  <r>
    <x v="0"/>
    <x v="6567"/>
    <x v="911"/>
    <x v="4"/>
    <x v="7"/>
    <x v="9"/>
    <x v="0"/>
    <x v="1"/>
    <x v="2"/>
    <n v="0.13511877"/>
    <m/>
    <x v="4944"/>
    <n v="4"/>
  </r>
  <r>
    <x v="0"/>
    <x v="6568"/>
    <x v="228"/>
    <x v="15"/>
    <x v="7"/>
    <x v="9"/>
    <x v="0"/>
    <x v="1"/>
    <x v="2"/>
    <n v="9.7849200000000008E-3"/>
    <m/>
    <x v="433"/>
    <n v="4"/>
  </r>
  <r>
    <x v="1"/>
    <x v="6569"/>
    <x v="779"/>
    <x v="13"/>
    <x v="7"/>
    <x v="9"/>
    <x v="0"/>
    <x v="1"/>
    <x v="2"/>
    <n v="0.13299549399999999"/>
    <m/>
    <x v="2983"/>
    <n v="4"/>
  </r>
  <r>
    <x v="1"/>
    <x v="6570"/>
    <x v="1252"/>
    <x v="3"/>
    <x v="7"/>
    <x v="9"/>
    <x v="0"/>
    <x v="1"/>
    <x v="2"/>
    <n v="3.7131628E-2"/>
    <m/>
    <x v="4945"/>
    <n v="4"/>
  </r>
  <r>
    <x v="1"/>
    <x v="6571"/>
    <x v="1061"/>
    <x v="0"/>
    <x v="7"/>
    <x v="9"/>
    <x v="0"/>
    <x v="1"/>
    <x v="2"/>
    <n v="4.1970937999999999E-2"/>
    <m/>
    <x v="4946"/>
    <n v="4"/>
  </r>
  <r>
    <x v="1"/>
    <x v="6572"/>
    <x v="1104"/>
    <x v="10"/>
    <x v="7"/>
    <x v="9"/>
    <x v="0"/>
    <x v="1"/>
    <x v="2"/>
    <n v="1.9592288999999999E-2"/>
    <m/>
    <x v="4947"/>
    <n v="4"/>
  </r>
  <r>
    <x v="1"/>
    <x v="6573"/>
    <x v="176"/>
    <x v="3"/>
    <x v="2"/>
    <x v="2"/>
    <x v="0"/>
    <x v="1"/>
    <x v="0"/>
    <n v="0.124506117"/>
    <n v="6.4649999999999999"/>
    <x v="4948"/>
    <n v="4"/>
  </r>
  <r>
    <x v="1"/>
    <x v="6574"/>
    <x v="9"/>
    <x v="3"/>
    <x v="2"/>
    <x v="2"/>
    <x v="0"/>
    <x v="1"/>
    <x v="0"/>
    <n v="0.102055777"/>
    <n v="16.7"/>
    <x v="4949"/>
    <n v="4"/>
  </r>
  <r>
    <x v="1"/>
    <x v="6575"/>
    <x v="804"/>
    <x v="11"/>
    <x v="2"/>
    <x v="2"/>
    <x v="0"/>
    <x v="1"/>
    <x v="0"/>
    <n v="8.0010180000000004E-3"/>
    <n v="17.600000000000001"/>
    <x v="3914"/>
    <n v="4"/>
  </r>
  <r>
    <x v="1"/>
    <x v="6576"/>
    <x v="359"/>
    <x v="2"/>
    <x v="2"/>
    <x v="2"/>
    <x v="0"/>
    <x v="1"/>
    <x v="0"/>
    <n v="9.5795326E-2"/>
    <n v="5.9850000000000003"/>
    <x v="4950"/>
    <n v="4"/>
  </r>
  <r>
    <x v="1"/>
    <x v="6577"/>
    <x v="859"/>
    <x v="2"/>
    <x v="2"/>
    <x v="2"/>
    <x v="0"/>
    <x v="1"/>
    <x v="0"/>
    <n v="0.143129124"/>
    <n v="8.9049999999999994"/>
    <x v="4951"/>
    <n v="4"/>
  </r>
  <r>
    <x v="1"/>
    <x v="6578"/>
    <x v="358"/>
    <x v="2"/>
    <x v="2"/>
    <x v="2"/>
    <x v="0"/>
    <x v="1"/>
    <x v="0"/>
    <n v="3.2628111000000001E-2"/>
    <n v="17.100000000000001"/>
    <x v="4952"/>
    <n v="4"/>
  </r>
  <r>
    <x v="1"/>
    <x v="6579"/>
    <x v="1142"/>
    <x v="0"/>
    <x v="2"/>
    <x v="2"/>
    <x v="0"/>
    <x v="1"/>
    <x v="0"/>
    <n v="2.0714522999999999E-2"/>
    <n v="14.15"/>
    <x v="4953"/>
    <n v="4"/>
  </r>
  <r>
    <x v="1"/>
    <x v="6580"/>
    <x v="1544"/>
    <x v="0"/>
    <x v="2"/>
    <x v="2"/>
    <x v="0"/>
    <x v="1"/>
    <x v="0"/>
    <n v="4.4414056E-2"/>
    <n v="16.850000000000001"/>
    <x v="3258"/>
    <n v="4"/>
  </r>
  <r>
    <x v="1"/>
    <x v="6581"/>
    <x v="1096"/>
    <x v="0"/>
    <x v="2"/>
    <x v="2"/>
    <x v="0"/>
    <x v="1"/>
    <x v="0"/>
    <n v="0.17599552600000001"/>
    <n v="19.850000000000001"/>
    <x v="4954"/>
    <n v="4"/>
  </r>
  <r>
    <x v="1"/>
    <x v="6582"/>
    <x v="1019"/>
    <x v="1"/>
    <x v="2"/>
    <x v="2"/>
    <x v="0"/>
    <x v="1"/>
    <x v="0"/>
    <n v="1.7642228999999999E-2"/>
    <n v="11.5"/>
    <x v="4955"/>
    <n v="4"/>
  </r>
  <r>
    <x v="1"/>
    <x v="6583"/>
    <x v="1490"/>
    <x v="15"/>
    <x v="2"/>
    <x v="2"/>
    <x v="0"/>
    <x v="1"/>
    <x v="0"/>
    <n v="0.141792841"/>
    <n v="20.5"/>
    <x v="4956"/>
    <n v="4"/>
  </r>
  <r>
    <x v="1"/>
    <x v="6584"/>
    <x v="293"/>
    <x v="13"/>
    <x v="2"/>
    <x v="2"/>
    <x v="0"/>
    <x v="1"/>
    <x v="0"/>
    <n v="8.2012293E-2"/>
    <n v="5.7649999999999997"/>
    <x v="1090"/>
    <n v="4"/>
  </r>
  <r>
    <x v="1"/>
    <x v="6585"/>
    <x v="856"/>
    <x v="13"/>
    <x v="2"/>
    <x v="2"/>
    <x v="0"/>
    <x v="1"/>
    <x v="0"/>
    <n v="7.2153139999999996E-3"/>
    <n v="7.09"/>
    <x v="1002"/>
    <n v="4"/>
  </r>
  <r>
    <x v="1"/>
    <x v="6586"/>
    <x v="1489"/>
    <x v="13"/>
    <x v="2"/>
    <x v="2"/>
    <x v="0"/>
    <x v="1"/>
    <x v="0"/>
    <n v="8.2427853999999995E-2"/>
    <n v="8.2349999999999994"/>
    <x v="4957"/>
    <n v="4"/>
  </r>
  <r>
    <x v="1"/>
    <x v="6587"/>
    <x v="767"/>
    <x v="13"/>
    <x v="2"/>
    <x v="2"/>
    <x v="0"/>
    <x v="1"/>
    <x v="0"/>
    <n v="1.3929059000000001E-2"/>
    <n v="8.3550000000000004"/>
    <x v="752"/>
    <n v="4"/>
  </r>
  <r>
    <x v="1"/>
    <x v="6588"/>
    <x v="423"/>
    <x v="13"/>
    <x v="2"/>
    <x v="2"/>
    <x v="0"/>
    <x v="1"/>
    <x v="0"/>
    <n v="0.101294945"/>
    <n v="9.1950000000000003"/>
    <x v="4621"/>
    <n v="4"/>
  </r>
  <r>
    <x v="1"/>
    <x v="6589"/>
    <x v="149"/>
    <x v="13"/>
    <x v="2"/>
    <x v="2"/>
    <x v="0"/>
    <x v="1"/>
    <x v="0"/>
    <n v="7.5548309999999994E-2"/>
    <n v="12"/>
    <x v="1709"/>
    <n v="4"/>
  </r>
  <r>
    <x v="1"/>
    <x v="6590"/>
    <x v="1010"/>
    <x v="13"/>
    <x v="2"/>
    <x v="2"/>
    <x v="0"/>
    <x v="1"/>
    <x v="0"/>
    <n v="0.11487406"/>
    <n v="12.1"/>
    <x v="4958"/>
    <n v="4"/>
  </r>
  <r>
    <x v="1"/>
    <x v="6591"/>
    <x v="1422"/>
    <x v="13"/>
    <x v="2"/>
    <x v="2"/>
    <x v="0"/>
    <x v="1"/>
    <x v="0"/>
    <n v="9.4105279999999996E-3"/>
    <n v="12.3"/>
    <x v="4959"/>
    <n v="4"/>
  </r>
  <r>
    <x v="1"/>
    <x v="6592"/>
    <x v="688"/>
    <x v="13"/>
    <x v="2"/>
    <x v="2"/>
    <x v="0"/>
    <x v="1"/>
    <x v="0"/>
    <n v="8.1103929000000005E-2"/>
    <n v="15.6"/>
    <x v="2223"/>
    <n v="4"/>
  </r>
  <r>
    <x v="1"/>
    <x v="6593"/>
    <x v="1183"/>
    <x v="13"/>
    <x v="2"/>
    <x v="2"/>
    <x v="0"/>
    <x v="1"/>
    <x v="0"/>
    <n v="2.1431134000000001E-2"/>
    <n v="20.7"/>
    <x v="2062"/>
    <n v="4"/>
  </r>
  <r>
    <x v="1"/>
    <x v="6594"/>
    <x v="655"/>
    <x v="8"/>
    <x v="2"/>
    <x v="2"/>
    <x v="0"/>
    <x v="1"/>
    <x v="0"/>
    <n v="0"/>
    <n v="6.44"/>
    <x v="4960"/>
    <n v="4"/>
  </r>
  <r>
    <x v="1"/>
    <x v="6595"/>
    <x v="794"/>
    <x v="8"/>
    <x v="2"/>
    <x v="2"/>
    <x v="0"/>
    <x v="1"/>
    <x v="0"/>
    <n v="5.1661272000000001E-2"/>
    <n v="10.195"/>
    <x v="2128"/>
    <n v="4"/>
  </r>
  <r>
    <x v="1"/>
    <x v="6596"/>
    <x v="552"/>
    <x v="8"/>
    <x v="2"/>
    <x v="2"/>
    <x v="0"/>
    <x v="1"/>
    <x v="0"/>
    <n v="4.8027042999999998E-2"/>
    <n v="13.35"/>
    <x v="3095"/>
    <n v="4"/>
  </r>
  <r>
    <x v="1"/>
    <x v="6597"/>
    <x v="696"/>
    <x v="8"/>
    <x v="2"/>
    <x v="2"/>
    <x v="0"/>
    <x v="1"/>
    <x v="0"/>
    <n v="6.9100547999999998E-2"/>
    <n v="15.85"/>
    <x v="4961"/>
    <n v="4"/>
  </r>
  <r>
    <x v="1"/>
    <x v="6598"/>
    <x v="877"/>
    <x v="3"/>
    <x v="2"/>
    <x v="2"/>
    <x v="0"/>
    <x v="1"/>
    <x v="0"/>
    <n v="0.12744903099999999"/>
    <n v="6.3"/>
    <x v="4962"/>
    <n v="4"/>
  </r>
  <r>
    <x v="1"/>
    <x v="6599"/>
    <x v="1317"/>
    <x v="3"/>
    <x v="2"/>
    <x v="2"/>
    <x v="0"/>
    <x v="1"/>
    <x v="0"/>
    <n v="5.0750977000000003E-2"/>
    <n v="7.5"/>
    <x v="2344"/>
    <n v="4"/>
  </r>
  <r>
    <x v="1"/>
    <x v="6600"/>
    <x v="1497"/>
    <x v="3"/>
    <x v="2"/>
    <x v="2"/>
    <x v="0"/>
    <x v="1"/>
    <x v="0"/>
    <n v="0.139228412"/>
    <n v="8.7100000000000009"/>
    <x v="2883"/>
    <n v="4"/>
  </r>
  <r>
    <x v="1"/>
    <x v="6601"/>
    <x v="1532"/>
    <x v="3"/>
    <x v="2"/>
    <x v="2"/>
    <x v="0"/>
    <x v="1"/>
    <x v="0"/>
    <n v="0.126383094"/>
    <n v="10.195"/>
    <x v="4963"/>
    <n v="4"/>
  </r>
  <r>
    <x v="1"/>
    <x v="6602"/>
    <x v="895"/>
    <x v="3"/>
    <x v="2"/>
    <x v="2"/>
    <x v="0"/>
    <x v="1"/>
    <x v="0"/>
    <n v="1.7744999000000001E-2"/>
    <n v="11.6"/>
    <x v="4964"/>
    <n v="4"/>
  </r>
  <r>
    <x v="1"/>
    <x v="6603"/>
    <x v="878"/>
    <x v="3"/>
    <x v="2"/>
    <x v="2"/>
    <x v="0"/>
    <x v="1"/>
    <x v="0"/>
    <n v="3.3974435999999997E-2"/>
    <n v="12"/>
    <x v="4965"/>
    <n v="4"/>
  </r>
  <r>
    <x v="1"/>
    <x v="6604"/>
    <x v="1225"/>
    <x v="11"/>
    <x v="2"/>
    <x v="2"/>
    <x v="0"/>
    <x v="1"/>
    <x v="0"/>
    <n v="3.8454075999999997E-2"/>
    <n v="6.92"/>
    <x v="4966"/>
    <n v="4"/>
  </r>
  <r>
    <x v="1"/>
    <x v="6605"/>
    <x v="495"/>
    <x v="11"/>
    <x v="2"/>
    <x v="2"/>
    <x v="0"/>
    <x v="1"/>
    <x v="0"/>
    <n v="0.10511069200000001"/>
    <n v="8.8949999999999996"/>
    <x v="4967"/>
    <n v="4"/>
  </r>
  <r>
    <x v="1"/>
    <x v="6606"/>
    <x v="1548"/>
    <x v="11"/>
    <x v="2"/>
    <x v="2"/>
    <x v="0"/>
    <x v="1"/>
    <x v="0"/>
    <n v="7.0040195E-2"/>
    <n v="10.3"/>
    <x v="4968"/>
    <n v="4"/>
  </r>
  <r>
    <x v="1"/>
    <x v="6607"/>
    <x v="1466"/>
    <x v="11"/>
    <x v="2"/>
    <x v="2"/>
    <x v="0"/>
    <x v="1"/>
    <x v="0"/>
    <n v="0.17404903199999999"/>
    <n v="11.65"/>
    <x v="457"/>
    <n v="4"/>
  </r>
  <r>
    <x v="1"/>
    <x v="6608"/>
    <x v="93"/>
    <x v="11"/>
    <x v="2"/>
    <x v="2"/>
    <x v="0"/>
    <x v="1"/>
    <x v="0"/>
    <n v="0.14135256199999999"/>
    <n v="13.8"/>
    <x v="2444"/>
    <n v="4"/>
  </r>
  <r>
    <x v="1"/>
    <x v="6609"/>
    <x v="1546"/>
    <x v="11"/>
    <x v="2"/>
    <x v="2"/>
    <x v="0"/>
    <x v="1"/>
    <x v="0"/>
    <n v="4.2180994999999999E-2"/>
    <n v="14.15"/>
    <x v="4969"/>
    <n v="4"/>
  </r>
  <r>
    <x v="1"/>
    <x v="6610"/>
    <x v="1456"/>
    <x v="11"/>
    <x v="2"/>
    <x v="2"/>
    <x v="0"/>
    <x v="1"/>
    <x v="0"/>
    <n v="0.122571209"/>
    <n v="14.3"/>
    <x v="1978"/>
    <n v="4"/>
  </r>
  <r>
    <x v="1"/>
    <x v="6611"/>
    <x v="1227"/>
    <x v="11"/>
    <x v="2"/>
    <x v="2"/>
    <x v="0"/>
    <x v="1"/>
    <x v="0"/>
    <n v="0.16583822400000001"/>
    <n v="15.75"/>
    <x v="4970"/>
    <n v="4"/>
  </r>
  <r>
    <x v="1"/>
    <x v="6612"/>
    <x v="1228"/>
    <x v="11"/>
    <x v="2"/>
    <x v="2"/>
    <x v="0"/>
    <x v="1"/>
    <x v="0"/>
    <n v="7.0154899000000007E-2"/>
    <n v="16.7"/>
    <x v="4971"/>
    <n v="4"/>
  </r>
  <r>
    <x v="1"/>
    <x v="6613"/>
    <x v="1186"/>
    <x v="11"/>
    <x v="2"/>
    <x v="2"/>
    <x v="0"/>
    <x v="1"/>
    <x v="0"/>
    <n v="5.5433376999999999E-2"/>
    <n v="17"/>
    <x v="4972"/>
    <n v="4"/>
  </r>
  <r>
    <x v="1"/>
    <x v="6614"/>
    <x v="537"/>
    <x v="11"/>
    <x v="2"/>
    <x v="2"/>
    <x v="0"/>
    <x v="1"/>
    <x v="0"/>
    <n v="2.4226902000000002E-2"/>
    <n v="19.600000000000001"/>
    <x v="4973"/>
    <n v="4"/>
  </r>
  <r>
    <x v="1"/>
    <x v="6615"/>
    <x v="1273"/>
    <x v="11"/>
    <x v="2"/>
    <x v="2"/>
    <x v="0"/>
    <x v="1"/>
    <x v="0"/>
    <n v="7.4627201000000004E-2"/>
    <n v="20.100000000000001"/>
    <x v="3152"/>
    <n v="4"/>
  </r>
  <r>
    <x v="1"/>
    <x v="6616"/>
    <x v="435"/>
    <x v="11"/>
    <x v="2"/>
    <x v="2"/>
    <x v="0"/>
    <x v="1"/>
    <x v="0"/>
    <n v="3.6326063999999998E-2"/>
    <n v="20.25"/>
    <x v="4423"/>
    <n v="4"/>
  </r>
  <r>
    <x v="1"/>
    <x v="6617"/>
    <x v="272"/>
    <x v="2"/>
    <x v="2"/>
    <x v="2"/>
    <x v="0"/>
    <x v="1"/>
    <x v="0"/>
    <n v="1.5108194E-2"/>
    <n v="5.48"/>
    <x v="4974"/>
    <n v="4"/>
  </r>
  <r>
    <x v="1"/>
    <x v="6618"/>
    <x v="1058"/>
    <x v="2"/>
    <x v="2"/>
    <x v="2"/>
    <x v="0"/>
    <x v="1"/>
    <x v="0"/>
    <n v="0"/>
    <n v="5.88"/>
    <x v="4975"/>
    <n v="4"/>
  </r>
  <r>
    <x v="1"/>
    <x v="6619"/>
    <x v="53"/>
    <x v="2"/>
    <x v="2"/>
    <x v="2"/>
    <x v="0"/>
    <x v="1"/>
    <x v="0"/>
    <n v="8.6132372999999998E-2"/>
    <n v="7.3"/>
    <x v="4976"/>
    <n v="4"/>
  </r>
  <r>
    <x v="1"/>
    <x v="6620"/>
    <x v="478"/>
    <x v="2"/>
    <x v="2"/>
    <x v="2"/>
    <x v="0"/>
    <x v="1"/>
    <x v="0"/>
    <n v="5.2312034E-2"/>
    <n v="7.36"/>
    <x v="1526"/>
    <n v="4"/>
  </r>
  <r>
    <x v="1"/>
    <x v="6621"/>
    <x v="54"/>
    <x v="2"/>
    <x v="2"/>
    <x v="2"/>
    <x v="0"/>
    <x v="1"/>
    <x v="0"/>
    <n v="0"/>
    <n v="7.93"/>
    <x v="3973"/>
    <n v="4"/>
  </r>
  <r>
    <x v="1"/>
    <x v="6622"/>
    <x v="1535"/>
    <x v="2"/>
    <x v="2"/>
    <x v="2"/>
    <x v="0"/>
    <x v="1"/>
    <x v="0"/>
    <n v="0.11488564699999999"/>
    <n v="9.1950000000000003"/>
    <x v="4977"/>
    <n v="4"/>
  </r>
  <r>
    <x v="1"/>
    <x v="6623"/>
    <x v="35"/>
    <x v="2"/>
    <x v="2"/>
    <x v="2"/>
    <x v="0"/>
    <x v="1"/>
    <x v="0"/>
    <n v="3.7955094000000002E-2"/>
    <n v="9.31"/>
    <x v="4978"/>
    <n v="4"/>
  </r>
  <r>
    <x v="1"/>
    <x v="6624"/>
    <x v="1094"/>
    <x v="2"/>
    <x v="2"/>
    <x v="2"/>
    <x v="0"/>
    <x v="1"/>
    <x v="0"/>
    <n v="5.2555346000000003E-2"/>
    <n v="10.5"/>
    <x v="4979"/>
    <n v="4"/>
  </r>
  <r>
    <x v="1"/>
    <x v="6625"/>
    <x v="487"/>
    <x v="2"/>
    <x v="2"/>
    <x v="2"/>
    <x v="0"/>
    <x v="1"/>
    <x v="0"/>
    <n v="7.1257912000000007E-2"/>
    <n v="10.5"/>
    <x v="2600"/>
    <n v="4"/>
  </r>
  <r>
    <x v="1"/>
    <x v="6626"/>
    <x v="357"/>
    <x v="2"/>
    <x v="2"/>
    <x v="2"/>
    <x v="0"/>
    <x v="1"/>
    <x v="0"/>
    <n v="5.3296867999999997E-2"/>
    <n v="10.695"/>
    <x v="4980"/>
    <n v="4"/>
  </r>
  <r>
    <x v="1"/>
    <x v="6627"/>
    <x v="1526"/>
    <x v="2"/>
    <x v="2"/>
    <x v="2"/>
    <x v="0"/>
    <x v="1"/>
    <x v="0"/>
    <n v="0.13117981200000001"/>
    <n v="12.15"/>
    <x v="4981"/>
    <n v="4"/>
  </r>
  <r>
    <x v="1"/>
    <x v="6628"/>
    <x v="827"/>
    <x v="2"/>
    <x v="2"/>
    <x v="2"/>
    <x v="0"/>
    <x v="1"/>
    <x v="0"/>
    <n v="9.8993138999999994E-2"/>
    <n v="12.85"/>
    <x v="4982"/>
    <n v="4"/>
  </r>
  <r>
    <x v="1"/>
    <x v="6629"/>
    <x v="667"/>
    <x v="2"/>
    <x v="2"/>
    <x v="2"/>
    <x v="0"/>
    <x v="1"/>
    <x v="0"/>
    <n v="3.6672107000000002E-2"/>
    <n v="13.15"/>
    <x v="4323"/>
    <n v="4"/>
  </r>
  <r>
    <x v="1"/>
    <x v="6630"/>
    <x v="55"/>
    <x v="2"/>
    <x v="2"/>
    <x v="2"/>
    <x v="0"/>
    <x v="1"/>
    <x v="0"/>
    <n v="1.3812771999999999E-2"/>
    <n v="15.35"/>
    <x v="561"/>
    <n v="4"/>
  </r>
  <r>
    <x v="1"/>
    <x v="6631"/>
    <x v="679"/>
    <x v="2"/>
    <x v="2"/>
    <x v="2"/>
    <x v="0"/>
    <x v="1"/>
    <x v="0"/>
    <n v="0.116913245"/>
    <n v="15.6"/>
    <x v="4983"/>
    <n v="4"/>
  </r>
  <r>
    <x v="1"/>
    <x v="6632"/>
    <x v="1017"/>
    <x v="2"/>
    <x v="2"/>
    <x v="2"/>
    <x v="0"/>
    <x v="1"/>
    <x v="0"/>
    <n v="4.5203854000000002E-2"/>
    <n v="15.7"/>
    <x v="2807"/>
    <n v="4"/>
  </r>
  <r>
    <x v="1"/>
    <x v="6633"/>
    <x v="1029"/>
    <x v="2"/>
    <x v="2"/>
    <x v="2"/>
    <x v="0"/>
    <x v="1"/>
    <x v="0"/>
    <n v="1.4691783999999999E-2"/>
    <n v="17.350000000000001"/>
    <x v="4984"/>
    <n v="4"/>
  </r>
  <r>
    <x v="1"/>
    <x v="6634"/>
    <x v="1274"/>
    <x v="2"/>
    <x v="2"/>
    <x v="2"/>
    <x v="0"/>
    <x v="1"/>
    <x v="0"/>
    <n v="0.100074524"/>
    <n v="19.2"/>
    <x v="2391"/>
    <n v="4"/>
  </r>
  <r>
    <x v="1"/>
    <x v="6635"/>
    <x v="579"/>
    <x v="2"/>
    <x v="2"/>
    <x v="2"/>
    <x v="0"/>
    <x v="1"/>
    <x v="0"/>
    <n v="3.7403973E-2"/>
    <n v="20.85"/>
    <x v="4985"/>
    <n v="4"/>
  </r>
  <r>
    <x v="1"/>
    <x v="6636"/>
    <x v="1522"/>
    <x v="0"/>
    <x v="2"/>
    <x v="2"/>
    <x v="0"/>
    <x v="1"/>
    <x v="0"/>
    <n v="5.696122E-2"/>
    <n v="5.7350000000000003"/>
    <x v="4986"/>
    <n v="4"/>
  </r>
  <r>
    <x v="1"/>
    <x v="6637"/>
    <x v="1379"/>
    <x v="0"/>
    <x v="2"/>
    <x v="2"/>
    <x v="0"/>
    <x v="1"/>
    <x v="0"/>
    <n v="2.5408701999999998E-2"/>
    <n v="6.0549999999999997"/>
    <x v="4987"/>
    <n v="4"/>
  </r>
  <r>
    <x v="1"/>
    <x v="6638"/>
    <x v="640"/>
    <x v="0"/>
    <x v="2"/>
    <x v="2"/>
    <x v="0"/>
    <x v="1"/>
    <x v="0"/>
    <n v="1.6958832E-2"/>
    <n v="6.6550000000000002"/>
    <x v="4240"/>
    <n v="4"/>
  </r>
  <r>
    <x v="1"/>
    <x v="6639"/>
    <x v="1361"/>
    <x v="0"/>
    <x v="2"/>
    <x v="2"/>
    <x v="0"/>
    <x v="1"/>
    <x v="0"/>
    <n v="9.3385381000000003E-2"/>
    <n v="7.3250000000000002"/>
    <x v="4988"/>
    <n v="4"/>
  </r>
  <r>
    <x v="1"/>
    <x v="6640"/>
    <x v="1475"/>
    <x v="0"/>
    <x v="2"/>
    <x v="2"/>
    <x v="0"/>
    <x v="1"/>
    <x v="0"/>
    <n v="5.5127499000000003E-2"/>
    <n v="7.52"/>
    <x v="689"/>
    <n v="4"/>
  </r>
  <r>
    <x v="1"/>
    <x v="6641"/>
    <x v="1324"/>
    <x v="0"/>
    <x v="2"/>
    <x v="2"/>
    <x v="0"/>
    <x v="1"/>
    <x v="0"/>
    <n v="7.0900281999999995E-2"/>
    <n v="7.68"/>
    <x v="4989"/>
    <n v="4"/>
  </r>
  <r>
    <x v="1"/>
    <x v="6642"/>
    <x v="771"/>
    <x v="0"/>
    <x v="2"/>
    <x v="2"/>
    <x v="0"/>
    <x v="1"/>
    <x v="0"/>
    <n v="2.5967624000000002E-2"/>
    <n v="8.7850000000000001"/>
    <x v="4990"/>
    <n v="4"/>
  </r>
  <r>
    <x v="1"/>
    <x v="6643"/>
    <x v="770"/>
    <x v="0"/>
    <x v="2"/>
    <x v="2"/>
    <x v="0"/>
    <x v="1"/>
    <x v="0"/>
    <n v="5.9846974999999997E-2"/>
    <n v="11.1"/>
    <x v="4991"/>
    <n v="4"/>
  </r>
  <r>
    <x v="1"/>
    <x v="6644"/>
    <x v="680"/>
    <x v="0"/>
    <x v="2"/>
    <x v="2"/>
    <x v="0"/>
    <x v="1"/>
    <x v="0"/>
    <n v="9.9757833000000004E-2"/>
    <n v="12.35"/>
    <x v="4153"/>
    <n v="4"/>
  </r>
  <r>
    <x v="1"/>
    <x v="6645"/>
    <x v="398"/>
    <x v="0"/>
    <x v="2"/>
    <x v="2"/>
    <x v="0"/>
    <x v="1"/>
    <x v="0"/>
    <n v="3.3220169000000001E-2"/>
    <n v="12.85"/>
    <x v="2400"/>
    <n v="4"/>
  </r>
  <r>
    <x v="1"/>
    <x v="6646"/>
    <x v="940"/>
    <x v="0"/>
    <x v="2"/>
    <x v="2"/>
    <x v="0"/>
    <x v="1"/>
    <x v="0"/>
    <n v="3.0094191999999999E-2"/>
    <n v="14"/>
    <x v="4992"/>
    <n v="4"/>
  </r>
  <r>
    <x v="1"/>
    <x v="6647"/>
    <x v="1442"/>
    <x v="0"/>
    <x v="2"/>
    <x v="2"/>
    <x v="0"/>
    <x v="1"/>
    <x v="0"/>
    <n v="0.17138804999999999"/>
    <n v="14.65"/>
    <x v="4993"/>
    <n v="4"/>
  </r>
  <r>
    <x v="1"/>
    <x v="6648"/>
    <x v="38"/>
    <x v="0"/>
    <x v="2"/>
    <x v="2"/>
    <x v="0"/>
    <x v="1"/>
    <x v="0"/>
    <n v="5.7396092000000003E-2"/>
    <n v="16.25"/>
    <x v="1946"/>
    <n v="4"/>
  </r>
  <r>
    <x v="1"/>
    <x v="6649"/>
    <x v="799"/>
    <x v="0"/>
    <x v="2"/>
    <x v="2"/>
    <x v="0"/>
    <x v="1"/>
    <x v="0"/>
    <n v="8.9901774000000004E-2"/>
    <n v="18.2"/>
    <x v="3016"/>
    <n v="4"/>
  </r>
  <r>
    <x v="1"/>
    <x v="6650"/>
    <x v="587"/>
    <x v="0"/>
    <x v="2"/>
    <x v="2"/>
    <x v="0"/>
    <x v="1"/>
    <x v="0"/>
    <n v="0.161489509"/>
    <n v="18.2"/>
    <x v="4994"/>
    <n v="4"/>
  </r>
  <r>
    <x v="1"/>
    <x v="6651"/>
    <x v="161"/>
    <x v="0"/>
    <x v="2"/>
    <x v="2"/>
    <x v="0"/>
    <x v="1"/>
    <x v="0"/>
    <n v="4.5669236000000002E-2"/>
    <n v="19.850000000000001"/>
    <x v="4995"/>
    <n v="4"/>
  </r>
  <r>
    <x v="1"/>
    <x v="6652"/>
    <x v="325"/>
    <x v="0"/>
    <x v="2"/>
    <x v="2"/>
    <x v="0"/>
    <x v="1"/>
    <x v="0"/>
    <n v="3.6140297000000002E-2"/>
    <n v="20.5"/>
    <x v="4996"/>
    <n v="4"/>
  </r>
  <r>
    <x v="1"/>
    <x v="6653"/>
    <x v="1033"/>
    <x v="0"/>
    <x v="2"/>
    <x v="2"/>
    <x v="0"/>
    <x v="1"/>
    <x v="0"/>
    <n v="4.8758910000000003E-2"/>
    <n v="20.7"/>
    <x v="3325"/>
    <n v="4"/>
  </r>
  <r>
    <x v="1"/>
    <x v="6654"/>
    <x v="1231"/>
    <x v="9"/>
    <x v="2"/>
    <x v="2"/>
    <x v="0"/>
    <x v="1"/>
    <x v="0"/>
    <n v="6.4064380000000004E-2"/>
    <n v="7.9050000000000002"/>
    <x v="4997"/>
    <n v="4"/>
  </r>
  <r>
    <x v="1"/>
    <x v="6655"/>
    <x v="61"/>
    <x v="9"/>
    <x v="2"/>
    <x v="2"/>
    <x v="0"/>
    <x v="1"/>
    <x v="0"/>
    <n v="8.6781204000000001E-2"/>
    <n v="8.8800000000000008"/>
    <x v="4998"/>
    <n v="4"/>
  </r>
  <r>
    <x v="1"/>
    <x v="6656"/>
    <x v="32"/>
    <x v="9"/>
    <x v="2"/>
    <x v="2"/>
    <x v="0"/>
    <x v="1"/>
    <x v="0"/>
    <n v="4.6584552000000001E-2"/>
    <n v="10.1"/>
    <x v="4999"/>
    <n v="4"/>
  </r>
  <r>
    <x v="1"/>
    <x v="6657"/>
    <x v="809"/>
    <x v="9"/>
    <x v="2"/>
    <x v="2"/>
    <x v="0"/>
    <x v="1"/>
    <x v="0"/>
    <n v="0"/>
    <n v="10.195"/>
    <x v="5000"/>
    <n v="4"/>
  </r>
  <r>
    <x v="1"/>
    <x v="6658"/>
    <x v="1162"/>
    <x v="9"/>
    <x v="2"/>
    <x v="2"/>
    <x v="0"/>
    <x v="1"/>
    <x v="0"/>
    <n v="0.14060331600000001"/>
    <n v="15.75"/>
    <x v="5001"/>
    <n v="4"/>
  </r>
  <r>
    <x v="1"/>
    <x v="6659"/>
    <x v="746"/>
    <x v="9"/>
    <x v="2"/>
    <x v="2"/>
    <x v="0"/>
    <x v="1"/>
    <x v="0"/>
    <n v="3.8736780999999998E-2"/>
    <n v="19.7"/>
    <x v="3857"/>
    <n v="4"/>
  </r>
  <r>
    <x v="1"/>
    <x v="6660"/>
    <x v="840"/>
    <x v="1"/>
    <x v="2"/>
    <x v="2"/>
    <x v="0"/>
    <x v="1"/>
    <x v="0"/>
    <n v="5.9846974999999997E-2"/>
    <n v="6.8250000000000002"/>
    <x v="5002"/>
    <n v="4"/>
  </r>
  <r>
    <x v="1"/>
    <x v="6661"/>
    <x v="327"/>
    <x v="1"/>
    <x v="2"/>
    <x v="2"/>
    <x v="0"/>
    <x v="1"/>
    <x v="0"/>
    <n v="4.6559448000000003E-2"/>
    <n v="7.27"/>
    <x v="5003"/>
    <n v="4"/>
  </r>
  <r>
    <x v="1"/>
    <x v="6662"/>
    <x v="811"/>
    <x v="1"/>
    <x v="2"/>
    <x v="2"/>
    <x v="0"/>
    <x v="1"/>
    <x v="0"/>
    <n v="0.11393943400000001"/>
    <n v="9.6950000000000003"/>
    <x v="5004"/>
    <n v="4"/>
  </r>
  <r>
    <x v="1"/>
    <x v="6663"/>
    <x v="1380"/>
    <x v="1"/>
    <x v="2"/>
    <x v="2"/>
    <x v="0"/>
    <x v="1"/>
    <x v="0"/>
    <n v="5.4939029E-2"/>
    <n v="11"/>
    <x v="5005"/>
    <n v="4"/>
  </r>
  <r>
    <x v="1"/>
    <x v="6664"/>
    <x v="972"/>
    <x v="1"/>
    <x v="2"/>
    <x v="2"/>
    <x v="0"/>
    <x v="1"/>
    <x v="0"/>
    <n v="0.104230135"/>
    <n v="12"/>
    <x v="5006"/>
    <n v="4"/>
  </r>
  <r>
    <x v="1"/>
    <x v="6665"/>
    <x v="247"/>
    <x v="1"/>
    <x v="2"/>
    <x v="2"/>
    <x v="0"/>
    <x v="1"/>
    <x v="0"/>
    <n v="4.1737626999999999E-2"/>
    <n v="12.35"/>
    <x v="937"/>
    <n v="4"/>
  </r>
  <r>
    <x v="1"/>
    <x v="6666"/>
    <x v="1467"/>
    <x v="1"/>
    <x v="2"/>
    <x v="2"/>
    <x v="0"/>
    <x v="1"/>
    <x v="0"/>
    <n v="6.4110724999999993E-2"/>
    <n v="12.6"/>
    <x v="5007"/>
    <n v="4"/>
  </r>
  <r>
    <x v="1"/>
    <x v="6667"/>
    <x v="636"/>
    <x v="1"/>
    <x v="2"/>
    <x v="2"/>
    <x v="0"/>
    <x v="1"/>
    <x v="0"/>
    <n v="3.2586708999999998E-2"/>
    <n v="16.75"/>
    <x v="5008"/>
    <n v="4"/>
  </r>
  <r>
    <x v="1"/>
    <x v="6668"/>
    <x v="525"/>
    <x v="1"/>
    <x v="2"/>
    <x v="2"/>
    <x v="0"/>
    <x v="1"/>
    <x v="0"/>
    <n v="7.7454252000000001E-2"/>
    <n v="20.100000000000001"/>
    <x v="5009"/>
    <n v="4"/>
  </r>
  <r>
    <x v="1"/>
    <x v="6669"/>
    <x v="1427"/>
    <x v="5"/>
    <x v="2"/>
    <x v="2"/>
    <x v="0"/>
    <x v="1"/>
    <x v="0"/>
    <n v="3.4874689E-2"/>
    <n v="5.1100000000000003"/>
    <x v="5010"/>
    <n v="4"/>
  </r>
  <r>
    <x v="1"/>
    <x v="6670"/>
    <x v="671"/>
    <x v="5"/>
    <x v="2"/>
    <x v="2"/>
    <x v="0"/>
    <x v="1"/>
    <x v="0"/>
    <n v="9.3026207E-2"/>
    <n v="5.9450000000000003"/>
    <x v="5011"/>
    <n v="4"/>
  </r>
  <r>
    <x v="1"/>
    <x v="6671"/>
    <x v="64"/>
    <x v="5"/>
    <x v="2"/>
    <x v="2"/>
    <x v="0"/>
    <x v="1"/>
    <x v="0"/>
    <n v="1.5162573E-2"/>
    <n v="6.38"/>
    <x v="940"/>
    <n v="4"/>
  </r>
  <r>
    <x v="1"/>
    <x v="6672"/>
    <x v="772"/>
    <x v="5"/>
    <x v="2"/>
    <x v="2"/>
    <x v="0"/>
    <x v="1"/>
    <x v="0"/>
    <n v="9.0295708000000002E-2"/>
    <n v="6.5250000000000004"/>
    <x v="5012"/>
    <n v="4"/>
  </r>
  <r>
    <x v="1"/>
    <x v="6673"/>
    <x v="1065"/>
    <x v="5"/>
    <x v="2"/>
    <x v="2"/>
    <x v="0"/>
    <x v="1"/>
    <x v="0"/>
    <n v="0"/>
    <n v="7.9349999999999996"/>
    <x v="5013"/>
    <n v="4"/>
  </r>
  <r>
    <x v="1"/>
    <x v="6674"/>
    <x v="693"/>
    <x v="5"/>
    <x v="2"/>
    <x v="2"/>
    <x v="0"/>
    <x v="1"/>
    <x v="0"/>
    <n v="9.0191431000000002E-2"/>
    <n v="8.6"/>
    <x v="3202"/>
    <n v="4"/>
  </r>
  <r>
    <x v="1"/>
    <x v="6675"/>
    <x v="1482"/>
    <x v="5"/>
    <x v="2"/>
    <x v="2"/>
    <x v="0"/>
    <x v="1"/>
    <x v="0"/>
    <n v="6.9416466999999996E-2"/>
    <n v="8.6"/>
    <x v="5014"/>
    <n v="4"/>
  </r>
  <r>
    <x v="1"/>
    <x v="6676"/>
    <x v="844"/>
    <x v="5"/>
    <x v="2"/>
    <x v="2"/>
    <x v="0"/>
    <x v="1"/>
    <x v="0"/>
    <n v="9.8622377999999997E-2"/>
    <n v="8.8800000000000008"/>
    <x v="5015"/>
    <n v="4"/>
  </r>
  <r>
    <x v="1"/>
    <x v="6677"/>
    <x v="65"/>
    <x v="5"/>
    <x v="2"/>
    <x v="2"/>
    <x v="0"/>
    <x v="1"/>
    <x v="0"/>
    <n v="4.8059870999999997E-2"/>
    <n v="9.1950000000000003"/>
    <x v="5016"/>
    <n v="4"/>
  </r>
  <r>
    <x v="1"/>
    <x v="6678"/>
    <x v="1449"/>
    <x v="5"/>
    <x v="2"/>
    <x v="2"/>
    <x v="0"/>
    <x v="1"/>
    <x v="0"/>
    <n v="5.6077573999999998E-2"/>
    <n v="10.1"/>
    <x v="5017"/>
    <n v="4"/>
  </r>
  <r>
    <x v="1"/>
    <x v="6679"/>
    <x v="1098"/>
    <x v="5"/>
    <x v="2"/>
    <x v="2"/>
    <x v="0"/>
    <x v="1"/>
    <x v="0"/>
    <n v="2.8679894000000001E-2"/>
    <n v="10.85"/>
    <x v="4029"/>
    <n v="4"/>
  </r>
  <r>
    <x v="1"/>
    <x v="6680"/>
    <x v="1020"/>
    <x v="5"/>
    <x v="2"/>
    <x v="2"/>
    <x v="0"/>
    <x v="1"/>
    <x v="0"/>
    <n v="7.9806266000000001E-2"/>
    <n v="12.1"/>
    <x v="2799"/>
    <n v="4"/>
  </r>
  <r>
    <x v="1"/>
    <x v="6681"/>
    <x v="101"/>
    <x v="5"/>
    <x v="2"/>
    <x v="2"/>
    <x v="0"/>
    <x v="1"/>
    <x v="0"/>
    <n v="5.2502049000000002E-2"/>
    <n v="12.3"/>
    <x v="887"/>
    <n v="4"/>
  </r>
  <r>
    <x v="1"/>
    <x v="6682"/>
    <x v="526"/>
    <x v="5"/>
    <x v="2"/>
    <x v="2"/>
    <x v="0"/>
    <x v="1"/>
    <x v="0"/>
    <n v="0.16394193700000001"/>
    <n v="12.35"/>
    <x v="5018"/>
    <n v="4"/>
  </r>
  <r>
    <x v="1"/>
    <x v="6683"/>
    <x v="251"/>
    <x v="5"/>
    <x v="2"/>
    <x v="2"/>
    <x v="0"/>
    <x v="1"/>
    <x v="0"/>
    <n v="5.5840055E-2"/>
    <n v="15.1"/>
    <x v="2702"/>
    <n v="4"/>
  </r>
  <r>
    <x v="1"/>
    <x v="6684"/>
    <x v="527"/>
    <x v="5"/>
    <x v="2"/>
    <x v="2"/>
    <x v="0"/>
    <x v="1"/>
    <x v="0"/>
    <n v="9.9136035999999997E-2"/>
    <n v="16"/>
    <x v="5019"/>
    <n v="4"/>
  </r>
  <r>
    <x v="1"/>
    <x v="6685"/>
    <x v="1101"/>
    <x v="5"/>
    <x v="2"/>
    <x v="2"/>
    <x v="0"/>
    <x v="1"/>
    <x v="0"/>
    <n v="2.6620627000000001E-2"/>
    <n v="16.7"/>
    <x v="5020"/>
    <n v="4"/>
  </r>
  <r>
    <x v="1"/>
    <x v="6686"/>
    <x v="279"/>
    <x v="5"/>
    <x v="2"/>
    <x v="2"/>
    <x v="0"/>
    <x v="1"/>
    <x v="0"/>
    <n v="0.12624405899999999"/>
    <n v="17"/>
    <x v="4484"/>
    <n v="4"/>
  </r>
  <r>
    <x v="1"/>
    <x v="6687"/>
    <x v="1393"/>
    <x v="5"/>
    <x v="2"/>
    <x v="2"/>
    <x v="0"/>
    <x v="1"/>
    <x v="0"/>
    <n v="6.7154053000000005E-2"/>
    <n v="17.100000000000001"/>
    <x v="4794"/>
    <n v="4"/>
  </r>
  <r>
    <x v="1"/>
    <x v="6688"/>
    <x v="46"/>
    <x v="5"/>
    <x v="2"/>
    <x v="2"/>
    <x v="0"/>
    <x v="1"/>
    <x v="0"/>
    <n v="4.8940428000000001E-2"/>
    <n v="18.100000000000001"/>
    <x v="5021"/>
    <n v="4"/>
  </r>
  <r>
    <x v="1"/>
    <x v="6689"/>
    <x v="902"/>
    <x v="5"/>
    <x v="2"/>
    <x v="2"/>
    <x v="0"/>
    <x v="1"/>
    <x v="0"/>
    <n v="1.0365546E-2"/>
    <n v="18.75"/>
    <x v="5022"/>
    <n v="4"/>
  </r>
  <r>
    <x v="1"/>
    <x v="6690"/>
    <x v="253"/>
    <x v="5"/>
    <x v="2"/>
    <x v="2"/>
    <x v="0"/>
    <x v="1"/>
    <x v="0"/>
    <n v="3.4307348000000001E-2"/>
    <n v="18.75"/>
    <x v="2573"/>
    <n v="4"/>
  </r>
  <r>
    <x v="1"/>
    <x v="6691"/>
    <x v="1067"/>
    <x v="5"/>
    <x v="2"/>
    <x v="2"/>
    <x v="0"/>
    <x v="1"/>
    <x v="0"/>
    <n v="0.16758389000000001"/>
    <n v="18.850000000000001"/>
    <x v="3524"/>
    <n v="4"/>
  </r>
  <r>
    <x v="1"/>
    <x v="6692"/>
    <x v="1539"/>
    <x v="5"/>
    <x v="2"/>
    <x v="2"/>
    <x v="0"/>
    <x v="1"/>
    <x v="0"/>
    <n v="2.6986367000000001E-2"/>
    <n v="19"/>
    <x v="1138"/>
    <n v="4"/>
  </r>
  <r>
    <x v="1"/>
    <x v="6693"/>
    <x v="490"/>
    <x v="5"/>
    <x v="2"/>
    <x v="2"/>
    <x v="0"/>
    <x v="1"/>
    <x v="0"/>
    <n v="4.1291169000000003E-2"/>
    <n v="19.600000000000001"/>
    <x v="3734"/>
    <n v="4"/>
  </r>
  <r>
    <x v="1"/>
    <x v="6694"/>
    <x v="928"/>
    <x v="5"/>
    <x v="2"/>
    <x v="2"/>
    <x v="0"/>
    <x v="1"/>
    <x v="0"/>
    <n v="2.5968706000000001E-2"/>
    <n v="19.850000000000001"/>
    <x v="2883"/>
    <n v="4"/>
  </r>
  <r>
    <x v="1"/>
    <x v="6695"/>
    <x v="702"/>
    <x v="5"/>
    <x v="2"/>
    <x v="2"/>
    <x v="0"/>
    <x v="1"/>
    <x v="0"/>
    <n v="0.14328360800000001"/>
    <n v="20.5"/>
    <x v="5023"/>
    <n v="4"/>
  </r>
  <r>
    <x v="1"/>
    <x v="6696"/>
    <x v="193"/>
    <x v="5"/>
    <x v="2"/>
    <x v="2"/>
    <x v="0"/>
    <x v="1"/>
    <x v="0"/>
    <n v="2.6899856E-2"/>
    <n v="20.7"/>
    <x v="200"/>
    <n v="4"/>
  </r>
  <r>
    <x v="1"/>
    <x v="6697"/>
    <x v="749"/>
    <x v="5"/>
    <x v="2"/>
    <x v="2"/>
    <x v="0"/>
    <x v="1"/>
    <x v="0"/>
    <n v="3.9245805000000002E-2"/>
    <n v="20.7"/>
    <x v="910"/>
    <n v="4"/>
  </r>
  <r>
    <x v="1"/>
    <x v="6698"/>
    <x v="659"/>
    <x v="5"/>
    <x v="2"/>
    <x v="2"/>
    <x v="0"/>
    <x v="1"/>
    <x v="0"/>
    <n v="2.9008943999999998E-2"/>
    <n v="21.1"/>
    <x v="3362"/>
    <n v="4"/>
  </r>
  <r>
    <x v="1"/>
    <x v="6699"/>
    <x v="334"/>
    <x v="7"/>
    <x v="2"/>
    <x v="2"/>
    <x v="0"/>
    <x v="1"/>
    <x v="0"/>
    <n v="0"/>
    <n v="12.65"/>
    <x v="5024"/>
    <n v="4"/>
  </r>
  <r>
    <x v="1"/>
    <x v="6700"/>
    <x v="528"/>
    <x v="7"/>
    <x v="2"/>
    <x v="2"/>
    <x v="0"/>
    <x v="1"/>
    <x v="0"/>
    <n v="0.15629885800000001"/>
    <n v="17.2"/>
    <x v="5025"/>
    <n v="4"/>
  </r>
  <r>
    <x v="1"/>
    <x v="6701"/>
    <x v="445"/>
    <x v="7"/>
    <x v="2"/>
    <x v="2"/>
    <x v="0"/>
    <x v="1"/>
    <x v="0"/>
    <n v="8.3799283000000002E-2"/>
    <n v="20.350000000000001"/>
    <x v="3245"/>
    <n v="4"/>
  </r>
  <r>
    <x v="1"/>
    <x v="6702"/>
    <x v="418"/>
    <x v="10"/>
    <x v="2"/>
    <x v="2"/>
    <x v="0"/>
    <x v="1"/>
    <x v="0"/>
    <n v="3.9961837E-2"/>
    <n v="9.3949999999999996"/>
    <x v="5026"/>
    <n v="4"/>
  </r>
  <r>
    <x v="1"/>
    <x v="6703"/>
    <x v="1329"/>
    <x v="10"/>
    <x v="2"/>
    <x v="2"/>
    <x v="0"/>
    <x v="1"/>
    <x v="0"/>
    <n v="4.8686688999999998E-2"/>
    <n v="10.65"/>
    <x v="1203"/>
    <n v="4"/>
  </r>
  <r>
    <x v="1"/>
    <x v="6704"/>
    <x v="195"/>
    <x v="10"/>
    <x v="2"/>
    <x v="2"/>
    <x v="0"/>
    <x v="1"/>
    <x v="0"/>
    <n v="0"/>
    <n v="13.1"/>
    <x v="1692"/>
    <n v="4"/>
  </r>
  <r>
    <x v="1"/>
    <x v="6705"/>
    <x v="419"/>
    <x v="10"/>
    <x v="2"/>
    <x v="2"/>
    <x v="0"/>
    <x v="1"/>
    <x v="0"/>
    <n v="2.0559846E-2"/>
    <n v="17.350000000000001"/>
    <x v="4820"/>
    <n v="4"/>
  </r>
  <r>
    <x v="1"/>
    <x v="6706"/>
    <x v="590"/>
    <x v="10"/>
    <x v="2"/>
    <x v="2"/>
    <x v="0"/>
    <x v="1"/>
    <x v="0"/>
    <n v="9.1917786000000001E-2"/>
    <n v="19.100000000000001"/>
    <x v="5027"/>
    <n v="4"/>
  </r>
  <r>
    <x v="1"/>
    <x v="6707"/>
    <x v="45"/>
    <x v="10"/>
    <x v="2"/>
    <x v="2"/>
    <x v="0"/>
    <x v="1"/>
    <x v="0"/>
    <n v="0.18265377199999999"/>
    <n v="19.2"/>
    <x v="4774"/>
    <n v="4"/>
  </r>
  <r>
    <x v="1"/>
    <x v="6708"/>
    <x v="368"/>
    <x v="6"/>
    <x v="2"/>
    <x v="2"/>
    <x v="0"/>
    <x v="1"/>
    <x v="0"/>
    <n v="9.9962523999999997E-2"/>
    <n v="7.2350000000000003"/>
    <x v="5028"/>
    <n v="4"/>
  </r>
  <r>
    <x v="1"/>
    <x v="6709"/>
    <x v="606"/>
    <x v="6"/>
    <x v="2"/>
    <x v="2"/>
    <x v="0"/>
    <x v="1"/>
    <x v="0"/>
    <n v="2.6788936999999999E-2"/>
    <n v="7.31"/>
    <x v="5029"/>
    <n v="4"/>
  </r>
  <r>
    <x v="1"/>
    <x v="6710"/>
    <x v="867"/>
    <x v="6"/>
    <x v="2"/>
    <x v="2"/>
    <x v="0"/>
    <x v="1"/>
    <x v="0"/>
    <n v="2.0391844999999999E-2"/>
    <n v="7.42"/>
    <x v="3898"/>
    <n v="4"/>
  </r>
  <r>
    <x v="1"/>
    <x v="6711"/>
    <x v="485"/>
    <x v="6"/>
    <x v="2"/>
    <x v="2"/>
    <x v="0"/>
    <x v="1"/>
    <x v="0"/>
    <n v="0.103813029"/>
    <n v="7.51"/>
    <x v="3455"/>
    <n v="4"/>
  </r>
  <r>
    <x v="1"/>
    <x v="6712"/>
    <x v="1023"/>
    <x v="6"/>
    <x v="2"/>
    <x v="2"/>
    <x v="0"/>
    <x v="1"/>
    <x v="0"/>
    <n v="0.16224261700000001"/>
    <n v="10.85"/>
    <x v="5030"/>
    <n v="4"/>
  </r>
  <r>
    <x v="1"/>
    <x v="6713"/>
    <x v="1175"/>
    <x v="6"/>
    <x v="2"/>
    <x v="2"/>
    <x v="0"/>
    <x v="1"/>
    <x v="0"/>
    <n v="3.6939672999999999E-2"/>
    <n v="12.3"/>
    <x v="5031"/>
    <n v="4"/>
  </r>
  <r>
    <x v="1"/>
    <x v="6714"/>
    <x v="1512"/>
    <x v="6"/>
    <x v="2"/>
    <x v="2"/>
    <x v="0"/>
    <x v="1"/>
    <x v="0"/>
    <n v="9.5811549999999992E-3"/>
    <n v="13.3"/>
    <x v="5032"/>
    <n v="4"/>
  </r>
  <r>
    <x v="1"/>
    <x v="6715"/>
    <x v="1242"/>
    <x v="6"/>
    <x v="2"/>
    <x v="2"/>
    <x v="0"/>
    <x v="1"/>
    <x v="0"/>
    <n v="0"/>
    <n v="15"/>
    <x v="5033"/>
    <n v="4"/>
  </r>
  <r>
    <x v="1"/>
    <x v="6716"/>
    <x v="607"/>
    <x v="6"/>
    <x v="2"/>
    <x v="2"/>
    <x v="0"/>
    <x v="1"/>
    <x v="0"/>
    <n v="0.103442268"/>
    <n v="15.5"/>
    <x v="3063"/>
    <n v="4"/>
  </r>
  <r>
    <x v="1"/>
    <x v="6717"/>
    <x v="1279"/>
    <x v="6"/>
    <x v="2"/>
    <x v="2"/>
    <x v="0"/>
    <x v="1"/>
    <x v="0"/>
    <n v="2.8418816999999999E-2"/>
    <n v="16.5"/>
    <x v="5034"/>
    <n v="4"/>
  </r>
  <r>
    <x v="1"/>
    <x v="6718"/>
    <x v="1536"/>
    <x v="6"/>
    <x v="2"/>
    <x v="2"/>
    <x v="0"/>
    <x v="1"/>
    <x v="0"/>
    <n v="4.9067877000000003E-2"/>
    <n v="17.600000000000001"/>
    <x v="5035"/>
    <n v="4"/>
  </r>
  <r>
    <x v="1"/>
    <x v="6719"/>
    <x v="283"/>
    <x v="6"/>
    <x v="2"/>
    <x v="2"/>
    <x v="0"/>
    <x v="1"/>
    <x v="0"/>
    <n v="0.104878967"/>
    <n v="17.600000000000001"/>
    <x v="5036"/>
    <n v="4"/>
  </r>
  <r>
    <x v="1"/>
    <x v="6720"/>
    <x v="1359"/>
    <x v="4"/>
    <x v="2"/>
    <x v="2"/>
    <x v="0"/>
    <x v="1"/>
    <x v="0"/>
    <n v="4.5371855000000003E-2"/>
    <n v="5.73"/>
    <x v="5037"/>
    <n v="4"/>
  </r>
  <r>
    <x v="1"/>
    <x v="6721"/>
    <x v="1134"/>
    <x v="4"/>
    <x v="2"/>
    <x v="2"/>
    <x v="0"/>
    <x v="1"/>
    <x v="0"/>
    <n v="0.115032406"/>
    <n v="6.1349999999999998"/>
    <x v="132"/>
    <n v="4"/>
  </r>
  <r>
    <x v="1"/>
    <x v="6722"/>
    <x v="501"/>
    <x v="4"/>
    <x v="2"/>
    <x v="2"/>
    <x v="0"/>
    <x v="1"/>
    <x v="0"/>
    <n v="2.7059360000000001E-2"/>
    <n v="8.52"/>
    <x v="61"/>
    <n v="4"/>
  </r>
  <r>
    <x v="1"/>
    <x v="6723"/>
    <x v="923"/>
    <x v="4"/>
    <x v="2"/>
    <x v="2"/>
    <x v="0"/>
    <x v="1"/>
    <x v="0"/>
    <n v="2.3885956999999999E-2"/>
    <n v="8.5749999999999993"/>
    <x v="5038"/>
    <n v="4"/>
  </r>
  <r>
    <x v="1"/>
    <x v="6724"/>
    <x v="1204"/>
    <x v="4"/>
    <x v="2"/>
    <x v="2"/>
    <x v="0"/>
    <x v="1"/>
    <x v="0"/>
    <n v="3.8925251000000001E-2"/>
    <n v="9"/>
    <x v="1663"/>
    <n v="4"/>
  </r>
  <r>
    <x v="1"/>
    <x v="6725"/>
    <x v="954"/>
    <x v="4"/>
    <x v="2"/>
    <x v="2"/>
    <x v="0"/>
    <x v="1"/>
    <x v="0"/>
    <n v="1.3841737E-2"/>
    <n v="9.8000000000000007"/>
    <x v="3617"/>
    <n v="4"/>
  </r>
  <r>
    <x v="1"/>
    <x v="6726"/>
    <x v="1307"/>
    <x v="4"/>
    <x v="2"/>
    <x v="2"/>
    <x v="0"/>
    <x v="1"/>
    <x v="0"/>
    <n v="6.1101383000000002E-2"/>
    <n v="10.8"/>
    <x v="1634"/>
    <n v="4"/>
  </r>
  <r>
    <x v="1"/>
    <x v="6727"/>
    <x v="751"/>
    <x v="4"/>
    <x v="2"/>
    <x v="2"/>
    <x v="0"/>
    <x v="1"/>
    <x v="0"/>
    <n v="9.4219593000000004E-2"/>
    <n v="13.5"/>
    <x v="1134"/>
    <n v="4"/>
  </r>
  <r>
    <x v="1"/>
    <x v="6728"/>
    <x v="871"/>
    <x v="4"/>
    <x v="2"/>
    <x v="2"/>
    <x v="0"/>
    <x v="1"/>
    <x v="0"/>
    <n v="9.5378220999999999E-2"/>
    <n v="14.15"/>
    <x v="5039"/>
    <n v="4"/>
  </r>
  <r>
    <x v="1"/>
    <x v="6729"/>
    <x v="1426"/>
    <x v="4"/>
    <x v="2"/>
    <x v="2"/>
    <x v="0"/>
    <x v="1"/>
    <x v="0"/>
    <n v="0"/>
    <n v="15.2"/>
    <x v="5040"/>
    <n v="4"/>
  </r>
  <r>
    <x v="1"/>
    <x v="6730"/>
    <x v="4"/>
    <x v="4"/>
    <x v="2"/>
    <x v="2"/>
    <x v="0"/>
    <x v="1"/>
    <x v="0"/>
    <n v="3.3901441999999997E-2"/>
    <n v="19.600000000000001"/>
    <x v="5041"/>
    <n v="4"/>
  </r>
  <r>
    <x v="1"/>
    <x v="6731"/>
    <x v="1281"/>
    <x v="4"/>
    <x v="2"/>
    <x v="2"/>
    <x v="0"/>
    <x v="1"/>
    <x v="0"/>
    <n v="2.4655593999999999E-2"/>
    <n v="19.7"/>
    <x v="4452"/>
    <n v="4"/>
  </r>
  <r>
    <x v="1"/>
    <x v="6732"/>
    <x v="1308"/>
    <x v="15"/>
    <x v="2"/>
    <x v="2"/>
    <x v="0"/>
    <x v="1"/>
    <x v="0"/>
    <n v="0.122837694"/>
    <n v="7.4349999999999996"/>
    <x v="5042"/>
    <n v="4"/>
  </r>
  <r>
    <x v="0"/>
    <x v="6733"/>
    <x v="286"/>
    <x v="13"/>
    <x v="2"/>
    <x v="2"/>
    <x v="0"/>
    <x v="1"/>
    <x v="0"/>
    <n v="0.114472403"/>
    <n v="5.4249999999999998"/>
    <x v="2366"/>
    <n v="4"/>
  </r>
  <r>
    <x v="0"/>
    <x v="6734"/>
    <x v="1499"/>
    <x v="13"/>
    <x v="2"/>
    <x v="2"/>
    <x v="0"/>
    <x v="1"/>
    <x v="0"/>
    <n v="6.5783782999999998E-2"/>
    <n v="6.0350000000000001"/>
    <x v="2826"/>
    <n v="4"/>
  </r>
  <r>
    <x v="0"/>
    <x v="6735"/>
    <x v="674"/>
    <x v="13"/>
    <x v="2"/>
    <x v="2"/>
    <x v="0"/>
    <x v="1"/>
    <x v="0"/>
    <n v="4.9621700999999997E-2"/>
    <n v="6.2149999999999999"/>
    <x v="5043"/>
    <n v="4"/>
  </r>
  <r>
    <x v="0"/>
    <x v="6736"/>
    <x v="1088"/>
    <x v="13"/>
    <x v="2"/>
    <x v="2"/>
    <x v="0"/>
    <x v="1"/>
    <x v="0"/>
    <n v="3.0151351E-2"/>
    <n v="8.3000000000000007"/>
    <x v="5044"/>
    <n v="4"/>
  </r>
  <r>
    <x v="0"/>
    <x v="6737"/>
    <x v="215"/>
    <x v="13"/>
    <x v="2"/>
    <x v="2"/>
    <x v="0"/>
    <x v="1"/>
    <x v="0"/>
    <n v="0.14061103999999999"/>
    <n v="9.8000000000000007"/>
    <x v="3002"/>
    <n v="4"/>
  </r>
  <r>
    <x v="0"/>
    <x v="6738"/>
    <x v="817"/>
    <x v="13"/>
    <x v="2"/>
    <x v="2"/>
    <x v="0"/>
    <x v="1"/>
    <x v="0"/>
    <n v="0.116673795"/>
    <n v="10.5"/>
    <x v="5010"/>
    <n v="4"/>
  </r>
  <r>
    <x v="0"/>
    <x v="6739"/>
    <x v="1443"/>
    <x v="13"/>
    <x v="2"/>
    <x v="2"/>
    <x v="0"/>
    <x v="1"/>
    <x v="0"/>
    <n v="0.105307659"/>
    <n v="11.15"/>
    <x v="5045"/>
    <n v="4"/>
  </r>
  <r>
    <x v="0"/>
    <x v="6740"/>
    <x v="1294"/>
    <x v="13"/>
    <x v="2"/>
    <x v="2"/>
    <x v="0"/>
    <x v="1"/>
    <x v="0"/>
    <n v="2.6840765999999999E-2"/>
    <n v="15"/>
    <x v="1344"/>
    <n v="4"/>
  </r>
  <r>
    <x v="0"/>
    <x v="6741"/>
    <x v="753"/>
    <x v="13"/>
    <x v="2"/>
    <x v="2"/>
    <x v="0"/>
    <x v="1"/>
    <x v="0"/>
    <n v="0.106752081"/>
    <n v="16"/>
    <x v="5046"/>
    <n v="4"/>
  </r>
  <r>
    <x v="0"/>
    <x v="6742"/>
    <x v="75"/>
    <x v="13"/>
    <x v="2"/>
    <x v="2"/>
    <x v="0"/>
    <x v="1"/>
    <x v="0"/>
    <n v="7.9296469999999994E-2"/>
    <n v="20.7"/>
    <x v="5047"/>
    <n v="4"/>
  </r>
  <r>
    <x v="0"/>
    <x v="6743"/>
    <x v="1408"/>
    <x v="8"/>
    <x v="2"/>
    <x v="2"/>
    <x v="0"/>
    <x v="1"/>
    <x v="0"/>
    <n v="6.7700924999999995E-2"/>
    <n v="5.6950000000000003"/>
    <x v="5048"/>
    <n v="4"/>
  </r>
  <r>
    <x v="0"/>
    <x v="6744"/>
    <x v="1089"/>
    <x v="8"/>
    <x v="2"/>
    <x v="2"/>
    <x v="0"/>
    <x v="1"/>
    <x v="0"/>
    <n v="2.9372367E-2"/>
    <n v="5.94"/>
    <x v="2394"/>
    <n v="4"/>
  </r>
  <r>
    <x v="0"/>
    <x v="6745"/>
    <x v="1300"/>
    <x v="8"/>
    <x v="2"/>
    <x v="2"/>
    <x v="0"/>
    <x v="1"/>
    <x v="0"/>
    <n v="7.4731477000000004E-2"/>
    <n v="7.72"/>
    <x v="5049"/>
    <n v="4"/>
  </r>
  <r>
    <x v="0"/>
    <x v="6746"/>
    <x v="1041"/>
    <x v="8"/>
    <x v="2"/>
    <x v="2"/>
    <x v="0"/>
    <x v="1"/>
    <x v="0"/>
    <n v="5.4484460999999998E-2"/>
    <n v="8.6"/>
    <x v="1900"/>
    <n v="4"/>
  </r>
  <r>
    <x v="0"/>
    <x v="6747"/>
    <x v="647"/>
    <x v="12"/>
    <x v="2"/>
    <x v="2"/>
    <x v="0"/>
    <x v="1"/>
    <x v="0"/>
    <n v="6.6249551000000004E-2"/>
    <n v="16.5"/>
    <x v="604"/>
    <n v="4"/>
  </r>
  <r>
    <x v="0"/>
    <x v="6748"/>
    <x v="494"/>
    <x v="12"/>
    <x v="2"/>
    <x v="2"/>
    <x v="0"/>
    <x v="1"/>
    <x v="0"/>
    <n v="3.9247735999999998E-2"/>
    <n v="20.2"/>
    <x v="2248"/>
    <n v="4"/>
  </r>
  <r>
    <x v="0"/>
    <x v="6749"/>
    <x v="1126"/>
    <x v="3"/>
    <x v="2"/>
    <x v="2"/>
    <x v="0"/>
    <x v="1"/>
    <x v="0"/>
    <n v="5.5226755000000002E-2"/>
    <n v="7.81"/>
    <x v="1726"/>
    <n v="4"/>
  </r>
  <r>
    <x v="0"/>
    <x v="6750"/>
    <x v="263"/>
    <x v="3"/>
    <x v="2"/>
    <x v="2"/>
    <x v="0"/>
    <x v="1"/>
    <x v="0"/>
    <n v="7.2155462000000004E-2"/>
    <n v="8.7100000000000009"/>
    <x v="278"/>
    <n v="4"/>
  </r>
  <r>
    <x v="0"/>
    <x v="6751"/>
    <x v="1555"/>
    <x v="3"/>
    <x v="2"/>
    <x v="2"/>
    <x v="0"/>
    <x v="1"/>
    <x v="0"/>
    <n v="2.6358005E-2"/>
    <n v="11.8"/>
    <x v="5050"/>
    <n v="4"/>
  </r>
  <r>
    <x v="0"/>
    <x v="6752"/>
    <x v="850"/>
    <x v="3"/>
    <x v="2"/>
    <x v="2"/>
    <x v="0"/>
    <x v="1"/>
    <x v="0"/>
    <n v="7.3735058000000006E-2"/>
    <n v="12.5"/>
    <x v="2139"/>
    <n v="4"/>
  </r>
  <r>
    <x v="0"/>
    <x v="6753"/>
    <x v="346"/>
    <x v="3"/>
    <x v="2"/>
    <x v="2"/>
    <x v="0"/>
    <x v="1"/>
    <x v="0"/>
    <n v="4.1249071999999998E-2"/>
    <n v="14.5"/>
    <x v="4471"/>
    <n v="4"/>
  </r>
  <r>
    <x v="0"/>
    <x v="6754"/>
    <x v="347"/>
    <x v="3"/>
    <x v="2"/>
    <x v="2"/>
    <x v="0"/>
    <x v="1"/>
    <x v="0"/>
    <n v="0.16143544000000001"/>
    <n v="15"/>
    <x v="1297"/>
    <n v="4"/>
  </r>
  <r>
    <x v="0"/>
    <x v="6755"/>
    <x v="1297"/>
    <x v="3"/>
    <x v="2"/>
    <x v="2"/>
    <x v="0"/>
    <x v="1"/>
    <x v="0"/>
    <n v="8.4765192000000003E-2"/>
    <n v="15.3"/>
    <x v="5051"/>
    <n v="4"/>
  </r>
  <r>
    <x v="0"/>
    <x v="6756"/>
    <x v="1409"/>
    <x v="3"/>
    <x v="2"/>
    <x v="2"/>
    <x v="0"/>
    <x v="1"/>
    <x v="0"/>
    <n v="2.7617045999999999E-2"/>
    <n v="15.7"/>
    <x v="1683"/>
    <n v="4"/>
  </r>
  <r>
    <x v="0"/>
    <x v="6757"/>
    <x v="407"/>
    <x v="11"/>
    <x v="2"/>
    <x v="2"/>
    <x v="0"/>
    <x v="1"/>
    <x v="0"/>
    <n v="3.7699423000000003E-2"/>
    <n v="4.8049999999999997"/>
    <x v="3428"/>
    <n v="4"/>
  </r>
  <r>
    <x v="0"/>
    <x v="6758"/>
    <x v="652"/>
    <x v="11"/>
    <x v="2"/>
    <x v="2"/>
    <x v="0"/>
    <x v="1"/>
    <x v="0"/>
    <n v="0.138679995"/>
    <n v="5.3250000000000002"/>
    <x v="4503"/>
    <n v="4"/>
  </r>
  <r>
    <x v="0"/>
    <x v="6759"/>
    <x v="548"/>
    <x v="11"/>
    <x v="2"/>
    <x v="2"/>
    <x v="0"/>
    <x v="1"/>
    <x v="0"/>
    <n v="4.8207016999999998E-2"/>
    <n v="10.5"/>
    <x v="5052"/>
    <n v="4"/>
  </r>
  <r>
    <x v="0"/>
    <x v="6760"/>
    <x v="1071"/>
    <x v="11"/>
    <x v="2"/>
    <x v="2"/>
    <x v="0"/>
    <x v="1"/>
    <x v="0"/>
    <n v="6.7872401999999998E-2"/>
    <n v="13.5"/>
    <x v="775"/>
    <n v="4"/>
  </r>
  <r>
    <x v="0"/>
    <x v="6761"/>
    <x v="1072"/>
    <x v="11"/>
    <x v="2"/>
    <x v="2"/>
    <x v="0"/>
    <x v="1"/>
    <x v="0"/>
    <n v="0.15683182600000001"/>
    <n v="17.75"/>
    <x v="5053"/>
    <n v="4"/>
  </r>
  <r>
    <x v="0"/>
    <x v="6762"/>
    <x v="450"/>
    <x v="11"/>
    <x v="2"/>
    <x v="2"/>
    <x v="0"/>
    <x v="1"/>
    <x v="0"/>
    <n v="6.7953505999999997E-2"/>
    <n v="18.850000000000001"/>
    <x v="1093"/>
    <n v="4"/>
  </r>
  <r>
    <x v="0"/>
    <x v="6763"/>
    <x v="79"/>
    <x v="11"/>
    <x v="2"/>
    <x v="2"/>
    <x v="0"/>
    <x v="1"/>
    <x v="0"/>
    <n v="7.6160451000000004E-2"/>
    <n v="20.25"/>
    <x v="5054"/>
    <n v="4"/>
  </r>
  <r>
    <x v="0"/>
    <x v="6764"/>
    <x v="777"/>
    <x v="2"/>
    <x v="2"/>
    <x v="2"/>
    <x v="0"/>
    <x v="1"/>
    <x v="0"/>
    <n v="3.4357169E-2"/>
    <n v="4.5549999999999997"/>
    <x v="5055"/>
    <n v="4"/>
  </r>
  <r>
    <x v="0"/>
    <x v="6765"/>
    <x v="349"/>
    <x v="2"/>
    <x v="2"/>
    <x v="2"/>
    <x v="0"/>
    <x v="1"/>
    <x v="0"/>
    <n v="1.1372972E-2"/>
    <n v="6.1150000000000002"/>
    <x v="5056"/>
    <n v="4"/>
  </r>
  <r>
    <x v="0"/>
    <x v="6766"/>
    <x v="956"/>
    <x v="2"/>
    <x v="2"/>
    <x v="2"/>
    <x v="0"/>
    <x v="1"/>
    <x v="0"/>
    <n v="8.7260103000000006E-2"/>
    <n v="6.7649999999999997"/>
    <x v="5057"/>
    <n v="4"/>
  </r>
  <r>
    <x v="0"/>
    <x v="6767"/>
    <x v="1130"/>
    <x v="2"/>
    <x v="2"/>
    <x v="2"/>
    <x v="0"/>
    <x v="1"/>
    <x v="0"/>
    <n v="3.3555399E-2"/>
    <n v="8.1549999999999994"/>
    <x v="2020"/>
    <n v="4"/>
  </r>
  <r>
    <x v="0"/>
    <x v="6768"/>
    <x v="599"/>
    <x v="2"/>
    <x v="2"/>
    <x v="2"/>
    <x v="0"/>
    <x v="1"/>
    <x v="0"/>
    <n v="0.12686971799999999"/>
    <n v="8.35"/>
    <x v="5058"/>
    <n v="4"/>
  </r>
  <r>
    <x v="0"/>
    <x v="6769"/>
    <x v="1366"/>
    <x v="2"/>
    <x v="2"/>
    <x v="2"/>
    <x v="0"/>
    <x v="1"/>
    <x v="0"/>
    <n v="8.7847141000000004E-2"/>
    <n v="11"/>
    <x v="5059"/>
    <n v="4"/>
  </r>
  <r>
    <x v="0"/>
    <x v="6770"/>
    <x v="80"/>
    <x v="2"/>
    <x v="2"/>
    <x v="2"/>
    <x v="0"/>
    <x v="1"/>
    <x v="0"/>
    <n v="6.6729996E-2"/>
    <n v="11.3"/>
    <x v="79"/>
    <n v="4"/>
  </r>
  <r>
    <x v="0"/>
    <x v="6771"/>
    <x v="1440"/>
    <x v="2"/>
    <x v="2"/>
    <x v="2"/>
    <x v="0"/>
    <x v="1"/>
    <x v="0"/>
    <n v="7.2912431999999999E-2"/>
    <n v="13.65"/>
    <x v="5060"/>
    <n v="4"/>
  </r>
  <r>
    <x v="0"/>
    <x v="6772"/>
    <x v="392"/>
    <x v="2"/>
    <x v="2"/>
    <x v="2"/>
    <x v="0"/>
    <x v="1"/>
    <x v="0"/>
    <n v="8.0640478000000002E-2"/>
    <n v="13.65"/>
    <x v="5061"/>
    <n v="4"/>
  </r>
  <r>
    <x v="0"/>
    <x v="6773"/>
    <x v="1491"/>
    <x v="2"/>
    <x v="2"/>
    <x v="2"/>
    <x v="0"/>
    <x v="1"/>
    <x v="0"/>
    <n v="3.7864720999999997E-2"/>
    <n v="15.7"/>
    <x v="5062"/>
    <n v="4"/>
  </r>
  <r>
    <x v="0"/>
    <x v="6774"/>
    <x v="82"/>
    <x v="2"/>
    <x v="2"/>
    <x v="2"/>
    <x v="0"/>
    <x v="1"/>
    <x v="0"/>
    <n v="9.9271208999999999E-2"/>
    <n v="16"/>
    <x v="2410"/>
    <n v="4"/>
  </r>
  <r>
    <x v="0"/>
    <x v="6775"/>
    <x v="873"/>
    <x v="2"/>
    <x v="2"/>
    <x v="2"/>
    <x v="0"/>
    <x v="1"/>
    <x v="0"/>
    <n v="9.2226753999999994E-2"/>
    <n v="18.350000000000001"/>
    <x v="255"/>
    <n v="4"/>
  </r>
  <r>
    <x v="0"/>
    <x v="6776"/>
    <x v="475"/>
    <x v="2"/>
    <x v="2"/>
    <x v="2"/>
    <x v="0"/>
    <x v="1"/>
    <x v="0"/>
    <n v="6.2256921E-2"/>
    <n v="18.5"/>
    <x v="358"/>
    <n v="4"/>
  </r>
  <r>
    <x v="0"/>
    <x v="6777"/>
    <x v="206"/>
    <x v="2"/>
    <x v="2"/>
    <x v="2"/>
    <x v="0"/>
    <x v="1"/>
    <x v="0"/>
    <n v="5.4455495E-2"/>
    <n v="20.100000000000001"/>
    <x v="1949"/>
    <n v="4"/>
  </r>
  <r>
    <x v="0"/>
    <x v="6778"/>
    <x v="1487"/>
    <x v="0"/>
    <x v="2"/>
    <x v="2"/>
    <x v="0"/>
    <x v="1"/>
    <x v="0"/>
    <n v="0.107057186"/>
    <n v="5.46"/>
    <x v="943"/>
    <n v="4"/>
  </r>
  <r>
    <x v="0"/>
    <x v="6779"/>
    <x v="1285"/>
    <x v="0"/>
    <x v="2"/>
    <x v="2"/>
    <x v="0"/>
    <x v="1"/>
    <x v="0"/>
    <n v="3.8756864000000002E-2"/>
    <n v="5.7850000000000001"/>
    <x v="5063"/>
    <n v="4"/>
  </r>
  <r>
    <x v="0"/>
    <x v="6780"/>
    <x v="710"/>
    <x v="0"/>
    <x v="2"/>
    <x v="2"/>
    <x v="0"/>
    <x v="1"/>
    <x v="0"/>
    <n v="2.8982681999999999E-2"/>
    <n v="6.76"/>
    <x v="3294"/>
    <n v="4"/>
  </r>
  <r>
    <x v="0"/>
    <x v="6781"/>
    <x v="959"/>
    <x v="0"/>
    <x v="2"/>
    <x v="2"/>
    <x v="0"/>
    <x v="1"/>
    <x v="0"/>
    <n v="7.8400465000000003E-2"/>
    <n v="8.0500000000000007"/>
    <x v="5064"/>
    <n v="4"/>
  </r>
  <r>
    <x v="0"/>
    <x v="6782"/>
    <x v="960"/>
    <x v="0"/>
    <x v="2"/>
    <x v="2"/>
    <x v="0"/>
    <x v="1"/>
    <x v="0"/>
    <n v="3.9844429000000001E-2"/>
    <n v="8.3650000000000002"/>
    <x v="5065"/>
    <n v="4"/>
  </r>
  <r>
    <x v="0"/>
    <x v="6783"/>
    <x v="766"/>
    <x v="0"/>
    <x v="2"/>
    <x v="2"/>
    <x v="0"/>
    <x v="1"/>
    <x v="0"/>
    <n v="2.4991056000000001E-2"/>
    <n v="10.5"/>
    <x v="5066"/>
    <n v="4"/>
  </r>
  <r>
    <x v="0"/>
    <x v="6784"/>
    <x v="231"/>
    <x v="0"/>
    <x v="2"/>
    <x v="2"/>
    <x v="0"/>
    <x v="1"/>
    <x v="0"/>
    <n v="0.132083542"/>
    <n v="12.15"/>
    <x v="5067"/>
    <n v="4"/>
  </r>
  <r>
    <x v="0"/>
    <x v="6785"/>
    <x v="378"/>
    <x v="0"/>
    <x v="2"/>
    <x v="2"/>
    <x v="0"/>
    <x v="1"/>
    <x v="0"/>
    <n v="3.8500421E-2"/>
    <n v="12.35"/>
    <x v="5068"/>
    <n v="4"/>
  </r>
  <r>
    <x v="0"/>
    <x v="6786"/>
    <x v="1109"/>
    <x v="0"/>
    <x v="2"/>
    <x v="2"/>
    <x v="0"/>
    <x v="1"/>
    <x v="0"/>
    <n v="4.1557653E-2"/>
    <n v="12.6"/>
    <x v="5069"/>
    <n v="4"/>
  </r>
  <r>
    <x v="0"/>
    <x v="6787"/>
    <x v="1246"/>
    <x v="0"/>
    <x v="2"/>
    <x v="2"/>
    <x v="0"/>
    <x v="1"/>
    <x v="0"/>
    <n v="0.15604396000000001"/>
    <n v="12.65"/>
    <x v="1843"/>
    <n v="4"/>
  </r>
  <r>
    <x v="0"/>
    <x v="6788"/>
    <x v="557"/>
    <x v="0"/>
    <x v="2"/>
    <x v="2"/>
    <x v="0"/>
    <x v="1"/>
    <x v="0"/>
    <n v="4.4192372000000001E-2"/>
    <n v="13.1"/>
    <x v="332"/>
    <n v="4"/>
  </r>
  <r>
    <x v="0"/>
    <x v="6789"/>
    <x v="654"/>
    <x v="0"/>
    <x v="2"/>
    <x v="2"/>
    <x v="0"/>
    <x v="1"/>
    <x v="0"/>
    <n v="6.4207276999999993E-2"/>
    <n v="13.8"/>
    <x v="5070"/>
    <n v="4"/>
  </r>
  <r>
    <x v="0"/>
    <x v="6790"/>
    <x v="1207"/>
    <x v="0"/>
    <x v="2"/>
    <x v="2"/>
    <x v="0"/>
    <x v="1"/>
    <x v="0"/>
    <n v="0.105666833"/>
    <n v="15.1"/>
    <x v="2432"/>
    <n v="4"/>
  </r>
  <r>
    <x v="0"/>
    <x v="6791"/>
    <x v="27"/>
    <x v="0"/>
    <x v="2"/>
    <x v="2"/>
    <x v="0"/>
    <x v="1"/>
    <x v="0"/>
    <n v="1.6596645E-2"/>
    <n v="17.7"/>
    <x v="5071"/>
    <n v="4"/>
  </r>
  <r>
    <x v="0"/>
    <x v="6792"/>
    <x v="1261"/>
    <x v="0"/>
    <x v="2"/>
    <x v="2"/>
    <x v="0"/>
    <x v="1"/>
    <x v="0"/>
    <n v="6.6297054999999994E-2"/>
    <n v="18.2"/>
    <x v="1570"/>
    <n v="4"/>
  </r>
  <r>
    <x v="0"/>
    <x v="6793"/>
    <x v="1111"/>
    <x v="0"/>
    <x v="2"/>
    <x v="2"/>
    <x v="0"/>
    <x v="1"/>
    <x v="0"/>
    <n v="9.4296834999999996E-2"/>
    <n v="18.350000000000001"/>
    <x v="5072"/>
    <n v="4"/>
  </r>
  <r>
    <x v="0"/>
    <x v="6794"/>
    <x v="734"/>
    <x v="0"/>
    <x v="2"/>
    <x v="2"/>
    <x v="0"/>
    <x v="1"/>
    <x v="0"/>
    <n v="6.5633934000000005E-2"/>
    <n v="19"/>
    <x v="4261"/>
    <n v="4"/>
  </r>
  <r>
    <x v="0"/>
    <x v="6795"/>
    <x v="15"/>
    <x v="0"/>
    <x v="2"/>
    <x v="2"/>
    <x v="0"/>
    <x v="1"/>
    <x v="0"/>
    <n v="1.8805104999999999E-2"/>
    <n v="20.25"/>
    <x v="5073"/>
    <n v="4"/>
  </r>
  <r>
    <x v="0"/>
    <x v="6796"/>
    <x v="351"/>
    <x v="0"/>
    <x v="2"/>
    <x v="2"/>
    <x v="0"/>
    <x v="1"/>
    <x v="0"/>
    <n v="1.4825605E-2"/>
    <n v="20.350000000000001"/>
    <x v="2311"/>
    <n v="4"/>
  </r>
  <r>
    <x v="0"/>
    <x v="6797"/>
    <x v="209"/>
    <x v="7"/>
    <x v="2"/>
    <x v="2"/>
    <x v="0"/>
    <x v="1"/>
    <x v="0"/>
    <n v="6.1177080000000002E-2"/>
    <n v="5.15"/>
    <x v="5074"/>
    <n v="4"/>
  </r>
  <r>
    <x v="0"/>
    <x v="6798"/>
    <x v="1151"/>
    <x v="7"/>
    <x v="2"/>
    <x v="2"/>
    <x v="0"/>
    <x v="1"/>
    <x v="0"/>
    <n v="0.17907747500000001"/>
    <n v="6.1749999999999998"/>
    <x v="5075"/>
    <n v="4"/>
  </r>
  <r>
    <x v="0"/>
    <x v="6799"/>
    <x v="408"/>
    <x v="7"/>
    <x v="2"/>
    <x v="2"/>
    <x v="0"/>
    <x v="1"/>
    <x v="0"/>
    <n v="3.3437991E-2"/>
    <n v="9.3000000000000007"/>
    <x v="5076"/>
    <n v="4"/>
  </r>
  <r>
    <x v="0"/>
    <x v="6800"/>
    <x v="533"/>
    <x v="7"/>
    <x v="2"/>
    <x v="2"/>
    <x v="0"/>
    <x v="1"/>
    <x v="0"/>
    <n v="1.5089965E-2"/>
    <n v="9.8000000000000007"/>
    <x v="71"/>
    <n v="4"/>
  </r>
  <r>
    <x v="0"/>
    <x v="6801"/>
    <x v="477"/>
    <x v="7"/>
    <x v="2"/>
    <x v="2"/>
    <x v="0"/>
    <x v="1"/>
    <x v="0"/>
    <n v="6.9587171000000003E-2"/>
    <n v="11.395"/>
    <x v="5077"/>
    <n v="4"/>
  </r>
  <r>
    <x v="0"/>
    <x v="6802"/>
    <x v="1510"/>
    <x v="7"/>
    <x v="2"/>
    <x v="2"/>
    <x v="0"/>
    <x v="1"/>
    <x v="0"/>
    <n v="4.2681522E-2"/>
    <n v="12.15"/>
    <x v="5078"/>
    <n v="4"/>
  </r>
  <r>
    <x v="0"/>
    <x v="6803"/>
    <x v="1287"/>
    <x v="14"/>
    <x v="2"/>
    <x v="2"/>
    <x v="0"/>
    <x v="1"/>
    <x v="0"/>
    <n v="0.14024027999999999"/>
    <n v="5.3650000000000002"/>
    <x v="5079"/>
    <n v="4"/>
  </r>
  <r>
    <x v="0"/>
    <x v="6804"/>
    <x v="1410"/>
    <x v="6"/>
    <x v="2"/>
    <x v="2"/>
    <x v="0"/>
    <x v="1"/>
    <x v="0"/>
    <n v="2.2974812000000001E-2"/>
    <n v="6.7850000000000001"/>
    <x v="5080"/>
    <n v="4"/>
  </r>
  <r>
    <x v="0"/>
    <x v="6805"/>
    <x v="1288"/>
    <x v="6"/>
    <x v="2"/>
    <x v="2"/>
    <x v="0"/>
    <x v="1"/>
    <x v="0"/>
    <n v="0.13642839500000001"/>
    <n v="6.89"/>
    <x v="2885"/>
    <n v="4"/>
  </r>
  <r>
    <x v="0"/>
    <x v="6806"/>
    <x v="227"/>
    <x v="6"/>
    <x v="2"/>
    <x v="2"/>
    <x v="0"/>
    <x v="1"/>
    <x v="0"/>
    <n v="0"/>
    <n v="7.6449999999999996"/>
    <x v="5081"/>
    <n v="4"/>
  </r>
  <r>
    <x v="0"/>
    <x v="6807"/>
    <x v="1289"/>
    <x v="6"/>
    <x v="2"/>
    <x v="2"/>
    <x v="0"/>
    <x v="1"/>
    <x v="0"/>
    <n v="0.117484834"/>
    <n v="9.1950000000000003"/>
    <x v="5082"/>
    <n v="4"/>
  </r>
  <r>
    <x v="0"/>
    <x v="6808"/>
    <x v="665"/>
    <x v="6"/>
    <x v="2"/>
    <x v="2"/>
    <x v="0"/>
    <x v="1"/>
    <x v="0"/>
    <n v="8.5135953E-2"/>
    <n v="10.65"/>
    <x v="5083"/>
    <n v="4"/>
  </r>
  <r>
    <x v="0"/>
    <x v="6809"/>
    <x v="1044"/>
    <x v="6"/>
    <x v="2"/>
    <x v="2"/>
    <x v="0"/>
    <x v="1"/>
    <x v="0"/>
    <n v="8.5931543999999999E-2"/>
    <n v="11.15"/>
    <x v="5084"/>
    <n v="4"/>
  </r>
  <r>
    <x v="0"/>
    <x v="6810"/>
    <x v="37"/>
    <x v="6"/>
    <x v="2"/>
    <x v="2"/>
    <x v="0"/>
    <x v="1"/>
    <x v="0"/>
    <n v="3.7952777E-2"/>
    <n v="13.15"/>
    <x v="506"/>
    <n v="4"/>
  </r>
  <r>
    <x v="0"/>
    <x v="6811"/>
    <x v="213"/>
    <x v="6"/>
    <x v="2"/>
    <x v="2"/>
    <x v="0"/>
    <x v="1"/>
    <x v="0"/>
    <n v="0.125274674"/>
    <n v="13.5"/>
    <x v="221"/>
    <n v="4"/>
  </r>
  <r>
    <x v="0"/>
    <x v="6812"/>
    <x v="611"/>
    <x v="6"/>
    <x v="2"/>
    <x v="2"/>
    <x v="0"/>
    <x v="1"/>
    <x v="0"/>
    <n v="9.7201127999999998E-2"/>
    <n v="14.5"/>
    <x v="5085"/>
    <n v="4"/>
  </r>
  <r>
    <x v="0"/>
    <x v="6813"/>
    <x v="452"/>
    <x v="6"/>
    <x v="2"/>
    <x v="2"/>
    <x v="0"/>
    <x v="1"/>
    <x v="0"/>
    <n v="3.0624843999999998E-2"/>
    <n v="15.7"/>
    <x v="3216"/>
    <n v="4"/>
  </r>
  <r>
    <x v="0"/>
    <x v="6814"/>
    <x v="1114"/>
    <x v="6"/>
    <x v="2"/>
    <x v="2"/>
    <x v="0"/>
    <x v="1"/>
    <x v="0"/>
    <n v="0.172759093"/>
    <n v="16"/>
    <x v="5086"/>
    <n v="4"/>
  </r>
  <r>
    <x v="0"/>
    <x v="6815"/>
    <x v="395"/>
    <x v="6"/>
    <x v="2"/>
    <x v="2"/>
    <x v="0"/>
    <x v="1"/>
    <x v="0"/>
    <n v="0.15972067100000001"/>
    <n v="16.5"/>
    <x v="3105"/>
    <n v="4"/>
  </r>
  <r>
    <x v="0"/>
    <x v="6816"/>
    <x v="1247"/>
    <x v="6"/>
    <x v="2"/>
    <x v="2"/>
    <x v="0"/>
    <x v="1"/>
    <x v="0"/>
    <n v="1.5965308000000001E-2"/>
    <n v="17"/>
    <x v="5087"/>
    <n v="4"/>
  </r>
  <r>
    <x v="0"/>
    <x v="6817"/>
    <x v="1470"/>
    <x v="6"/>
    <x v="2"/>
    <x v="2"/>
    <x v="0"/>
    <x v="1"/>
    <x v="0"/>
    <n v="4.7266211000000002E-2"/>
    <n v="17.25"/>
    <x v="5088"/>
    <n v="4"/>
  </r>
  <r>
    <x v="0"/>
    <x v="6818"/>
    <x v="966"/>
    <x v="4"/>
    <x v="2"/>
    <x v="2"/>
    <x v="0"/>
    <x v="1"/>
    <x v="0"/>
    <n v="0.109096371"/>
    <n v="9.3949999999999996"/>
    <x v="5089"/>
    <n v="4"/>
  </r>
  <r>
    <x v="0"/>
    <x v="6819"/>
    <x v="712"/>
    <x v="4"/>
    <x v="2"/>
    <x v="2"/>
    <x v="0"/>
    <x v="1"/>
    <x v="0"/>
    <n v="4.4984874000000001E-2"/>
    <n v="13"/>
    <x v="5090"/>
    <n v="4"/>
  </r>
  <r>
    <x v="0"/>
    <x v="6820"/>
    <x v="764"/>
    <x v="15"/>
    <x v="2"/>
    <x v="2"/>
    <x v="0"/>
    <x v="1"/>
    <x v="0"/>
    <n v="0.14241077499999999"/>
    <n v="7.6"/>
    <x v="5091"/>
    <n v="4"/>
  </r>
  <r>
    <x v="0"/>
    <x v="6821"/>
    <x v="1514"/>
    <x v="15"/>
    <x v="2"/>
    <x v="2"/>
    <x v="0"/>
    <x v="1"/>
    <x v="0"/>
    <n v="0"/>
    <n v="10.5"/>
    <x v="4676"/>
    <n v="4"/>
  </r>
  <r>
    <x v="1"/>
    <x v="6822"/>
    <x v="793"/>
    <x v="8"/>
    <x v="2"/>
    <x v="2"/>
    <x v="0"/>
    <x v="1"/>
    <x v="0"/>
    <n v="0.111220521"/>
    <n v="9.3000000000000007"/>
    <x v="4419"/>
    <n v="4"/>
  </r>
  <r>
    <x v="1"/>
    <x v="6823"/>
    <x v="5"/>
    <x v="2"/>
    <x v="2"/>
    <x v="2"/>
    <x v="0"/>
    <x v="1"/>
    <x v="0"/>
    <n v="5.4745150000000001E-3"/>
    <n v="8.89"/>
    <x v="5092"/>
    <n v="4"/>
  </r>
  <r>
    <x v="1"/>
    <x v="6824"/>
    <x v="1200"/>
    <x v="1"/>
    <x v="2"/>
    <x v="2"/>
    <x v="0"/>
    <x v="1"/>
    <x v="0"/>
    <n v="7.7234112999999993E-2"/>
    <n v="13.65"/>
    <x v="5093"/>
    <n v="4"/>
  </r>
  <r>
    <x v="1"/>
    <x v="6825"/>
    <x v="484"/>
    <x v="5"/>
    <x v="2"/>
    <x v="2"/>
    <x v="0"/>
    <x v="1"/>
    <x v="0"/>
    <n v="9.6413261E-2"/>
    <n v="7.5"/>
    <x v="5094"/>
    <n v="4"/>
  </r>
  <r>
    <x v="0"/>
    <x v="6826"/>
    <x v="1495"/>
    <x v="13"/>
    <x v="2"/>
    <x v="2"/>
    <x v="0"/>
    <x v="1"/>
    <x v="0"/>
    <n v="8.0737030000000001E-2"/>
    <n v="19.7"/>
    <x v="5095"/>
    <n v="4"/>
  </r>
  <r>
    <x v="0"/>
    <x v="6827"/>
    <x v="202"/>
    <x v="3"/>
    <x v="2"/>
    <x v="2"/>
    <x v="0"/>
    <x v="1"/>
    <x v="0"/>
    <n v="3.1267495999999999E-2"/>
    <n v="14"/>
    <x v="5096"/>
    <n v="4"/>
  </r>
  <r>
    <x v="0"/>
    <x v="6828"/>
    <x v="1472"/>
    <x v="7"/>
    <x v="2"/>
    <x v="2"/>
    <x v="0"/>
    <x v="1"/>
    <x v="0"/>
    <n v="4.9676156999999999E-2"/>
    <n v="14.3"/>
    <x v="783"/>
    <n v="4"/>
  </r>
  <r>
    <x v="0"/>
    <x v="6829"/>
    <x v="1339"/>
    <x v="6"/>
    <x v="2"/>
    <x v="2"/>
    <x v="0"/>
    <x v="1"/>
    <x v="0"/>
    <n v="1.2751699999999999E-2"/>
    <n v="13.65"/>
    <x v="1374"/>
    <n v="4"/>
  </r>
  <r>
    <x v="1"/>
    <x v="6830"/>
    <x v="806"/>
    <x v="2"/>
    <x v="4"/>
    <x v="4"/>
    <x v="2"/>
    <x v="0"/>
    <x v="0"/>
    <n v="4.1823046000000003E-2"/>
    <n v="19.7"/>
    <x v="4773"/>
    <n v="4"/>
  </r>
  <r>
    <x v="1"/>
    <x v="6831"/>
    <x v="1457"/>
    <x v="9"/>
    <x v="4"/>
    <x v="4"/>
    <x v="2"/>
    <x v="0"/>
    <x v="0"/>
    <n v="7.5711199000000007E-2"/>
    <n v="5.98"/>
    <x v="2466"/>
    <n v="4"/>
  </r>
  <r>
    <x v="1"/>
    <x v="6832"/>
    <x v="427"/>
    <x v="6"/>
    <x v="4"/>
    <x v="4"/>
    <x v="2"/>
    <x v="0"/>
    <x v="0"/>
    <n v="4.3852434000000003E-2"/>
    <n v="13.15"/>
    <x v="5097"/>
    <n v="4"/>
  </r>
  <r>
    <x v="1"/>
    <x v="6833"/>
    <x v="1079"/>
    <x v="13"/>
    <x v="5"/>
    <x v="5"/>
    <x v="2"/>
    <x v="0"/>
    <x v="0"/>
    <n v="3.4563936000000003E-2"/>
    <n v="20"/>
    <x v="5098"/>
    <n v="4"/>
  </r>
  <r>
    <x v="1"/>
    <x v="6834"/>
    <x v="1374"/>
    <x v="0"/>
    <x v="5"/>
    <x v="5"/>
    <x v="2"/>
    <x v="0"/>
    <x v="0"/>
    <n v="3.5949725000000002E-2"/>
    <n v="10.895"/>
    <x v="5099"/>
    <n v="4"/>
  </r>
  <r>
    <x v="1"/>
    <x v="6835"/>
    <x v="1414"/>
    <x v="9"/>
    <x v="5"/>
    <x v="5"/>
    <x v="2"/>
    <x v="0"/>
    <x v="0"/>
    <n v="3.4765901000000002E-2"/>
    <n v="13.85"/>
    <x v="2216"/>
    <n v="4"/>
  </r>
  <r>
    <x v="1"/>
    <x v="6836"/>
    <x v="1"/>
    <x v="1"/>
    <x v="5"/>
    <x v="5"/>
    <x v="2"/>
    <x v="0"/>
    <x v="0"/>
    <n v="8.6096019999999992E-3"/>
    <n v="11.8"/>
    <x v="5100"/>
    <n v="4"/>
  </r>
  <r>
    <x v="1"/>
    <x v="6837"/>
    <x v="1181"/>
    <x v="1"/>
    <x v="5"/>
    <x v="5"/>
    <x v="2"/>
    <x v="0"/>
    <x v="0"/>
    <n v="5.5301055000000002E-2"/>
    <n v="13.5"/>
    <x v="5101"/>
    <n v="4"/>
  </r>
  <r>
    <x v="1"/>
    <x v="6838"/>
    <x v="525"/>
    <x v="1"/>
    <x v="5"/>
    <x v="5"/>
    <x v="2"/>
    <x v="0"/>
    <x v="0"/>
    <n v="7.7892365000000005E-2"/>
    <n v="20.100000000000001"/>
    <x v="3847"/>
    <n v="4"/>
  </r>
  <r>
    <x v="1"/>
    <x v="6839"/>
    <x v="1336"/>
    <x v="5"/>
    <x v="5"/>
    <x v="5"/>
    <x v="2"/>
    <x v="0"/>
    <x v="0"/>
    <n v="5.8799705000000001E-2"/>
    <n v="18.2"/>
    <x v="5102"/>
    <n v="4"/>
  </r>
  <r>
    <x v="1"/>
    <x v="6840"/>
    <x v="1304"/>
    <x v="6"/>
    <x v="5"/>
    <x v="5"/>
    <x v="2"/>
    <x v="0"/>
    <x v="0"/>
    <n v="0"/>
    <n v="18.5"/>
    <x v="2336"/>
    <n v="4"/>
  </r>
  <r>
    <x v="1"/>
    <x v="6841"/>
    <x v="4"/>
    <x v="4"/>
    <x v="5"/>
    <x v="5"/>
    <x v="2"/>
    <x v="0"/>
    <x v="0"/>
    <n v="3.4093203000000002E-2"/>
    <n v="19.600000000000001"/>
    <x v="2342"/>
    <n v="4"/>
  </r>
  <r>
    <x v="1"/>
    <x v="6842"/>
    <x v="293"/>
    <x v="13"/>
    <x v="4"/>
    <x v="4"/>
    <x v="2"/>
    <x v="0"/>
    <x v="0"/>
    <n v="8.2178615999999996E-2"/>
    <n v="5.7649999999999997"/>
    <x v="5103"/>
    <n v="4"/>
  </r>
  <r>
    <x v="1"/>
    <x v="6843"/>
    <x v="428"/>
    <x v="13"/>
    <x v="4"/>
    <x v="4"/>
    <x v="2"/>
    <x v="0"/>
    <x v="0"/>
    <n v="3.7573095000000001E-2"/>
    <n v="6.8"/>
    <x v="1922"/>
    <n v="4"/>
  </r>
  <r>
    <x v="1"/>
    <x v="6844"/>
    <x v="1502"/>
    <x v="13"/>
    <x v="4"/>
    <x v="4"/>
    <x v="2"/>
    <x v="0"/>
    <x v="0"/>
    <n v="3.1467127999999997E-2"/>
    <n v="8.1950000000000003"/>
    <x v="5104"/>
    <n v="4"/>
  </r>
  <r>
    <x v="1"/>
    <x v="6845"/>
    <x v="1489"/>
    <x v="13"/>
    <x v="4"/>
    <x v="4"/>
    <x v="2"/>
    <x v="0"/>
    <x v="0"/>
    <n v="8.2595020000000005E-2"/>
    <n v="8.2349999999999994"/>
    <x v="5105"/>
    <n v="4"/>
  </r>
  <r>
    <x v="1"/>
    <x v="6846"/>
    <x v="423"/>
    <x v="13"/>
    <x v="4"/>
    <x v="4"/>
    <x v="2"/>
    <x v="0"/>
    <x v="0"/>
    <n v="0.101500374"/>
    <n v="9.1950000000000003"/>
    <x v="3930"/>
    <n v="4"/>
  </r>
  <r>
    <x v="1"/>
    <x v="6847"/>
    <x v="1481"/>
    <x v="13"/>
    <x v="4"/>
    <x v="4"/>
    <x v="2"/>
    <x v="0"/>
    <x v="0"/>
    <n v="8.5125951000000005E-2"/>
    <n v="9.6"/>
    <x v="4861"/>
    <n v="4"/>
  </r>
  <r>
    <x v="1"/>
    <x v="6848"/>
    <x v="720"/>
    <x v="13"/>
    <x v="4"/>
    <x v="4"/>
    <x v="2"/>
    <x v="0"/>
    <x v="0"/>
    <n v="7.8903499000000002E-2"/>
    <n v="10.3"/>
    <x v="1285"/>
    <n v="4"/>
  </r>
  <r>
    <x v="1"/>
    <x v="6849"/>
    <x v="1138"/>
    <x v="13"/>
    <x v="4"/>
    <x v="4"/>
    <x v="2"/>
    <x v="0"/>
    <x v="0"/>
    <n v="0"/>
    <n v="11.3"/>
    <x v="5106"/>
    <n v="4"/>
  </r>
  <r>
    <x v="1"/>
    <x v="6850"/>
    <x v="493"/>
    <x v="13"/>
    <x v="4"/>
    <x v="4"/>
    <x v="2"/>
    <x v="0"/>
    <x v="0"/>
    <n v="6.5082451999999999E-2"/>
    <n v="13.35"/>
    <x v="1011"/>
    <n v="4"/>
  </r>
  <r>
    <x v="1"/>
    <x v="6851"/>
    <x v="1340"/>
    <x v="13"/>
    <x v="4"/>
    <x v="4"/>
    <x v="2"/>
    <x v="0"/>
    <x v="0"/>
    <n v="2.3783006999999998E-2"/>
    <n v="14"/>
    <x v="2203"/>
    <n v="4"/>
  </r>
  <r>
    <x v="1"/>
    <x v="6852"/>
    <x v="688"/>
    <x v="13"/>
    <x v="4"/>
    <x v="4"/>
    <x v="2"/>
    <x v="0"/>
    <x v="0"/>
    <n v="8.1268409999999999E-2"/>
    <n v="15.6"/>
    <x v="2651"/>
    <n v="4"/>
  </r>
  <r>
    <x v="1"/>
    <x v="6853"/>
    <x v="515"/>
    <x v="13"/>
    <x v="4"/>
    <x v="4"/>
    <x v="2"/>
    <x v="0"/>
    <x v="0"/>
    <n v="5.6032247E-2"/>
    <n v="17.350000000000001"/>
    <x v="5107"/>
    <n v="4"/>
  </r>
  <r>
    <x v="1"/>
    <x v="6854"/>
    <x v="1025"/>
    <x v="13"/>
    <x v="4"/>
    <x v="4"/>
    <x v="2"/>
    <x v="0"/>
    <x v="0"/>
    <n v="2.6355344999999999E-2"/>
    <n v="18.7"/>
    <x v="1990"/>
    <n v="4"/>
  </r>
  <r>
    <x v="1"/>
    <x v="6855"/>
    <x v="1251"/>
    <x v="8"/>
    <x v="4"/>
    <x v="4"/>
    <x v="2"/>
    <x v="0"/>
    <x v="0"/>
    <n v="3.5659030000000001E-2"/>
    <n v="6.71"/>
    <x v="1605"/>
    <n v="4"/>
  </r>
  <r>
    <x v="1"/>
    <x v="6856"/>
    <x v="825"/>
    <x v="8"/>
    <x v="4"/>
    <x v="4"/>
    <x v="2"/>
    <x v="0"/>
    <x v="0"/>
    <n v="0.106051405"/>
    <n v="11"/>
    <x v="3838"/>
    <n v="4"/>
  </r>
  <r>
    <x v="1"/>
    <x v="6857"/>
    <x v="318"/>
    <x v="8"/>
    <x v="4"/>
    <x v="4"/>
    <x v="2"/>
    <x v="0"/>
    <x v="0"/>
    <n v="2.176755E-2"/>
    <n v="12.15"/>
    <x v="4753"/>
    <n v="4"/>
  </r>
  <r>
    <x v="1"/>
    <x v="6858"/>
    <x v="1210"/>
    <x v="8"/>
    <x v="4"/>
    <x v="4"/>
    <x v="2"/>
    <x v="0"/>
    <x v="0"/>
    <n v="2.0739698000000001E-2"/>
    <n v="12.5"/>
    <x v="5108"/>
    <n v="4"/>
  </r>
  <r>
    <x v="1"/>
    <x v="6859"/>
    <x v="294"/>
    <x v="8"/>
    <x v="4"/>
    <x v="4"/>
    <x v="2"/>
    <x v="0"/>
    <x v="0"/>
    <n v="2.0757925999999999E-2"/>
    <n v="13.15"/>
    <x v="5109"/>
    <n v="4"/>
  </r>
  <r>
    <x v="1"/>
    <x v="6860"/>
    <x v="696"/>
    <x v="8"/>
    <x v="4"/>
    <x v="4"/>
    <x v="2"/>
    <x v="0"/>
    <x v="0"/>
    <n v="6.9240684999999996E-2"/>
    <n v="15.85"/>
    <x v="2131"/>
    <n v="4"/>
  </r>
  <r>
    <x v="1"/>
    <x v="6861"/>
    <x v="613"/>
    <x v="8"/>
    <x v="4"/>
    <x v="4"/>
    <x v="2"/>
    <x v="0"/>
    <x v="0"/>
    <n v="0"/>
    <n v="16.75"/>
    <x v="5110"/>
    <n v="4"/>
  </r>
  <r>
    <x v="1"/>
    <x v="6862"/>
    <x v="1406"/>
    <x v="12"/>
    <x v="4"/>
    <x v="4"/>
    <x v="2"/>
    <x v="0"/>
    <x v="0"/>
    <n v="6.1183503E-2"/>
    <n v="7.8650000000000002"/>
    <x v="3833"/>
    <n v="4"/>
  </r>
  <r>
    <x v="1"/>
    <x v="6863"/>
    <x v="938"/>
    <x v="12"/>
    <x v="4"/>
    <x v="4"/>
    <x v="2"/>
    <x v="0"/>
    <x v="0"/>
    <n v="0.15236665899999999"/>
    <n v="18.600000000000001"/>
    <x v="4155"/>
    <n v="4"/>
  </r>
  <r>
    <x v="1"/>
    <x v="6864"/>
    <x v="1496"/>
    <x v="3"/>
    <x v="4"/>
    <x v="4"/>
    <x v="2"/>
    <x v="0"/>
    <x v="0"/>
    <n v="3.4957490000000001E-2"/>
    <n v="5.94"/>
    <x v="5111"/>
    <n v="4"/>
  </r>
  <r>
    <x v="1"/>
    <x v="6865"/>
    <x v="384"/>
    <x v="3"/>
    <x v="4"/>
    <x v="4"/>
    <x v="2"/>
    <x v="0"/>
    <x v="0"/>
    <n v="5.3397989E-2"/>
    <n v="6.65"/>
    <x v="5112"/>
    <n v="4"/>
  </r>
  <r>
    <x v="1"/>
    <x v="6866"/>
    <x v="554"/>
    <x v="3"/>
    <x v="4"/>
    <x v="4"/>
    <x v="2"/>
    <x v="0"/>
    <x v="0"/>
    <n v="4.1189152E-2"/>
    <n v="6.98"/>
    <x v="5113"/>
    <n v="4"/>
  </r>
  <r>
    <x v="1"/>
    <x v="6867"/>
    <x v="115"/>
    <x v="3"/>
    <x v="4"/>
    <x v="4"/>
    <x v="2"/>
    <x v="0"/>
    <x v="0"/>
    <n v="0.15171264200000001"/>
    <n v="7"/>
    <x v="1899"/>
    <n v="4"/>
  </r>
  <r>
    <x v="1"/>
    <x v="6868"/>
    <x v="933"/>
    <x v="3"/>
    <x v="4"/>
    <x v="4"/>
    <x v="2"/>
    <x v="0"/>
    <x v="0"/>
    <n v="7.9506434000000001E-2"/>
    <n v="9"/>
    <x v="5114"/>
    <n v="4"/>
  </r>
  <r>
    <x v="1"/>
    <x v="6869"/>
    <x v="895"/>
    <x v="3"/>
    <x v="4"/>
    <x v="4"/>
    <x v="2"/>
    <x v="0"/>
    <x v="0"/>
    <n v="1.7780985999999999E-2"/>
    <n v="11.6"/>
    <x v="5115"/>
    <n v="4"/>
  </r>
  <r>
    <x v="1"/>
    <x v="6870"/>
    <x v="320"/>
    <x v="3"/>
    <x v="4"/>
    <x v="4"/>
    <x v="2"/>
    <x v="0"/>
    <x v="0"/>
    <n v="0.15393010800000001"/>
    <n v="13"/>
    <x v="2415"/>
    <n v="4"/>
  </r>
  <r>
    <x v="1"/>
    <x v="6871"/>
    <x v="1252"/>
    <x v="3"/>
    <x v="4"/>
    <x v="4"/>
    <x v="2"/>
    <x v="0"/>
    <x v="0"/>
    <n v="2.1250528000000001E-2"/>
    <n v="15.2"/>
    <x v="5116"/>
    <n v="4"/>
  </r>
  <r>
    <x v="1"/>
    <x v="6872"/>
    <x v="1185"/>
    <x v="3"/>
    <x v="4"/>
    <x v="4"/>
    <x v="2"/>
    <x v="0"/>
    <x v="0"/>
    <n v="0.12274238899999999"/>
    <n v="15.7"/>
    <x v="5117"/>
    <n v="4"/>
  </r>
  <r>
    <x v="1"/>
    <x v="6873"/>
    <x v="177"/>
    <x v="3"/>
    <x v="4"/>
    <x v="4"/>
    <x v="2"/>
    <x v="0"/>
    <x v="0"/>
    <n v="0.13677473400000001"/>
    <n v="15.85"/>
    <x v="183"/>
    <n v="4"/>
  </r>
  <r>
    <x v="1"/>
    <x v="6874"/>
    <x v="116"/>
    <x v="3"/>
    <x v="4"/>
    <x v="4"/>
    <x v="2"/>
    <x v="0"/>
    <x v="0"/>
    <n v="7.3977473000000002E-2"/>
    <n v="16.5"/>
    <x v="1381"/>
    <n v="4"/>
  </r>
  <r>
    <x v="1"/>
    <x v="6875"/>
    <x v="939"/>
    <x v="3"/>
    <x v="4"/>
    <x v="4"/>
    <x v="2"/>
    <x v="0"/>
    <x v="0"/>
    <n v="5.0392992999999997E-2"/>
    <n v="16.600000000000001"/>
    <x v="4617"/>
    <n v="4"/>
  </r>
  <r>
    <x v="1"/>
    <x v="6876"/>
    <x v="1056"/>
    <x v="11"/>
    <x v="4"/>
    <x v="4"/>
    <x v="2"/>
    <x v="0"/>
    <x v="0"/>
    <n v="0.13122139299999999"/>
    <n v="5.8"/>
    <x v="5118"/>
    <n v="4"/>
  </r>
  <r>
    <x v="1"/>
    <x v="6877"/>
    <x v="698"/>
    <x v="11"/>
    <x v="4"/>
    <x v="4"/>
    <x v="2"/>
    <x v="0"/>
    <x v="0"/>
    <n v="5.5502454E-2"/>
    <n v="7.5750000000000002"/>
    <x v="438"/>
    <n v="4"/>
  </r>
  <r>
    <x v="1"/>
    <x v="6878"/>
    <x v="1171"/>
    <x v="11"/>
    <x v="4"/>
    <x v="4"/>
    <x v="2"/>
    <x v="0"/>
    <x v="0"/>
    <n v="4.5016894000000002E-2"/>
    <n v="8.2100000000000009"/>
    <x v="905"/>
    <n v="4"/>
  </r>
  <r>
    <x v="1"/>
    <x v="6879"/>
    <x v="495"/>
    <x v="11"/>
    <x v="4"/>
    <x v="4"/>
    <x v="2"/>
    <x v="0"/>
    <x v="0"/>
    <n v="0.10532385900000001"/>
    <n v="8.8949999999999996"/>
    <x v="5119"/>
    <n v="4"/>
  </r>
  <r>
    <x v="1"/>
    <x v="6880"/>
    <x v="321"/>
    <x v="11"/>
    <x v="4"/>
    <x v="4"/>
    <x v="2"/>
    <x v="0"/>
    <x v="0"/>
    <n v="4.5076878000000001E-2"/>
    <n v="15.6"/>
    <x v="4156"/>
    <n v="4"/>
  </r>
  <r>
    <x v="1"/>
    <x v="6881"/>
    <x v="1323"/>
    <x v="11"/>
    <x v="4"/>
    <x v="4"/>
    <x v="2"/>
    <x v="0"/>
    <x v="0"/>
    <n v="6.0668416000000003E-2"/>
    <n v="16.75"/>
    <x v="80"/>
    <n v="4"/>
  </r>
  <r>
    <x v="1"/>
    <x v="6882"/>
    <x v="1511"/>
    <x v="11"/>
    <x v="4"/>
    <x v="4"/>
    <x v="2"/>
    <x v="0"/>
    <x v="0"/>
    <n v="5.7654131999999997E-2"/>
    <n v="18.7"/>
    <x v="1527"/>
    <n v="4"/>
  </r>
  <r>
    <x v="1"/>
    <x v="6883"/>
    <x v="457"/>
    <x v="2"/>
    <x v="4"/>
    <x v="4"/>
    <x v="2"/>
    <x v="0"/>
    <x v="0"/>
    <n v="7.363189E-3"/>
    <n v="6.3650000000000002"/>
    <x v="3882"/>
    <n v="4"/>
  </r>
  <r>
    <x v="1"/>
    <x v="6884"/>
    <x v="988"/>
    <x v="2"/>
    <x v="4"/>
    <x v="4"/>
    <x v="2"/>
    <x v="0"/>
    <x v="0"/>
    <n v="2.2612742000000002E-2"/>
    <n v="7.0750000000000002"/>
    <x v="5088"/>
    <n v="4"/>
  </r>
  <r>
    <x v="1"/>
    <x v="6885"/>
    <x v="179"/>
    <x v="2"/>
    <x v="4"/>
    <x v="4"/>
    <x v="2"/>
    <x v="0"/>
    <x v="0"/>
    <n v="3.2693119999999999E-2"/>
    <n v="7.5"/>
    <x v="5120"/>
    <n v="4"/>
  </r>
  <r>
    <x v="1"/>
    <x v="6886"/>
    <x v="732"/>
    <x v="2"/>
    <x v="4"/>
    <x v="4"/>
    <x v="2"/>
    <x v="0"/>
    <x v="0"/>
    <n v="2.6397140999999999E-2"/>
    <n v="8.8949999999999996"/>
    <x v="4763"/>
    <n v="4"/>
  </r>
  <r>
    <x v="1"/>
    <x v="6887"/>
    <x v="35"/>
    <x v="2"/>
    <x v="4"/>
    <x v="4"/>
    <x v="2"/>
    <x v="0"/>
    <x v="0"/>
    <n v="3.8032068000000002E-2"/>
    <n v="9.31"/>
    <x v="524"/>
    <n v="4"/>
  </r>
  <r>
    <x v="1"/>
    <x v="6888"/>
    <x v="273"/>
    <x v="2"/>
    <x v="4"/>
    <x v="4"/>
    <x v="2"/>
    <x v="0"/>
    <x v="0"/>
    <n v="2.6934672999999999E-2"/>
    <n v="10.895"/>
    <x v="268"/>
    <n v="4"/>
  </r>
  <r>
    <x v="1"/>
    <x v="6889"/>
    <x v="1526"/>
    <x v="2"/>
    <x v="4"/>
    <x v="4"/>
    <x v="2"/>
    <x v="0"/>
    <x v="0"/>
    <n v="0.131445848"/>
    <n v="12.15"/>
    <x v="5121"/>
    <n v="4"/>
  </r>
  <r>
    <x v="1"/>
    <x v="6890"/>
    <x v="1507"/>
    <x v="2"/>
    <x v="4"/>
    <x v="4"/>
    <x v="2"/>
    <x v="0"/>
    <x v="0"/>
    <n v="6.0750070000000003E-3"/>
    <n v="13.1"/>
    <x v="5122"/>
    <n v="4"/>
  </r>
  <r>
    <x v="1"/>
    <x v="6891"/>
    <x v="897"/>
    <x v="2"/>
    <x v="4"/>
    <x v="4"/>
    <x v="2"/>
    <x v="0"/>
    <x v="0"/>
    <n v="2.6375082000000001E-2"/>
    <n v="14.3"/>
    <x v="5123"/>
    <n v="4"/>
  </r>
  <r>
    <x v="1"/>
    <x v="6892"/>
    <x v="657"/>
    <x v="2"/>
    <x v="4"/>
    <x v="4"/>
    <x v="2"/>
    <x v="0"/>
    <x v="0"/>
    <n v="0.107258822"/>
    <n v="17.25"/>
    <x v="5124"/>
    <n v="4"/>
  </r>
  <r>
    <x v="1"/>
    <x v="6893"/>
    <x v="47"/>
    <x v="2"/>
    <x v="4"/>
    <x v="4"/>
    <x v="2"/>
    <x v="0"/>
    <x v="0"/>
    <n v="1.3664703E-2"/>
    <n v="17.5"/>
    <x v="730"/>
    <n v="4"/>
  </r>
  <r>
    <x v="1"/>
    <x v="6894"/>
    <x v="700"/>
    <x v="2"/>
    <x v="4"/>
    <x v="4"/>
    <x v="2"/>
    <x v="0"/>
    <x v="0"/>
    <n v="7.9379500000000006E-2"/>
    <n v="18.25"/>
    <x v="5043"/>
    <n v="4"/>
  </r>
  <r>
    <x v="1"/>
    <x v="6895"/>
    <x v="612"/>
    <x v="0"/>
    <x v="4"/>
    <x v="4"/>
    <x v="2"/>
    <x v="0"/>
    <x v="0"/>
    <n v="8.5447928000000006E-2"/>
    <n v="5.6550000000000002"/>
    <x v="3036"/>
    <n v="4"/>
  </r>
  <r>
    <x v="1"/>
    <x v="6896"/>
    <x v="1379"/>
    <x v="0"/>
    <x v="4"/>
    <x v="4"/>
    <x v="2"/>
    <x v="0"/>
    <x v="0"/>
    <n v="2.5460231999999999E-2"/>
    <n v="6.0549999999999997"/>
    <x v="4987"/>
    <n v="4"/>
  </r>
  <r>
    <x v="1"/>
    <x v="6897"/>
    <x v="1254"/>
    <x v="0"/>
    <x v="4"/>
    <x v="4"/>
    <x v="2"/>
    <x v="0"/>
    <x v="0"/>
    <n v="0.110234793"/>
    <n v="7.1"/>
    <x v="5125"/>
    <n v="4"/>
  </r>
  <r>
    <x v="1"/>
    <x v="6898"/>
    <x v="807"/>
    <x v="0"/>
    <x v="4"/>
    <x v="4"/>
    <x v="2"/>
    <x v="0"/>
    <x v="0"/>
    <n v="4.2646565999999997E-2"/>
    <n v="7.3650000000000002"/>
    <x v="1081"/>
    <n v="4"/>
  </r>
  <r>
    <x v="1"/>
    <x v="6899"/>
    <x v="18"/>
    <x v="0"/>
    <x v="4"/>
    <x v="4"/>
    <x v="2"/>
    <x v="0"/>
    <x v="0"/>
    <n v="0.18377496500000001"/>
    <n v="8.9849999999999994"/>
    <x v="5126"/>
    <n v="4"/>
  </r>
  <r>
    <x v="1"/>
    <x v="6900"/>
    <x v="1441"/>
    <x v="0"/>
    <x v="4"/>
    <x v="4"/>
    <x v="2"/>
    <x v="0"/>
    <x v="0"/>
    <n v="0.13026165200000001"/>
    <n v="9.6950000000000003"/>
    <x v="5127"/>
    <n v="4"/>
  </r>
  <r>
    <x v="1"/>
    <x v="6901"/>
    <x v="274"/>
    <x v="0"/>
    <x v="4"/>
    <x v="4"/>
    <x v="2"/>
    <x v="0"/>
    <x v="0"/>
    <n v="0.106933748"/>
    <n v="9.8000000000000007"/>
    <x v="5128"/>
    <n v="4"/>
  </r>
  <r>
    <x v="1"/>
    <x v="6902"/>
    <x v="298"/>
    <x v="0"/>
    <x v="4"/>
    <x v="4"/>
    <x v="2"/>
    <x v="0"/>
    <x v="0"/>
    <n v="5.7909546999999999E-2"/>
    <n v="10.695"/>
    <x v="5129"/>
    <n v="4"/>
  </r>
  <r>
    <x v="1"/>
    <x v="6903"/>
    <x v="770"/>
    <x v="0"/>
    <x v="4"/>
    <x v="4"/>
    <x v="2"/>
    <x v="0"/>
    <x v="0"/>
    <n v="5.9968346999999998E-2"/>
    <n v="11.1"/>
    <x v="1074"/>
    <n v="4"/>
  </r>
  <r>
    <x v="1"/>
    <x v="6904"/>
    <x v="1165"/>
    <x v="0"/>
    <x v="4"/>
    <x v="4"/>
    <x v="2"/>
    <x v="0"/>
    <x v="0"/>
    <n v="2.2649893000000001E-2"/>
    <n v="12.85"/>
    <x v="5130"/>
    <n v="4"/>
  </r>
  <r>
    <x v="1"/>
    <x v="6905"/>
    <x v="630"/>
    <x v="0"/>
    <x v="4"/>
    <x v="4"/>
    <x v="2"/>
    <x v="0"/>
    <x v="0"/>
    <n v="0"/>
    <n v="15.1"/>
    <x v="5131"/>
    <n v="4"/>
  </r>
  <r>
    <x v="1"/>
    <x v="6906"/>
    <x v="275"/>
    <x v="0"/>
    <x v="4"/>
    <x v="4"/>
    <x v="2"/>
    <x v="0"/>
    <x v="0"/>
    <n v="6.8219025000000003E-2"/>
    <n v="16.350000000000001"/>
    <x v="5132"/>
    <n v="4"/>
  </r>
  <r>
    <x v="1"/>
    <x v="6907"/>
    <x v="691"/>
    <x v="0"/>
    <x v="4"/>
    <x v="4"/>
    <x v="2"/>
    <x v="0"/>
    <x v="0"/>
    <n v="4.1448824000000002E-2"/>
    <n v="19.75"/>
    <x v="4416"/>
    <n v="4"/>
  </r>
  <r>
    <x v="1"/>
    <x v="6908"/>
    <x v="300"/>
    <x v="0"/>
    <x v="4"/>
    <x v="4"/>
    <x v="2"/>
    <x v="0"/>
    <x v="0"/>
    <n v="2.1373050000000001E-2"/>
    <n v="20.85"/>
    <x v="355"/>
    <n v="4"/>
  </r>
  <r>
    <x v="1"/>
    <x v="6909"/>
    <x v="1239"/>
    <x v="9"/>
    <x v="4"/>
    <x v="4"/>
    <x v="2"/>
    <x v="0"/>
    <x v="0"/>
    <n v="0.12290105599999999"/>
    <n v="4.6100000000000003"/>
    <x v="5133"/>
    <n v="4"/>
  </r>
  <r>
    <x v="1"/>
    <x v="6910"/>
    <x v="828"/>
    <x v="9"/>
    <x v="4"/>
    <x v="4"/>
    <x v="2"/>
    <x v="0"/>
    <x v="0"/>
    <n v="0"/>
    <n v="8.2100000000000009"/>
    <x v="5134"/>
    <n v="4"/>
  </r>
  <r>
    <x v="1"/>
    <x v="6911"/>
    <x v="61"/>
    <x v="9"/>
    <x v="4"/>
    <x v="4"/>
    <x v="2"/>
    <x v="0"/>
    <x v="0"/>
    <n v="8.6957198999999999E-2"/>
    <n v="8.8800000000000008"/>
    <x v="1368"/>
    <n v="4"/>
  </r>
  <r>
    <x v="1"/>
    <x v="6912"/>
    <x v="1143"/>
    <x v="9"/>
    <x v="4"/>
    <x v="4"/>
    <x v="2"/>
    <x v="0"/>
    <x v="0"/>
    <n v="0"/>
    <n v="8.8949999999999996"/>
    <x v="4060"/>
    <n v="4"/>
  </r>
  <r>
    <x v="1"/>
    <x v="6913"/>
    <x v="1277"/>
    <x v="9"/>
    <x v="4"/>
    <x v="4"/>
    <x v="2"/>
    <x v="0"/>
    <x v="0"/>
    <n v="0"/>
    <n v="9.5"/>
    <x v="952"/>
    <n v="4"/>
  </r>
  <r>
    <x v="1"/>
    <x v="6914"/>
    <x v="1549"/>
    <x v="9"/>
    <x v="4"/>
    <x v="4"/>
    <x v="2"/>
    <x v="0"/>
    <x v="0"/>
    <n v="5.4264078E-2"/>
    <n v="11.8"/>
    <x v="5135"/>
    <n v="4"/>
  </r>
  <r>
    <x v="1"/>
    <x v="6915"/>
    <x v="941"/>
    <x v="9"/>
    <x v="4"/>
    <x v="4"/>
    <x v="2"/>
    <x v="1"/>
    <x v="0"/>
    <n v="0.17066366099999999"/>
    <n v="14.65"/>
    <x v="786"/>
    <n v="4"/>
  </r>
  <r>
    <x v="1"/>
    <x v="6916"/>
    <x v="1503"/>
    <x v="9"/>
    <x v="4"/>
    <x v="4"/>
    <x v="2"/>
    <x v="1"/>
    <x v="0"/>
    <n v="6.4271702999999999E-2"/>
    <n v="15"/>
    <x v="4426"/>
    <n v="4"/>
  </r>
  <r>
    <x v="1"/>
    <x v="6917"/>
    <x v="301"/>
    <x v="9"/>
    <x v="4"/>
    <x v="4"/>
    <x v="2"/>
    <x v="1"/>
    <x v="0"/>
    <n v="4.1753387000000003E-2"/>
    <n v="18.350000000000001"/>
    <x v="5136"/>
    <n v="4"/>
  </r>
  <r>
    <x v="1"/>
    <x v="6918"/>
    <x v="327"/>
    <x v="1"/>
    <x v="4"/>
    <x v="4"/>
    <x v="2"/>
    <x v="1"/>
    <x v="0"/>
    <n v="4.6653871999999999E-2"/>
    <n v="7.27"/>
    <x v="5137"/>
    <n v="4"/>
  </r>
  <r>
    <x v="1"/>
    <x v="6919"/>
    <x v="1498"/>
    <x v="1"/>
    <x v="4"/>
    <x v="4"/>
    <x v="2"/>
    <x v="1"/>
    <x v="0"/>
    <n v="0.15286587900000001"/>
    <n v="7.68"/>
    <x v="1182"/>
    <n v="4"/>
  </r>
  <r>
    <x v="1"/>
    <x v="6920"/>
    <x v="810"/>
    <x v="1"/>
    <x v="4"/>
    <x v="4"/>
    <x v="2"/>
    <x v="1"/>
    <x v="0"/>
    <n v="0.14371350799999999"/>
    <n v="8.6449999999999996"/>
    <x v="4447"/>
    <n v="4"/>
  </r>
  <r>
    <x v="1"/>
    <x v="6921"/>
    <x v="811"/>
    <x v="1"/>
    <x v="4"/>
    <x v="4"/>
    <x v="2"/>
    <x v="1"/>
    <x v="0"/>
    <n v="0.114170506"/>
    <n v="9.6950000000000003"/>
    <x v="746"/>
    <n v="4"/>
  </r>
  <r>
    <x v="1"/>
    <x v="6922"/>
    <x v="973"/>
    <x v="1"/>
    <x v="4"/>
    <x v="4"/>
    <x v="2"/>
    <x v="1"/>
    <x v="0"/>
    <n v="8.9333332000000001E-2"/>
    <n v="10"/>
    <x v="5138"/>
    <n v="4"/>
  </r>
  <r>
    <x v="1"/>
    <x v="6923"/>
    <x v="1372"/>
    <x v="1"/>
    <x v="4"/>
    <x v="4"/>
    <x v="2"/>
    <x v="1"/>
    <x v="0"/>
    <n v="5.4741627000000001E-2"/>
    <n v="10.1"/>
    <x v="3235"/>
    <n v="4"/>
  </r>
  <r>
    <x v="1"/>
    <x v="6924"/>
    <x v="1322"/>
    <x v="1"/>
    <x v="4"/>
    <x v="4"/>
    <x v="2"/>
    <x v="1"/>
    <x v="0"/>
    <n v="3.0269773999999999E-2"/>
    <n v="10.1"/>
    <x v="5139"/>
    <n v="4"/>
  </r>
  <r>
    <x v="1"/>
    <x v="6925"/>
    <x v="942"/>
    <x v="1"/>
    <x v="4"/>
    <x v="4"/>
    <x v="2"/>
    <x v="1"/>
    <x v="0"/>
    <n v="3.7971696999999999E-2"/>
    <n v="11"/>
    <x v="5140"/>
    <n v="4"/>
  </r>
  <r>
    <x v="1"/>
    <x v="6926"/>
    <x v="88"/>
    <x v="1"/>
    <x v="4"/>
    <x v="4"/>
    <x v="2"/>
    <x v="1"/>
    <x v="0"/>
    <n v="9.8984920000000001E-3"/>
    <n v="11.395"/>
    <x v="4011"/>
    <n v="4"/>
  </r>
  <r>
    <x v="1"/>
    <x v="6927"/>
    <x v="147"/>
    <x v="1"/>
    <x v="4"/>
    <x v="4"/>
    <x v="2"/>
    <x v="1"/>
    <x v="0"/>
    <n v="7.9592732999999999E-2"/>
    <n v="12.15"/>
    <x v="3325"/>
    <n v="4"/>
  </r>
  <r>
    <x v="1"/>
    <x v="6928"/>
    <x v="1467"/>
    <x v="1"/>
    <x v="4"/>
    <x v="4"/>
    <x v="2"/>
    <x v="1"/>
    <x v="0"/>
    <n v="6.4240743000000003E-2"/>
    <n v="12.6"/>
    <x v="5141"/>
    <n v="4"/>
  </r>
  <r>
    <x v="1"/>
    <x v="6929"/>
    <x v="1200"/>
    <x v="1"/>
    <x v="4"/>
    <x v="4"/>
    <x v="2"/>
    <x v="1"/>
    <x v="0"/>
    <n v="7.7390745999999996E-2"/>
    <n v="13.65"/>
    <x v="5142"/>
    <n v="4"/>
  </r>
  <r>
    <x v="1"/>
    <x v="6930"/>
    <x v="121"/>
    <x v="1"/>
    <x v="4"/>
    <x v="4"/>
    <x v="2"/>
    <x v="1"/>
    <x v="0"/>
    <n v="4.4999480000000001E-2"/>
    <n v="15"/>
    <x v="5143"/>
    <n v="4"/>
  </r>
  <r>
    <x v="1"/>
    <x v="6931"/>
    <x v="1064"/>
    <x v="1"/>
    <x v="4"/>
    <x v="4"/>
    <x v="2"/>
    <x v="1"/>
    <x v="0"/>
    <n v="9.7258937000000004E-2"/>
    <n v="15.2"/>
    <x v="5100"/>
    <n v="4"/>
  </r>
  <r>
    <x v="1"/>
    <x v="6932"/>
    <x v="448"/>
    <x v="1"/>
    <x v="4"/>
    <x v="4"/>
    <x v="2"/>
    <x v="1"/>
    <x v="0"/>
    <n v="1.2663476E-2"/>
    <n v="16.5"/>
    <x v="5144"/>
    <n v="4"/>
  </r>
  <r>
    <x v="1"/>
    <x v="6933"/>
    <x v="122"/>
    <x v="1"/>
    <x v="4"/>
    <x v="4"/>
    <x v="2"/>
    <x v="1"/>
    <x v="0"/>
    <n v="1.8943666000000001E-2"/>
    <n v="17.600000000000001"/>
    <x v="5145"/>
    <n v="4"/>
  </r>
  <r>
    <x v="1"/>
    <x v="6934"/>
    <x v="100"/>
    <x v="1"/>
    <x v="4"/>
    <x v="4"/>
    <x v="2"/>
    <x v="1"/>
    <x v="0"/>
    <n v="1.7755212999999999E-2"/>
    <n v="19"/>
    <x v="5146"/>
    <n v="4"/>
  </r>
  <r>
    <x v="1"/>
    <x v="6935"/>
    <x v="1550"/>
    <x v="1"/>
    <x v="4"/>
    <x v="4"/>
    <x v="2"/>
    <x v="1"/>
    <x v="0"/>
    <n v="0.148372897"/>
    <n v="20.25"/>
    <x v="5147"/>
    <n v="4"/>
  </r>
  <r>
    <x v="1"/>
    <x v="6936"/>
    <x v="1427"/>
    <x v="5"/>
    <x v="4"/>
    <x v="4"/>
    <x v="2"/>
    <x v="1"/>
    <x v="0"/>
    <n v="3.4945416E-2"/>
    <n v="5.1100000000000003"/>
    <x v="5148"/>
    <n v="4"/>
  </r>
  <r>
    <x v="1"/>
    <x v="6937"/>
    <x v="64"/>
    <x v="5"/>
    <x v="4"/>
    <x v="4"/>
    <x v="2"/>
    <x v="1"/>
    <x v="0"/>
    <n v="1.5193323E-2"/>
    <n v="6.38"/>
    <x v="5149"/>
    <n v="4"/>
  </r>
  <r>
    <x v="1"/>
    <x v="6938"/>
    <x v="946"/>
    <x v="5"/>
    <x v="4"/>
    <x v="4"/>
    <x v="2"/>
    <x v="1"/>
    <x v="0"/>
    <n v="2.6238087E-2"/>
    <n v="6.59"/>
    <x v="1930"/>
    <n v="4"/>
  </r>
  <r>
    <x v="1"/>
    <x v="6939"/>
    <x v="508"/>
    <x v="5"/>
    <x v="4"/>
    <x v="4"/>
    <x v="2"/>
    <x v="1"/>
    <x v="0"/>
    <n v="3.1214809E-2"/>
    <n v="7.2850000000000001"/>
    <x v="3335"/>
    <n v="4"/>
  </r>
  <r>
    <x v="1"/>
    <x v="6940"/>
    <x v="1240"/>
    <x v="5"/>
    <x v="4"/>
    <x v="4"/>
    <x v="2"/>
    <x v="1"/>
    <x v="0"/>
    <n v="2.9131242000000002E-2"/>
    <n v="7.7249999999999996"/>
    <x v="2081"/>
    <n v="4"/>
  </r>
  <r>
    <x v="1"/>
    <x v="6941"/>
    <x v="1065"/>
    <x v="5"/>
    <x v="4"/>
    <x v="4"/>
    <x v="2"/>
    <x v="1"/>
    <x v="0"/>
    <n v="3.1801102999999997E-2"/>
    <n v="7.9349999999999996"/>
    <x v="3913"/>
    <n v="4"/>
  </r>
  <r>
    <x v="1"/>
    <x v="6942"/>
    <x v="363"/>
    <x v="5"/>
    <x v="4"/>
    <x v="4"/>
    <x v="2"/>
    <x v="1"/>
    <x v="0"/>
    <n v="0.13019199300000001"/>
    <n v="8.92"/>
    <x v="3176"/>
    <n v="4"/>
  </r>
  <r>
    <x v="1"/>
    <x v="6943"/>
    <x v="570"/>
    <x v="5"/>
    <x v="4"/>
    <x v="4"/>
    <x v="2"/>
    <x v="1"/>
    <x v="0"/>
    <n v="6.0188932000000001E-2"/>
    <n v="9.8949999999999996"/>
    <x v="5150"/>
    <n v="4"/>
  </r>
  <r>
    <x v="1"/>
    <x v="6944"/>
    <x v="1449"/>
    <x v="5"/>
    <x v="4"/>
    <x v="4"/>
    <x v="2"/>
    <x v="1"/>
    <x v="0"/>
    <n v="5.6191300999999999E-2"/>
    <n v="10.1"/>
    <x v="3314"/>
    <n v="4"/>
  </r>
  <r>
    <x v="1"/>
    <x v="6945"/>
    <x v="66"/>
    <x v="5"/>
    <x v="4"/>
    <x v="4"/>
    <x v="2"/>
    <x v="1"/>
    <x v="0"/>
    <n v="4.7814463000000001E-2"/>
    <n v="11.3"/>
    <x v="2509"/>
    <n v="4"/>
  </r>
  <r>
    <x v="1"/>
    <x v="6946"/>
    <x v="604"/>
    <x v="5"/>
    <x v="4"/>
    <x v="4"/>
    <x v="2"/>
    <x v="1"/>
    <x v="0"/>
    <n v="6.6816564999999994E-2"/>
    <n v="11.3"/>
    <x v="683"/>
    <n v="4"/>
  </r>
  <r>
    <x v="1"/>
    <x v="6947"/>
    <x v="731"/>
    <x v="5"/>
    <x v="4"/>
    <x v="4"/>
    <x v="2"/>
    <x v="1"/>
    <x v="0"/>
    <n v="2.9583248999999999E-2"/>
    <n v="12.15"/>
    <x v="1281"/>
    <n v="4"/>
  </r>
  <r>
    <x v="1"/>
    <x v="6948"/>
    <x v="560"/>
    <x v="5"/>
    <x v="4"/>
    <x v="4"/>
    <x v="2"/>
    <x v="1"/>
    <x v="0"/>
    <n v="2.8656247999999999E-2"/>
    <n v="12.15"/>
    <x v="5151"/>
    <n v="4"/>
  </r>
  <r>
    <x v="1"/>
    <x v="6949"/>
    <x v="1099"/>
    <x v="5"/>
    <x v="4"/>
    <x v="4"/>
    <x v="2"/>
    <x v="1"/>
    <x v="0"/>
    <n v="4.2296724000000001E-2"/>
    <n v="12.65"/>
    <x v="4651"/>
    <n v="4"/>
  </r>
  <r>
    <x v="1"/>
    <x v="6950"/>
    <x v="569"/>
    <x v="5"/>
    <x v="4"/>
    <x v="4"/>
    <x v="2"/>
    <x v="1"/>
    <x v="0"/>
    <n v="1.0013429000000001E-2"/>
    <n v="13.6"/>
    <x v="2614"/>
    <n v="4"/>
  </r>
  <r>
    <x v="1"/>
    <x v="6951"/>
    <x v="1122"/>
    <x v="5"/>
    <x v="4"/>
    <x v="4"/>
    <x v="2"/>
    <x v="1"/>
    <x v="0"/>
    <n v="5.0442528E-2"/>
    <n v="16.2"/>
    <x v="770"/>
    <n v="4"/>
  </r>
  <r>
    <x v="1"/>
    <x v="6952"/>
    <x v="903"/>
    <x v="5"/>
    <x v="4"/>
    <x v="4"/>
    <x v="2"/>
    <x v="1"/>
    <x v="0"/>
    <n v="1.2567811E-2"/>
    <n v="17.7"/>
    <x v="5152"/>
    <n v="4"/>
  </r>
  <r>
    <x v="1"/>
    <x v="6953"/>
    <x v="1551"/>
    <x v="5"/>
    <x v="4"/>
    <x v="4"/>
    <x v="2"/>
    <x v="1"/>
    <x v="0"/>
    <n v="1.2679226E-2"/>
    <n v="18.600000000000001"/>
    <x v="3347"/>
    <n v="4"/>
  </r>
  <r>
    <x v="1"/>
    <x v="6954"/>
    <x v="1201"/>
    <x v="5"/>
    <x v="4"/>
    <x v="4"/>
    <x v="2"/>
    <x v="1"/>
    <x v="0"/>
    <n v="0.11254900800000001"/>
    <n v="20.2"/>
    <x v="1726"/>
    <n v="4"/>
  </r>
  <r>
    <x v="1"/>
    <x v="6955"/>
    <x v="364"/>
    <x v="5"/>
    <x v="4"/>
    <x v="4"/>
    <x v="2"/>
    <x v="1"/>
    <x v="0"/>
    <n v="7.4390006999999994E-2"/>
    <n v="20.2"/>
    <x v="3299"/>
    <n v="4"/>
  </r>
  <r>
    <x v="1"/>
    <x v="6956"/>
    <x v="102"/>
    <x v="5"/>
    <x v="4"/>
    <x v="4"/>
    <x v="2"/>
    <x v="1"/>
    <x v="0"/>
    <n v="5.9055045E-2"/>
    <n v="20.25"/>
    <x v="5153"/>
    <n v="4"/>
  </r>
  <r>
    <x v="1"/>
    <x v="6957"/>
    <x v="702"/>
    <x v="5"/>
    <x v="4"/>
    <x v="4"/>
    <x v="2"/>
    <x v="1"/>
    <x v="0"/>
    <n v="0.14357419099999999"/>
    <n v="20.5"/>
    <x v="2070"/>
    <n v="4"/>
  </r>
  <r>
    <x v="1"/>
    <x v="6958"/>
    <x v="1178"/>
    <x v="5"/>
    <x v="4"/>
    <x v="4"/>
    <x v="2"/>
    <x v="1"/>
    <x v="0"/>
    <n v="7.1136948000000005E-2"/>
    <n v="20.6"/>
    <x v="5154"/>
    <n v="4"/>
  </r>
  <r>
    <x v="1"/>
    <x v="6959"/>
    <x v="335"/>
    <x v="7"/>
    <x v="4"/>
    <x v="4"/>
    <x v="2"/>
    <x v="1"/>
    <x v="0"/>
    <n v="2.5813942999999999E-2"/>
    <n v="18.5"/>
    <x v="5155"/>
    <n v="4"/>
  </r>
  <r>
    <x v="1"/>
    <x v="6960"/>
    <x v="992"/>
    <x v="10"/>
    <x v="4"/>
    <x v="4"/>
    <x v="2"/>
    <x v="1"/>
    <x v="0"/>
    <n v="9.0649107000000007E-2"/>
    <n v="9.8000000000000007"/>
    <x v="3433"/>
    <n v="4"/>
  </r>
  <r>
    <x v="1"/>
    <x v="6961"/>
    <x v="1329"/>
    <x v="10"/>
    <x v="4"/>
    <x v="4"/>
    <x v="2"/>
    <x v="1"/>
    <x v="0"/>
    <n v="4.8785426999999999E-2"/>
    <n v="10.65"/>
    <x v="5156"/>
    <n v="4"/>
  </r>
  <r>
    <x v="1"/>
    <x v="6962"/>
    <x v="705"/>
    <x v="10"/>
    <x v="4"/>
    <x v="4"/>
    <x v="2"/>
    <x v="1"/>
    <x v="0"/>
    <n v="3.1402114000000002E-2"/>
    <n v="13.85"/>
    <x v="5157"/>
    <n v="4"/>
  </r>
  <r>
    <x v="1"/>
    <x v="6963"/>
    <x v="949"/>
    <x v="10"/>
    <x v="4"/>
    <x v="4"/>
    <x v="2"/>
    <x v="1"/>
    <x v="0"/>
    <n v="8.1492092000000002E-2"/>
    <n v="20"/>
    <x v="5158"/>
    <n v="4"/>
  </r>
  <r>
    <x v="1"/>
    <x v="6964"/>
    <x v="1448"/>
    <x v="14"/>
    <x v="4"/>
    <x v="4"/>
    <x v="2"/>
    <x v="1"/>
    <x v="0"/>
    <n v="3.1288337999999999E-2"/>
    <n v="10.395"/>
    <x v="769"/>
    <n v="4"/>
  </r>
  <r>
    <x v="1"/>
    <x v="6965"/>
    <x v="950"/>
    <x v="6"/>
    <x v="4"/>
    <x v="4"/>
    <x v="2"/>
    <x v="1"/>
    <x v="0"/>
    <n v="7.2131519000000005E-2"/>
    <n v="6.1950000000000003"/>
    <x v="4626"/>
    <n v="4"/>
  </r>
  <r>
    <x v="1"/>
    <x v="6966"/>
    <x v="931"/>
    <x v="6"/>
    <x v="4"/>
    <x v="4"/>
    <x v="2"/>
    <x v="1"/>
    <x v="0"/>
    <n v="4.2006479999999999E-2"/>
    <n v="6.6749999999999998"/>
    <x v="5159"/>
    <n v="4"/>
  </r>
  <r>
    <x v="1"/>
    <x v="6967"/>
    <x v="368"/>
    <x v="6"/>
    <x v="4"/>
    <x v="4"/>
    <x v="2"/>
    <x v="1"/>
    <x v="0"/>
    <n v="0.10016525"/>
    <n v="7.2350000000000003"/>
    <x v="4608"/>
    <n v="4"/>
  </r>
  <r>
    <x v="1"/>
    <x v="6968"/>
    <x v="1474"/>
    <x v="6"/>
    <x v="4"/>
    <x v="4"/>
    <x v="2"/>
    <x v="1"/>
    <x v="0"/>
    <n v="1.5332872000000001E-2"/>
    <n v="7.3150000000000004"/>
    <x v="4686"/>
    <n v="4"/>
  </r>
  <r>
    <x v="1"/>
    <x v="6969"/>
    <x v="867"/>
    <x v="6"/>
    <x v="4"/>
    <x v="4"/>
    <x v="2"/>
    <x v="1"/>
    <x v="0"/>
    <n v="2.0433199999999999E-2"/>
    <n v="7.42"/>
    <x v="3898"/>
    <n v="4"/>
  </r>
  <r>
    <x v="1"/>
    <x v="6970"/>
    <x v="71"/>
    <x v="6"/>
    <x v="4"/>
    <x v="4"/>
    <x v="2"/>
    <x v="1"/>
    <x v="0"/>
    <n v="1.0032624E-2"/>
    <n v="7.9050000000000002"/>
    <x v="5160"/>
    <n v="4"/>
  </r>
  <r>
    <x v="1"/>
    <x v="6971"/>
    <x v="1257"/>
    <x v="6"/>
    <x v="4"/>
    <x v="4"/>
    <x v="2"/>
    <x v="1"/>
    <x v="0"/>
    <n v="0.111666665"/>
    <n v="8.02"/>
    <x v="5161"/>
    <n v="4"/>
  </r>
  <r>
    <x v="1"/>
    <x v="6972"/>
    <x v="43"/>
    <x v="6"/>
    <x v="4"/>
    <x v="4"/>
    <x v="2"/>
    <x v="1"/>
    <x v="0"/>
    <n v="0.17470386199999999"/>
    <n v="9.3000000000000007"/>
    <x v="591"/>
    <n v="4"/>
  </r>
  <r>
    <x v="1"/>
    <x v="6973"/>
    <x v="529"/>
    <x v="6"/>
    <x v="4"/>
    <x v="4"/>
    <x v="2"/>
    <x v="1"/>
    <x v="0"/>
    <n v="0.11232455199999999"/>
    <n v="10.395"/>
    <x v="3598"/>
    <n v="4"/>
  </r>
  <r>
    <x v="1"/>
    <x v="6974"/>
    <x v="72"/>
    <x v="6"/>
    <x v="4"/>
    <x v="4"/>
    <x v="2"/>
    <x v="1"/>
    <x v="0"/>
    <n v="2.9001987E-2"/>
    <n v="10.8"/>
    <x v="5162"/>
    <n v="4"/>
  </r>
  <r>
    <x v="1"/>
    <x v="6975"/>
    <x v="884"/>
    <x v="6"/>
    <x v="4"/>
    <x v="4"/>
    <x v="2"/>
    <x v="1"/>
    <x v="0"/>
    <n v="0.135416391"/>
    <n v="11.1"/>
    <x v="481"/>
    <n v="4"/>
  </r>
  <r>
    <x v="1"/>
    <x v="6976"/>
    <x v="1306"/>
    <x v="6"/>
    <x v="4"/>
    <x v="4"/>
    <x v="2"/>
    <x v="1"/>
    <x v="0"/>
    <n v="3.0869612000000001E-2"/>
    <n v="11.35"/>
    <x v="3002"/>
    <n v="4"/>
  </r>
  <r>
    <x v="1"/>
    <x v="6977"/>
    <x v="340"/>
    <x v="6"/>
    <x v="4"/>
    <x v="4"/>
    <x v="2"/>
    <x v="1"/>
    <x v="0"/>
    <n v="6.7011609E-2"/>
    <n v="14.1"/>
    <x v="949"/>
    <n v="4"/>
  </r>
  <r>
    <x v="1"/>
    <x v="6978"/>
    <x v="1270"/>
    <x v="6"/>
    <x v="4"/>
    <x v="4"/>
    <x v="2"/>
    <x v="1"/>
    <x v="0"/>
    <n v="0.119131749"/>
    <n v="15"/>
    <x v="5163"/>
    <n v="4"/>
  </r>
  <r>
    <x v="1"/>
    <x v="6979"/>
    <x v="1242"/>
    <x v="6"/>
    <x v="4"/>
    <x v="4"/>
    <x v="2"/>
    <x v="1"/>
    <x v="0"/>
    <n v="5.8513255E-2"/>
    <n v="15"/>
    <x v="5164"/>
    <n v="4"/>
  </r>
  <r>
    <x v="1"/>
    <x v="6980"/>
    <x v="1517"/>
    <x v="6"/>
    <x v="4"/>
    <x v="4"/>
    <x v="2"/>
    <x v="1"/>
    <x v="0"/>
    <n v="0.105068444"/>
    <n v="16.75"/>
    <x v="5165"/>
    <n v="4"/>
  </r>
  <r>
    <x v="1"/>
    <x v="6981"/>
    <x v="544"/>
    <x v="6"/>
    <x v="4"/>
    <x v="4"/>
    <x v="2"/>
    <x v="1"/>
    <x v="0"/>
    <n v="0.139700397"/>
    <n v="16.850000000000001"/>
    <x v="5166"/>
    <n v="4"/>
  </r>
  <r>
    <x v="1"/>
    <x v="6982"/>
    <x v="784"/>
    <x v="6"/>
    <x v="4"/>
    <x v="4"/>
    <x v="2"/>
    <x v="1"/>
    <x v="0"/>
    <n v="5.2550475999999999E-2"/>
    <n v="17.5"/>
    <x v="3918"/>
    <n v="4"/>
  </r>
  <r>
    <x v="1"/>
    <x v="6983"/>
    <x v="1536"/>
    <x v="6"/>
    <x v="4"/>
    <x v="4"/>
    <x v="2"/>
    <x v="1"/>
    <x v="0"/>
    <n v="4.9167387999999999E-2"/>
    <n v="17.600000000000001"/>
    <x v="5167"/>
    <n v="4"/>
  </r>
  <r>
    <x v="1"/>
    <x v="6984"/>
    <x v="1303"/>
    <x v="6"/>
    <x v="4"/>
    <x v="4"/>
    <x v="2"/>
    <x v="1"/>
    <x v="0"/>
    <n v="1.5309885000000001E-2"/>
    <n v="18.25"/>
    <x v="5168"/>
    <n v="4"/>
  </r>
  <r>
    <x v="1"/>
    <x v="6985"/>
    <x v="1460"/>
    <x v="6"/>
    <x v="4"/>
    <x v="4"/>
    <x v="2"/>
    <x v="1"/>
    <x v="0"/>
    <n v="7.7882225999999999E-2"/>
    <n v="18.25"/>
    <x v="5169"/>
    <n v="4"/>
  </r>
  <r>
    <x v="1"/>
    <x v="6986"/>
    <x v="1124"/>
    <x v="6"/>
    <x v="4"/>
    <x v="4"/>
    <x v="2"/>
    <x v="1"/>
    <x v="0"/>
    <n v="7.5347425999999995E-2"/>
    <n v="18.25"/>
    <x v="3530"/>
    <n v="4"/>
  </r>
  <r>
    <x v="1"/>
    <x v="6987"/>
    <x v="593"/>
    <x v="6"/>
    <x v="4"/>
    <x v="4"/>
    <x v="2"/>
    <x v="1"/>
    <x v="0"/>
    <n v="0.108930629"/>
    <n v="20.75"/>
    <x v="1574"/>
    <n v="4"/>
  </r>
  <r>
    <x v="1"/>
    <x v="6988"/>
    <x v="594"/>
    <x v="6"/>
    <x v="4"/>
    <x v="4"/>
    <x v="2"/>
    <x v="1"/>
    <x v="0"/>
    <n v="1.9462622999999998E-2"/>
    <n v="21.25"/>
    <x v="706"/>
    <n v="4"/>
  </r>
  <r>
    <x v="1"/>
    <x v="6989"/>
    <x v="1385"/>
    <x v="4"/>
    <x v="4"/>
    <x v="4"/>
    <x v="2"/>
    <x v="1"/>
    <x v="0"/>
    <n v="1.4584583999999999E-2"/>
    <n v="5.78"/>
    <x v="1916"/>
    <n v="4"/>
  </r>
  <r>
    <x v="1"/>
    <x v="6990"/>
    <x v="1134"/>
    <x v="4"/>
    <x v="4"/>
    <x v="4"/>
    <x v="2"/>
    <x v="1"/>
    <x v="0"/>
    <n v="0.115265695"/>
    <n v="6.1349999999999998"/>
    <x v="5170"/>
    <n v="4"/>
  </r>
  <r>
    <x v="1"/>
    <x v="6991"/>
    <x v="1461"/>
    <x v="4"/>
    <x v="4"/>
    <x v="4"/>
    <x v="2"/>
    <x v="1"/>
    <x v="0"/>
    <n v="2.7761289000000001E-2"/>
    <n v="6.28"/>
    <x v="5171"/>
    <n v="4"/>
  </r>
  <r>
    <x v="1"/>
    <x v="6992"/>
    <x v="1429"/>
    <x v="4"/>
    <x v="4"/>
    <x v="4"/>
    <x v="2"/>
    <x v="1"/>
    <x v="0"/>
    <n v="1.4021626000000001E-2"/>
    <n v="6.8650000000000002"/>
    <x v="5172"/>
    <n v="4"/>
  </r>
  <r>
    <x v="1"/>
    <x v="6993"/>
    <x v="517"/>
    <x v="4"/>
    <x v="4"/>
    <x v="4"/>
    <x v="2"/>
    <x v="1"/>
    <x v="0"/>
    <n v="7.7350111999999999E-2"/>
    <n v="6.96"/>
    <x v="5173"/>
    <n v="4"/>
  </r>
  <r>
    <x v="1"/>
    <x v="6994"/>
    <x v="401"/>
    <x v="4"/>
    <x v="4"/>
    <x v="4"/>
    <x v="2"/>
    <x v="1"/>
    <x v="0"/>
    <n v="6.1188146999999998E-2"/>
    <n v="7.63"/>
    <x v="5174"/>
    <n v="4"/>
  </r>
  <r>
    <x v="1"/>
    <x v="6995"/>
    <x v="923"/>
    <x v="4"/>
    <x v="4"/>
    <x v="4"/>
    <x v="2"/>
    <x v="1"/>
    <x v="0"/>
    <n v="2.3934397999999999E-2"/>
    <n v="8.5749999999999993"/>
    <x v="5175"/>
    <n v="4"/>
  </r>
  <r>
    <x v="1"/>
    <x v="6996"/>
    <x v="954"/>
    <x v="4"/>
    <x v="4"/>
    <x v="4"/>
    <x v="2"/>
    <x v="1"/>
    <x v="0"/>
    <n v="1.3869809E-2"/>
    <n v="9.8000000000000007"/>
    <x v="5176"/>
    <n v="4"/>
  </r>
  <r>
    <x v="1"/>
    <x v="6997"/>
    <x v="1411"/>
    <x v="4"/>
    <x v="4"/>
    <x v="4"/>
    <x v="2"/>
    <x v="1"/>
    <x v="0"/>
    <n v="0.16817143000000001"/>
    <n v="9.8949999999999996"/>
    <x v="5177"/>
    <n v="4"/>
  </r>
  <r>
    <x v="1"/>
    <x v="6998"/>
    <x v="870"/>
    <x v="4"/>
    <x v="4"/>
    <x v="4"/>
    <x v="2"/>
    <x v="1"/>
    <x v="0"/>
    <n v="2.9841759999999998E-2"/>
    <n v="12.1"/>
    <x v="1423"/>
    <n v="4"/>
  </r>
  <r>
    <x v="1"/>
    <x v="6999"/>
    <x v="530"/>
    <x v="4"/>
    <x v="4"/>
    <x v="4"/>
    <x v="2"/>
    <x v="1"/>
    <x v="0"/>
    <n v="5.6543464000000002E-2"/>
    <n v="13.15"/>
    <x v="5178"/>
    <n v="4"/>
  </r>
  <r>
    <x v="1"/>
    <x v="7000"/>
    <x v="491"/>
    <x v="4"/>
    <x v="4"/>
    <x v="4"/>
    <x v="2"/>
    <x v="1"/>
    <x v="0"/>
    <n v="4.9178998000000002E-2"/>
    <n v="15"/>
    <x v="871"/>
    <n v="4"/>
  </r>
  <r>
    <x v="1"/>
    <x v="7001"/>
    <x v="1386"/>
    <x v="15"/>
    <x v="4"/>
    <x v="4"/>
    <x v="2"/>
    <x v="1"/>
    <x v="0"/>
    <n v="2.5916883000000002E-2"/>
    <n v="12.15"/>
    <x v="5179"/>
    <n v="4"/>
  </r>
  <r>
    <x v="1"/>
    <x v="7002"/>
    <x v="687"/>
    <x v="15"/>
    <x v="4"/>
    <x v="4"/>
    <x v="2"/>
    <x v="1"/>
    <x v="0"/>
    <n v="3.0678825E-2"/>
    <n v="12.85"/>
    <x v="5180"/>
    <n v="4"/>
  </r>
  <r>
    <x v="1"/>
    <x v="7003"/>
    <x v="1106"/>
    <x v="15"/>
    <x v="4"/>
    <x v="4"/>
    <x v="2"/>
    <x v="1"/>
    <x v="0"/>
    <n v="0.154301621"/>
    <n v="15"/>
    <x v="2164"/>
    <n v="4"/>
  </r>
  <r>
    <x v="1"/>
    <x v="7004"/>
    <x v="832"/>
    <x v="15"/>
    <x v="4"/>
    <x v="4"/>
    <x v="2"/>
    <x v="1"/>
    <x v="0"/>
    <n v="4.3322253999999998E-2"/>
    <n v="15.85"/>
    <x v="5181"/>
    <n v="4"/>
  </r>
  <r>
    <x v="1"/>
    <x v="7005"/>
    <x v="724"/>
    <x v="13"/>
    <x v="5"/>
    <x v="5"/>
    <x v="2"/>
    <x v="1"/>
    <x v="0"/>
    <n v="2.9859711000000001E-2"/>
    <n v="6.4450000000000003"/>
    <x v="768"/>
    <n v="4"/>
  </r>
  <r>
    <x v="1"/>
    <x v="7006"/>
    <x v="1489"/>
    <x v="13"/>
    <x v="5"/>
    <x v="5"/>
    <x v="2"/>
    <x v="1"/>
    <x v="0"/>
    <n v="8.2894099999999998E-2"/>
    <n v="8.2349999999999994"/>
    <x v="4957"/>
    <n v="4"/>
  </r>
  <r>
    <x v="1"/>
    <x v="7007"/>
    <x v="1412"/>
    <x v="13"/>
    <x v="5"/>
    <x v="5"/>
    <x v="2"/>
    <x v="1"/>
    <x v="0"/>
    <n v="1.5949001000000001E-2"/>
    <n v="9.1950000000000003"/>
    <x v="1871"/>
    <n v="4"/>
  </r>
  <r>
    <x v="1"/>
    <x v="7008"/>
    <x v="1454"/>
    <x v="13"/>
    <x v="5"/>
    <x v="5"/>
    <x v="2"/>
    <x v="1"/>
    <x v="0"/>
    <n v="2.8683422E-2"/>
    <n v="9.3000000000000007"/>
    <x v="3093"/>
    <n v="4"/>
  </r>
  <r>
    <x v="1"/>
    <x v="7009"/>
    <x v="1011"/>
    <x v="13"/>
    <x v="5"/>
    <x v="5"/>
    <x v="2"/>
    <x v="1"/>
    <x v="0"/>
    <n v="9.3991285999999993E-2"/>
    <n v="14.85"/>
    <x v="5182"/>
    <n v="4"/>
  </r>
  <r>
    <x v="1"/>
    <x v="7010"/>
    <x v="632"/>
    <x v="13"/>
    <x v="5"/>
    <x v="5"/>
    <x v="2"/>
    <x v="1"/>
    <x v="0"/>
    <n v="7.6505798999999999E-2"/>
    <n v="15.1"/>
    <x v="5183"/>
    <n v="4"/>
  </r>
  <r>
    <x v="1"/>
    <x v="7011"/>
    <x v="688"/>
    <x v="13"/>
    <x v="5"/>
    <x v="5"/>
    <x v="2"/>
    <x v="1"/>
    <x v="0"/>
    <n v="8.1562685999999995E-2"/>
    <n v="15.6"/>
    <x v="4594"/>
    <n v="4"/>
  </r>
  <r>
    <x v="1"/>
    <x v="7012"/>
    <x v="415"/>
    <x v="13"/>
    <x v="5"/>
    <x v="5"/>
    <x v="2"/>
    <x v="1"/>
    <x v="0"/>
    <n v="7.4083388E-2"/>
    <n v="15.7"/>
    <x v="364"/>
    <n v="4"/>
  </r>
  <r>
    <x v="1"/>
    <x v="7013"/>
    <x v="1012"/>
    <x v="13"/>
    <x v="5"/>
    <x v="5"/>
    <x v="2"/>
    <x v="1"/>
    <x v="0"/>
    <n v="8.5891330000000005E-3"/>
    <n v="18"/>
    <x v="5184"/>
    <n v="4"/>
  </r>
  <r>
    <x v="1"/>
    <x v="7014"/>
    <x v="696"/>
    <x v="8"/>
    <x v="5"/>
    <x v="5"/>
    <x v="2"/>
    <x v="1"/>
    <x v="0"/>
    <n v="6.9491408000000005E-2"/>
    <n v="15.85"/>
    <x v="3182"/>
    <n v="4"/>
  </r>
  <r>
    <x v="1"/>
    <x v="7015"/>
    <x v="1055"/>
    <x v="8"/>
    <x v="5"/>
    <x v="5"/>
    <x v="2"/>
    <x v="1"/>
    <x v="0"/>
    <n v="5.4514169000000001E-2"/>
    <n v="17.100000000000001"/>
    <x v="5185"/>
    <n v="4"/>
  </r>
  <r>
    <x v="1"/>
    <x v="7016"/>
    <x v="114"/>
    <x v="3"/>
    <x v="5"/>
    <x v="5"/>
    <x v="2"/>
    <x v="1"/>
    <x v="0"/>
    <n v="1.0497273E-2"/>
    <n v="6.4249999999999998"/>
    <x v="5186"/>
    <n v="4"/>
  </r>
  <r>
    <x v="1"/>
    <x v="7017"/>
    <x v="554"/>
    <x v="3"/>
    <x v="5"/>
    <x v="5"/>
    <x v="2"/>
    <x v="1"/>
    <x v="0"/>
    <n v="4.1338300000000001E-2"/>
    <n v="6.98"/>
    <x v="5187"/>
    <n v="4"/>
  </r>
  <r>
    <x v="1"/>
    <x v="7018"/>
    <x v="1199"/>
    <x v="3"/>
    <x v="5"/>
    <x v="5"/>
    <x v="2"/>
    <x v="1"/>
    <x v="0"/>
    <n v="3.0297819E-2"/>
    <n v="12.1"/>
    <x v="3938"/>
    <n v="4"/>
  </r>
  <r>
    <x v="1"/>
    <x v="7019"/>
    <x v="1263"/>
    <x v="3"/>
    <x v="5"/>
    <x v="5"/>
    <x v="2"/>
    <x v="1"/>
    <x v="0"/>
    <n v="1.8676689999999999E-2"/>
    <n v="14.85"/>
    <x v="541"/>
    <n v="4"/>
  </r>
  <r>
    <x v="1"/>
    <x v="7020"/>
    <x v="1014"/>
    <x v="3"/>
    <x v="5"/>
    <x v="5"/>
    <x v="2"/>
    <x v="1"/>
    <x v="0"/>
    <n v="7.3251060000000007E-2"/>
    <n v="17.25"/>
    <x v="5188"/>
    <n v="4"/>
  </r>
  <r>
    <x v="1"/>
    <x v="7021"/>
    <x v="1253"/>
    <x v="3"/>
    <x v="5"/>
    <x v="5"/>
    <x v="2"/>
    <x v="1"/>
    <x v="0"/>
    <n v="0.142443405"/>
    <n v="18.850000000000001"/>
    <x v="5189"/>
    <n v="4"/>
  </r>
  <r>
    <x v="1"/>
    <x v="7022"/>
    <x v="241"/>
    <x v="3"/>
    <x v="5"/>
    <x v="5"/>
    <x v="2"/>
    <x v="1"/>
    <x v="0"/>
    <n v="4.2891098000000002E-2"/>
    <n v="18.850000000000001"/>
    <x v="858"/>
    <n v="4"/>
  </r>
  <r>
    <x v="1"/>
    <x v="7023"/>
    <x v="446"/>
    <x v="11"/>
    <x v="5"/>
    <x v="5"/>
    <x v="2"/>
    <x v="1"/>
    <x v="0"/>
    <n v="2.2832115E-2"/>
    <n v="6.03"/>
    <x v="5190"/>
    <n v="4"/>
  </r>
  <r>
    <x v="1"/>
    <x v="7024"/>
    <x v="1423"/>
    <x v="11"/>
    <x v="5"/>
    <x v="5"/>
    <x v="2"/>
    <x v="1"/>
    <x v="0"/>
    <n v="0"/>
    <n v="7.2850000000000001"/>
    <x v="5191"/>
    <n v="4"/>
  </r>
  <r>
    <x v="1"/>
    <x v="7025"/>
    <x v="1455"/>
    <x v="11"/>
    <x v="5"/>
    <x v="5"/>
    <x v="2"/>
    <x v="1"/>
    <x v="0"/>
    <n v="0"/>
    <n v="7.4050000000000002"/>
    <x v="5192"/>
    <n v="4"/>
  </r>
  <r>
    <x v="1"/>
    <x v="7026"/>
    <x v="1370"/>
    <x v="11"/>
    <x v="5"/>
    <x v="5"/>
    <x v="2"/>
    <x v="1"/>
    <x v="0"/>
    <n v="3.8736838000000003E-2"/>
    <n v="11.6"/>
    <x v="5193"/>
    <n v="4"/>
  </r>
  <r>
    <x v="1"/>
    <x v="7027"/>
    <x v="615"/>
    <x v="11"/>
    <x v="5"/>
    <x v="5"/>
    <x v="2"/>
    <x v="1"/>
    <x v="0"/>
    <n v="1.1604893999999999E-2"/>
    <n v="12.1"/>
    <x v="1320"/>
    <n v="4"/>
  </r>
  <r>
    <x v="1"/>
    <x v="7028"/>
    <x v="434"/>
    <x v="11"/>
    <x v="5"/>
    <x v="5"/>
    <x v="2"/>
    <x v="1"/>
    <x v="0"/>
    <n v="7.6005548000000006E-2"/>
    <n v="13.1"/>
    <x v="595"/>
    <n v="4"/>
  </r>
  <r>
    <x v="1"/>
    <x v="7029"/>
    <x v="1341"/>
    <x v="11"/>
    <x v="5"/>
    <x v="5"/>
    <x v="2"/>
    <x v="1"/>
    <x v="0"/>
    <n v="7.5363922E-2"/>
    <n v="13.1"/>
    <x v="5194"/>
    <n v="4"/>
  </r>
  <r>
    <x v="1"/>
    <x v="7030"/>
    <x v="896"/>
    <x v="11"/>
    <x v="5"/>
    <x v="5"/>
    <x v="2"/>
    <x v="1"/>
    <x v="0"/>
    <n v="9.7611114999999998E-2"/>
    <n v="13.8"/>
    <x v="1194"/>
    <n v="4"/>
  </r>
  <r>
    <x v="1"/>
    <x v="7031"/>
    <x v="1159"/>
    <x v="11"/>
    <x v="5"/>
    <x v="5"/>
    <x v="2"/>
    <x v="1"/>
    <x v="0"/>
    <n v="8.8491630000000002E-2"/>
    <n v="14.1"/>
    <x v="3992"/>
    <n v="4"/>
  </r>
  <r>
    <x v="1"/>
    <x v="7032"/>
    <x v="1456"/>
    <x v="11"/>
    <x v="5"/>
    <x v="5"/>
    <x v="2"/>
    <x v="1"/>
    <x v="0"/>
    <n v="0.123264522"/>
    <n v="14.3"/>
    <x v="5195"/>
    <n v="4"/>
  </r>
  <r>
    <x v="1"/>
    <x v="7033"/>
    <x v="1228"/>
    <x v="11"/>
    <x v="5"/>
    <x v="5"/>
    <x v="2"/>
    <x v="1"/>
    <x v="0"/>
    <n v="7.0551722999999997E-2"/>
    <n v="16.7"/>
    <x v="2869"/>
    <n v="4"/>
  </r>
  <r>
    <x v="1"/>
    <x v="7034"/>
    <x v="796"/>
    <x v="11"/>
    <x v="5"/>
    <x v="5"/>
    <x v="2"/>
    <x v="1"/>
    <x v="0"/>
    <n v="8.8305201E-2"/>
    <n v="17.7"/>
    <x v="2195"/>
    <n v="4"/>
  </r>
  <r>
    <x v="1"/>
    <x v="7035"/>
    <x v="1273"/>
    <x v="11"/>
    <x v="5"/>
    <x v="5"/>
    <x v="2"/>
    <x v="1"/>
    <x v="0"/>
    <n v="7.5049323000000001E-2"/>
    <n v="20.100000000000001"/>
    <x v="938"/>
    <n v="4"/>
  </r>
  <r>
    <x v="1"/>
    <x v="7036"/>
    <x v="359"/>
    <x v="2"/>
    <x v="5"/>
    <x v="5"/>
    <x v="2"/>
    <x v="1"/>
    <x v="0"/>
    <n v="9.6337184000000006E-2"/>
    <n v="5.9850000000000003"/>
    <x v="1630"/>
    <n v="4"/>
  </r>
  <r>
    <x v="1"/>
    <x v="7037"/>
    <x v="457"/>
    <x v="2"/>
    <x v="5"/>
    <x v="5"/>
    <x v="2"/>
    <x v="1"/>
    <x v="0"/>
    <n v="0"/>
    <n v="6.3650000000000002"/>
    <x v="5196"/>
    <n v="4"/>
  </r>
  <r>
    <x v="1"/>
    <x v="7038"/>
    <x v="22"/>
    <x v="2"/>
    <x v="5"/>
    <x v="5"/>
    <x v="2"/>
    <x v="1"/>
    <x v="0"/>
    <n v="2.3012718000000001E-2"/>
    <n v="6.85"/>
    <x v="5197"/>
    <n v="4"/>
  </r>
  <r>
    <x v="1"/>
    <x v="7039"/>
    <x v="988"/>
    <x v="2"/>
    <x v="5"/>
    <x v="5"/>
    <x v="2"/>
    <x v="1"/>
    <x v="0"/>
    <n v="2.2694623000000001E-2"/>
    <n v="7.0750000000000002"/>
    <x v="5198"/>
    <n v="4"/>
  </r>
  <r>
    <x v="1"/>
    <x v="7040"/>
    <x v="53"/>
    <x v="2"/>
    <x v="5"/>
    <x v="5"/>
    <x v="2"/>
    <x v="1"/>
    <x v="0"/>
    <n v="8.6619573000000005E-2"/>
    <n v="7.3"/>
    <x v="1879"/>
    <n v="4"/>
  </r>
  <r>
    <x v="1"/>
    <x v="7041"/>
    <x v="732"/>
    <x v="2"/>
    <x v="5"/>
    <x v="5"/>
    <x v="2"/>
    <x v="1"/>
    <x v="0"/>
    <n v="2.6492726000000001E-2"/>
    <n v="8.8949999999999996"/>
    <x v="1206"/>
    <n v="4"/>
  </r>
  <r>
    <x v="1"/>
    <x v="7042"/>
    <x v="1535"/>
    <x v="2"/>
    <x v="5"/>
    <x v="5"/>
    <x v="2"/>
    <x v="1"/>
    <x v="0"/>
    <n v="0.11553548700000001"/>
    <n v="9.1950000000000003"/>
    <x v="5199"/>
    <n v="4"/>
  </r>
  <r>
    <x v="1"/>
    <x v="7043"/>
    <x v="35"/>
    <x v="2"/>
    <x v="5"/>
    <x v="5"/>
    <x v="2"/>
    <x v="1"/>
    <x v="0"/>
    <n v="3.8169782999999999E-2"/>
    <n v="9.31"/>
    <x v="3713"/>
    <n v="4"/>
  </r>
  <r>
    <x v="1"/>
    <x v="7044"/>
    <x v="323"/>
    <x v="2"/>
    <x v="5"/>
    <x v="5"/>
    <x v="2"/>
    <x v="1"/>
    <x v="0"/>
    <n v="4.6116319000000003E-2"/>
    <n v="10"/>
    <x v="5200"/>
    <n v="4"/>
  </r>
  <r>
    <x v="1"/>
    <x v="7045"/>
    <x v="487"/>
    <x v="2"/>
    <x v="5"/>
    <x v="5"/>
    <x v="2"/>
    <x v="1"/>
    <x v="0"/>
    <n v="7.1660976000000001E-2"/>
    <n v="10.5"/>
    <x v="3242"/>
    <n v="4"/>
  </r>
  <r>
    <x v="1"/>
    <x v="7046"/>
    <x v="357"/>
    <x v="2"/>
    <x v="5"/>
    <x v="5"/>
    <x v="2"/>
    <x v="1"/>
    <x v="0"/>
    <n v="0"/>
    <n v="10.695"/>
    <x v="5201"/>
    <n v="4"/>
  </r>
  <r>
    <x v="1"/>
    <x v="7047"/>
    <x v="743"/>
    <x v="2"/>
    <x v="5"/>
    <x v="5"/>
    <x v="2"/>
    <x v="1"/>
    <x v="0"/>
    <n v="1.5548177999999999E-2"/>
    <n v="12.15"/>
    <x v="5202"/>
    <n v="4"/>
  </r>
  <r>
    <x v="1"/>
    <x v="7048"/>
    <x v="617"/>
    <x v="2"/>
    <x v="5"/>
    <x v="5"/>
    <x v="2"/>
    <x v="1"/>
    <x v="0"/>
    <n v="1.8514651999999999E-2"/>
    <n v="12.15"/>
    <x v="4896"/>
    <n v="4"/>
  </r>
  <r>
    <x v="1"/>
    <x v="7049"/>
    <x v="667"/>
    <x v="2"/>
    <x v="5"/>
    <x v="5"/>
    <x v="2"/>
    <x v="1"/>
    <x v="0"/>
    <n v="3.6879539000000003E-2"/>
    <n v="13.15"/>
    <x v="5203"/>
    <n v="4"/>
  </r>
  <r>
    <x v="1"/>
    <x v="7050"/>
    <x v="1213"/>
    <x v="2"/>
    <x v="5"/>
    <x v="5"/>
    <x v="2"/>
    <x v="1"/>
    <x v="0"/>
    <n v="4.0049609E-2"/>
    <n v="13.65"/>
    <x v="5204"/>
    <n v="4"/>
  </r>
  <r>
    <x v="1"/>
    <x v="7051"/>
    <x v="156"/>
    <x v="2"/>
    <x v="5"/>
    <x v="5"/>
    <x v="2"/>
    <x v="1"/>
    <x v="0"/>
    <n v="0.12826314999999999"/>
    <n v="14.3"/>
    <x v="1885"/>
    <n v="4"/>
  </r>
  <r>
    <x v="1"/>
    <x v="7052"/>
    <x v="689"/>
    <x v="2"/>
    <x v="5"/>
    <x v="5"/>
    <x v="2"/>
    <x v="1"/>
    <x v="0"/>
    <n v="0.12006027399999999"/>
    <n v="17"/>
    <x v="5205"/>
    <n v="4"/>
  </r>
  <r>
    <x v="1"/>
    <x v="7053"/>
    <x v="358"/>
    <x v="2"/>
    <x v="5"/>
    <x v="5"/>
    <x v="2"/>
    <x v="1"/>
    <x v="0"/>
    <n v="3.2812669000000003E-2"/>
    <n v="17.100000000000001"/>
    <x v="5206"/>
    <n v="4"/>
  </r>
  <r>
    <x v="1"/>
    <x v="7054"/>
    <x v="657"/>
    <x v="2"/>
    <x v="5"/>
    <x v="5"/>
    <x v="2"/>
    <x v="1"/>
    <x v="0"/>
    <n v="0.10764720999999999"/>
    <n v="17.25"/>
    <x v="3729"/>
    <n v="4"/>
  </r>
  <r>
    <x v="1"/>
    <x v="7055"/>
    <x v="47"/>
    <x v="2"/>
    <x v="5"/>
    <x v="5"/>
    <x v="2"/>
    <x v="1"/>
    <x v="0"/>
    <n v="1.3714183E-2"/>
    <n v="17.5"/>
    <x v="84"/>
    <n v="4"/>
  </r>
  <r>
    <x v="1"/>
    <x v="7056"/>
    <x v="634"/>
    <x v="2"/>
    <x v="5"/>
    <x v="5"/>
    <x v="2"/>
    <x v="1"/>
    <x v="0"/>
    <n v="0.10527024"/>
    <n v="18.7"/>
    <x v="5207"/>
    <n v="4"/>
  </r>
  <r>
    <x v="1"/>
    <x v="7057"/>
    <x v="56"/>
    <x v="2"/>
    <x v="5"/>
    <x v="5"/>
    <x v="2"/>
    <x v="1"/>
    <x v="0"/>
    <n v="1.6705436000000001E-2"/>
    <n v="19.350000000000001"/>
    <x v="4196"/>
    <n v="4"/>
  </r>
  <r>
    <x v="1"/>
    <x v="7058"/>
    <x v="1379"/>
    <x v="0"/>
    <x v="5"/>
    <x v="5"/>
    <x v="2"/>
    <x v="1"/>
    <x v="0"/>
    <n v="2.5552424000000001E-2"/>
    <n v="6.0549999999999997"/>
    <x v="5208"/>
    <n v="4"/>
  </r>
  <r>
    <x v="1"/>
    <x v="7059"/>
    <x v="1413"/>
    <x v="0"/>
    <x v="5"/>
    <x v="5"/>
    <x v="2"/>
    <x v="1"/>
    <x v="0"/>
    <n v="8.8165380000000002E-2"/>
    <n v="6.65"/>
    <x v="5209"/>
    <n v="4"/>
  </r>
  <r>
    <x v="1"/>
    <x v="7060"/>
    <x v="1275"/>
    <x v="0"/>
    <x v="5"/>
    <x v="5"/>
    <x v="2"/>
    <x v="1"/>
    <x v="0"/>
    <n v="6.6997921000000002E-2"/>
    <n v="6.78"/>
    <x v="5210"/>
    <n v="4"/>
  </r>
  <r>
    <x v="1"/>
    <x v="7061"/>
    <x v="1324"/>
    <x v="0"/>
    <x v="5"/>
    <x v="5"/>
    <x v="2"/>
    <x v="1"/>
    <x v="0"/>
    <n v="7.1301323E-2"/>
    <n v="7.68"/>
    <x v="770"/>
    <n v="4"/>
  </r>
  <r>
    <x v="1"/>
    <x v="7062"/>
    <x v="244"/>
    <x v="0"/>
    <x v="5"/>
    <x v="5"/>
    <x v="2"/>
    <x v="1"/>
    <x v="0"/>
    <n v="3.8948125E-2"/>
    <n v="8.1850000000000005"/>
    <x v="5211"/>
    <n v="4"/>
  </r>
  <r>
    <x v="1"/>
    <x v="7063"/>
    <x v="1135"/>
    <x v="0"/>
    <x v="5"/>
    <x v="5"/>
    <x v="2"/>
    <x v="1"/>
    <x v="0"/>
    <n v="3.8904623999999999E-2"/>
    <n v="10"/>
    <x v="2323"/>
    <n v="4"/>
  </r>
  <r>
    <x v="1"/>
    <x v="7064"/>
    <x v="1061"/>
    <x v="0"/>
    <x v="5"/>
    <x v="5"/>
    <x v="2"/>
    <x v="1"/>
    <x v="0"/>
    <n v="2.4107056000000002E-2"/>
    <n v="10.65"/>
    <x v="5212"/>
    <n v="4"/>
  </r>
  <r>
    <x v="1"/>
    <x v="7065"/>
    <x v="989"/>
    <x v="0"/>
    <x v="5"/>
    <x v="5"/>
    <x v="2"/>
    <x v="1"/>
    <x v="0"/>
    <n v="5.0000256999999999E-2"/>
    <n v="10.8"/>
    <x v="5213"/>
    <n v="4"/>
  </r>
  <r>
    <x v="1"/>
    <x v="7066"/>
    <x v="119"/>
    <x v="0"/>
    <x v="5"/>
    <x v="5"/>
    <x v="2"/>
    <x v="1"/>
    <x v="0"/>
    <n v="3.7793818E-2"/>
    <n v="13.1"/>
    <x v="3848"/>
    <n v="4"/>
  </r>
  <r>
    <x v="1"/>
    <x v="7067"/>
    <x v="1442"/>
    <x v="0"/>
    <x v="5"/>
    <x v="5"/>
    <x v="2"/>
    <x v="1"/>
    <x v="0"/>
    <n v="0.172357491"/>
    <n v="14.65"/>
    <x v="5214"/>
    <n v="4"/>
  </r>
  <r>
    <x v="1"/>
    <x v="7068"/>
    <x v="630"/>
    <x v="0"/>
    <x v="5"/>
    <x v="5"/>
    <x v="2"/>
    <x v="1"/>
    <x v="0"/>
    <n v="5.5518167E-2"/>
    <n v="15.1"/>
    <x v="5215"/>
    <n v="4"/>
  </r>
  <r>
    <x v="1"/>
    <x v="7069"/>
    <x v="555"/>
    <x v="0"/>
    <x v="5"/>
    <x v="5"/>
    <x v="2"/>
    <x v="1"/>
    <x v="0"/>
    <n v="2.2526292999999999E-2"/>
    <n v="18.100000000000001"/>
    <x v="5216"/>
    <n v="4"/>
  </r>
  <r>
    <x v="1"/>
    <x v="7070"/>
    <x v="325"/>
    <x v="0"/>
    <x v="5"/>
    <x v="5"/>
    <x v="2"/>
    <x v="1"/>
    <x v="0"/>
    <n v="3.6344721000000003E-2"/>
    <n v="20.5"/>
    <x v="3352"/>
    <n v="4"/>
  </r>
  <r>
    <x v="1"/>
    <x v="7071"/>
    <x v="1383"/>
    <x v="9"/>
    <x v="5"/>
    <x v="5"/>
    <x v="2"/>
    <x v="1"/>
    <x v="0"/>
    <n v="7.0843018999999993E-2"/>
    <n v="9.6950000000000003"/>
    <x v="5217"/>
    <n v="4"/>
  </r>
  <r>
    <x v="1"/>
    <x v="7072"/>
    <x v="1549"/>
    <x v="9"/>
    <x v="5"/>
    <x v="5"/>
    <x v="2"/>
    <x v="1"/>
    <x v="0"/>
    <n v="5.4460570999999999E-2"/>
    <n v="11.8"/>
    <x v="5218"/>
    <n v="4"/>
  </r>
  <r>
    <x v="1"/>
    <x v="7073"/>
    <x v="483"/>
    <x v="1"/>
    <x v="5"/>
    <x v="5"/>
    <x v="2"/>
    <x v="1"/>
    <x v="0"/>
    <n v="3.4668801999999999E-2"/>
    <n v="5.51"/>
    <x v="5219"/>
    <n v="4"/>
  </r>
  <r>
    <x v="1"/>
    <x v="7074"/>
    <x v="1498"/>
    <x v="1"/>
    <x v="5"/>
    <x v="5"/>
    <x v="2"/>
    <x v="1"/>
    <x v="0"/>
    <n v="0.15341941200000001"/>
    <n v="7.68"/>
    <x v="1996"/>
    <n v="4"/>
  </r>
  <r>
    <x v="1"/>
    <x v="7075"/>
    <x v="830"/>
    <x v="1"/>
    <x v="5"/>
    <x v="5"/>
    <x v="2"/>
    <x v="1"/>
    <x v="0"/>
    <n v="1.4541462E-2"/>
    <n v="8.2349999999999994"/>
    <x v="4834"/>
    <n v="4"/>
  </r>
  <r>
    <x v="1"/>
    <x v="7076"/>
    <x v="1458"/>
    <x v="1"/>
    <x v="5"/>
    <x v="5"/>
    <x v="2"/>
    <x v="1"/>
    <x v="0"/>
    <n v="1.8920019E-2"/>
    <n v="8.27"/>
    <x v="5220"/>
    <n v="4"/>
  </r>
  <r>
    <x v="1"/>
    <x v="7077"/>
    <x v="782"/>
    <x v="1"/>
    <x v="5"/>
    <x v="5"/>
    <x v="2"/>
    <x v="1"/>
    <x v="0"/>
    <n v="3.2806066000000002E-2"/>
    <n v="8.6"/>
    <x v="5221"/>
    <n v="4"/>
  </r>
  <r>
    <x v="1"/>
    <x v="7078"/>
    <x v="1097"/>
    <x v="1"/>
    <x v="5"/>
    <x v="5"/>
    <x v="2"/>
    <x v="1"/>
    <x v="0"/>
    <n v="6.9938838000000003E-2"/>
    <n v="9"/>
    <x v="5222"/>
    <n v="4"/>
  </r>
  <r>
    <x v="1"/>
    <x v="7079"/>
    <x v="1372"/>
    <x v="1"/>
    <x v="5"/>
    <x v="5"/>
    <x v="2"/>
    <x v="1"/>
    <x v="0"/>
    <n v="5.4939847999999999E-2"/>
    <n v="10.1"/>
    <x v="5223"/>
    <n v="4"/>
  </r>
  <r>
    <x v="1"/>
    <x v="7080"/>
    <x v="163"/>
    <x v="1"/>
    <x v="5"/>
    <x v="5"/>
    <x v="2"/>
    <x v="1"/>
    <x v="0"/>
    <n v="4.2102658000000001E-2"/>
    <n v="10.8"/>
    <x v="4278"/>
    <n v="4"/>
  </r>
  <r>
    <x v="1"/>
    <x v="7081"/>
    <x v="942"/>
    <x v="1"/>
    <x v="5"/>
    <x v="5"/>
    <x v="2"/>
    <x v="1"/>
    <x v="0"/>
    <n v="3.8109193999999999E-2"/>
    <n v="11"/>
    <x v="3379"/>
    <n v="4"/>
  </r>
  <r>
    <x v="1"/>
    <x v="7082"/>
    <x v="900"/>
    <x v="1"/>
    <x v="5"/>
    <x v="5"/>
    <x v="2"/>
    <x v="1"/>
    <x v="0"/>
    <n v="3.2438645000000002E-2"/>
    <n v="11.15"/>
    <x v="195"/>
    <n v="4"/>
  </r>
  <r>
    <x v="1"/>
    <x v="7083"/>
    <x v="1019"/>
    <x v="1"/>
    <x v="5"/>
    <x v="5"/>
    <x v="2"/>
    <x v="1"/>
    <x v="0"/>
    <n v="1.7742020000000001E-2"/>
    <n v="11.5"/>
    <x v="5224"/>
    <n v="4"/>
  </r>
  <r>
    <x v="1"/>
    <x v="7084"/>
    <x v="972"/>
    <x v="1"/>
    <x v="5"/>
    <x v="5"/>
    <x v="2"/>
    <x v="1"/>
    <x v="0"/>
    <n v="0"/>
    <n v="12"/>
    <x v="5225"/>
    <n v="4"/>
  </r>
  <r>
    <x v="1"/>
    <x v="7085"/>
    <x v="247"/>
    <x v="1"/>
    <x v="5"/>
    <x v="5"/>
    <x v="2"/>
    <x v="1"/>
    <x v="0"/>
    <n v="4.1973712000000003E-2"/>
    <n v="12.35"/>
    <x v="5226"/>
    <n v="4"/>
  </r>
  <r>
    <x v="1"/>
    <x v="7086"/>
    <x v="1200"/>
    <x v="1"/>
    <x v="5"/>
    <x v="5"/>
    <x v="2"/>
    <x v="1"/>
    <x v="0"/>
    <n v="7.7670981E-2"/>
    <n v="13.65"/>
    <x v="3702"/>
    <n v="4"/>
  </r>
  <r>
    <x v="1"/>
    <x v="7087"/>
    <x v="1301"/>
    <x v="1"/>
    <x v="5"/>
    <x v="5"/>
    <x v="2"/>
    <x v="1"/>
    <x v="0"/>
    <n v="2.9026217999999999E-2"/>
    <n v="14"/>
    <x v="5227"/>
    <n v="4"/>
  </r>
  <r>
    <x v="1"/>
    <x v="7088"/>
    <x v="248"/>
    <x v="1"/>
    <x v="5"/>
    <x v="5"/>
    <x v="2"/>
    <x v="1"/>
    <x v="0"/>
    <n v="9.0286009E-2"/>
    <n v="14.5"/>
    <x v="248"/>
    <n v="4"/>
  </r>
  <r>
    <x v="1"/>
    <x v="7089"/>
    <x v="1064"/>
    <x v="1"/>
    <x v="5"/>
    <x v="5"/>
    <x v="2"/>
    <x v="1"/>
    <x v="0"/>
    <n v="9.7611114999999998E-2"/>
    <n v="15.2"/>
    <x v="5228"/>
    <n v="4"/>
  </r>
  <r>
    <x v="1"/>
    <x v="7090"/>
    <x v="636"/>
    <x v="1"/>
    <x v="5"/>
    <x v="5"/>
    <x v="2"/>
    <x v="1"/>
    <x v="0"/>
    <n v="3.2771032999999998E-2"/>
    <n v="16.75"/>
    <x v="2622"/>
    <n v="4"/>
  </r>
  <r>
    <x v="1"/>
    <x v="7091"/>
    <x v="562"/>
    <x v="1"/>
    <x v="5"/>
    <x v="5"/>
    <x v="2"/>
    <x v="1"/>
    <x v="0"/>
    <n v="8.2797778000000002E-2"/>
    <n v="17.600000000000001"/>
    <x v="2728"/>
    <n v="4"/>
  </r>
  <r>
    <x v="1"/>
    <x v="7092"/>
    <x v="945"/>
    <x v="1"/>
    <x v="5"/>
    <x v="5"/>
    <x v="2"/>
    <x v="1"/>
    <x v="0"/>
    <n v="8.0956792E-2"/>
    <n v="18.600000000000001"/>
    <x v="5229"/>
    <n v="4"/>
  </r>
  <r>
    <x v="1"/>
    <x v="7093"/>
    <x v="894"/>
    <x v="1"/>
    <x v="5"/>
    <x v="5"/>
    <x v="2"/>
    <x v="1"/>
    <x v="0"/>
    <n v="4.6348966999999998E-2"/>
    <n v="18.7"/>
    <x v="2909"/>
    <n v="4"/>
  </r>
  <r>
    <x v="1"/>
    <x v="7094"/>
    <x v="361"/>
    <x v="1"/>
    <x v="5"/>
    <x v="5"/>
    <x v="2"/>
    <x v="1"/>
    <x v="0"/>
    <n v="5.8812134000000002E-2"/>
    <n v="20"/>
    <x v="3136"/>
    <n v="4"/>
  </r>
  <r>
    <x v="1"/>
    <x v="7095"/>
    <x v="1233"/>
    <x v="1"/>
    <x v="5"/>
    <x v="5"/>
    <x v="2"/>
    <x v="1"/>
    <x v="0"/>
    <n v="4.5675104000000001E-2"/>
    <n v="20.6"/>
    <x v="5230"/>
    <n v="4"/>
  </r>
  <r>
    <x v="1"/>
    <x v="7096"/>
    <x v="671"/>
    <x v="5"/>
    <x v="5"/>
    <x v="5"/>
    <x v="2"/>
    <x v="1"/>
    <x v="0"/>
    <n v="0"/>
    <n v="5.9450000000000003"/>
    <x v="5231"/>
    <n v="4"/>
  </r>
  <r>
    <x v="1"/>
    <x v="7097"/>
    <x v="623"/>
    <x v="5"/>
    <x v="5"/>
    <x v="5"/>
    <x v="2"/>
    <x v="1"/>
    <x v="0"/>
    <n v="2.7222517000000002E-2"/>
    <n v="6.6349999999999998"/>
    <x v="5232"/>
    <n v="4"/>
  </r>
  <r>
    <x v="1"/>
    <x v="7098"/>
    <x v="672"/>
    <x v="5"/>
    <x v="5"/>
    <x v="5"/>
    <x v="2"/>
    <x v="1"/>
    <x v="0"/>
    <n v="2.8710065E-2"/>
    <n v="6.9649999999999999"/>
    <x v="3503"/>
    <n v="4"/>
  </r>
  <r>
    <x v="1"/>
    <x v="7099"/>
    <x v="508"/>
    <x v="5"/>
    <x v="5"/>
    <x v="5"/>
    <x v="2"/>
    <x v="1"/>
    <x v="0"/>
    <n v="3.1327839000000003E-2"/>
    <n v="7.2850000000000001"/>
    <x v="5233"/>
    <n v="4"/>
  </r>
  <r>
    <x v="1"/>
    <x v="7100"/>
    <x v="1177"/>
    <x v="5"/>
    <x v="5"/>
    <x v="5"/>
    <x v="2"/>
    <x v="1"/>
    <x v="0"/>
    <n v="1.3194239999999999E-2"/>
    <n v="7.4749999999999996"/>
    <x v="5234"/>
    <n v="4"/>
  </r>
  <r>
    <x v="1"/>
    <x v="7101"/>
    <x v="422"/>
    <x v="5"/>
    <x v="5"/>
    <x v="5"/>
    <x v="2"/>
    <x v="1"/>
    <x v="0"/>
    <n v="7.6156244999999997E-2"/>
    <n v="7.4749999999999996"/>
    <x v="466"/>
    <n v="4"/>
  </r>
  <r>
    <x v="1"/>
    <x v="7102"/>
    <x v="278"/>
    <x v="5"/>
    <x v="5"/>
    <x v="5"/>
    <x v="2"/>
    <x v="1"/>
    <x v="0"/>
    <n v="0.12117884800000001"/>
    <n v="8.39"/>
    <x v="5235"/>
    <n v="4"/>
  </r>
  <r>
    <x v="1"/>
    <x v="7103"/>
    <x v="166"/>
    <x v="5"/>
    <x v="5"/>
    <x v="5"/>
    <x v="2"/>
    <x v="1"/>
    <x v="0"/>
    <n v="7.0968081000000002E-2"/>
    <n v="8.42"/>
    <x v="5236"/>
    <n v="4"/>
  </r>
  <r>
    <x v="1"/>
    <x v="7104"/>
    <x v="568"/>
    <x v="5"/>
    <x v="5"/>
    <x v="5"/>
    <x v="2"/>
    <x v="1"/>
    <x v="0"/>
    <n v="0.12021174699999999"/>
    <n v="8.6950000000000003"/>
    <x v="5237"/>
    <n v="4"/>
  </r>
  <r>
    <x v="1"/>
    <x v="7105"/>
    <x v="363"/>
    <x v="5"/>
    <x v="5"/>
    <x v="5"/>
    <x v="2"/>
    <x v="1"/>
    <x v="0"/>
    <n v="0.130663423"/>
    <n v="8.92"/>
    <x v="4684"/>
    <n v="4"/>
  </r>
  <r>
    <x v="1"/>
    <x v="7106"/>
    <x v="331"/>
    <x v="5"/>
    <x v="5"/>
    <x v="5"/>
    <x v="2"/>
    <x v="1"/>
    <x v="0"/>
    <n v="7.6987407999999993E-2"/>
    <n v="12.3"/>
    <x v="5238"/>
    <n v="4"/>
  </r>
  <r>
    <x v="1"/>
    <x v="7107"/>
    <x v="1021"/>
    <x v="5"/>
    <x v="5"/>
    <x v="5"/>
    <x v="2"/>
    <x v="2"/>
    <x v="0"/>
    <n v="6.1530889999999998E-2"/>
    <n v="15.25"/>
    <x v="5239"/>
    <n v="4"/>
  </r>
  <r>
    <x v="1"/>
    <x v="7108"/>
    <x v="332"/>
    <x v="5"/>
    <x v="5"/>
    <x v="5"/>
    <x v="2"/>
    <x v="2"/>
    <x v="0"/>
    <n v="0"/>
    <n v="16.350000000000001"/>
    <x v="5240"/>
    <n v="4"/>
  </r>
  <r>
    <x v="1"/>
    <x v="7109"/>
    <x v="123"/>
    <x v="5"/>
    <x v="5"/>
    <x v="5"/>
    <x v="2"/>
    <x v="2"/>
    <x v="0"/>
    <n v="1.5775777000000001E-2"/>
    <n v="17.600000000000001"/>
    <x v="108"/>
    <n v="4"/>
  </r>
  <r>
    <x v="1"/>
    <x v="7110"/>
    <x v="1400"/>
    <x v="5"/>
    <x v="5"/>
    <x v="5"/>
    <x v="2"/>
    <x v="2"/>
    <x v="0"/>
    <n v="4.0599963000000003E-2"/>
    <n v="18.850000000000001"/>
    <x v="5241"/>
    <n v="4"/>
  </r>
  <r>
    <x v="1"/>
    <x v="7111"/>
    <x v="602"/>
    <x v="5"/>
    <x v="5"/>
    <x v="5"/>
    <x v="2"/>
    <x v="2"/>
    <x v="0"/>
    <n v="1.5813839999999999E-2"/>
    <n v="19.5"/>
    <x v="5242"/>
    <n v="4"/>
  </r>
  <r>
    <x v="1"/>
    <x v="7112"/>
    <x v="928"/>
    <x v="5"/>
    <x v="5"/>
    <x v="5"/>
    <x v="2"/>
    <x v="2"/>
    <x v="0"/>
    <n v="2.6115594999999998E-2"/>
    <n v="19.850000000000001"/>
    <x v="5243"/>
    <n v="4"/>
  </r>
  <r>
    <x v="1"/>
    <x v="7113"/>
    <x v="1103"/>
    <x v="5"/>
    <x v="5"/>
    <x v="5"/>
    <x v="2"/>
    <x v="2"/>
    <x v="0"/>
    <n v="3.4848628999999999E-2"/>
    <n v="20.100000000000001"/>
    <x v="5244"/>
    <n v="4"/>
  </r>
  <r>
    <x v="1"/>
    <x v="7114"/>
    <x v="801"/>
    <x v="5"/>
    <x v="5"/>
    <x v="5"/>
    <x v="2"/>
    <x v="2"/>
    <x v="0"/>
    <n v="0.100477461"/>
    <n v="20.2"/>
    <x v="4213"/>
    <n v="4"/>
  </r>
  <r>
    <x v="1"/>
    <x v="7115"/>
    <x v="1335"/>
    <x v="5"/>
    <x v="5"/>
    <x v="5"/>
    <x v="2"/>
    <x v="2"/>
    <x v="0"/>
    <n v="0"/>
    <n v="20.350000000000001"/>
    <x v="5245"/>
    <n v="4"/>
  </r>
  <r>
    <x v="1"/>
    <x v="7116"/>
    <x v="702"/>
    <x v="5"/>
    <x v="5"/>
    <x v="5"/>
    <x v="2"/>
    <x v="2"/>
    <x v="0"/>
    <n v="0.14409407900000001"/>
    <n v="20.5"/>
    <x v="5246"/>
    <n v="4"/>
  </r>
  <r>
    <x v="1"/>
    <x v="7117"/>
    <x v="461"/>
    <x v="7"/>
    <x v="5"/>
    <x v="5"/>
    <x v="2"/>
    <x v="2"/>
    <x v="0"/>
    <n v="1.2789884E-2"/>
    <n v="6.32"/>
    <x v="4678"/>
    <n v="4"/>
  </r>
  <r>
    <x v="1"/>
    <x v="7118"/>
    <x v="1203"/>
    <x v="7"/>
    <x v="5"/>
    <x v="5"/>
    <x v="2"/>
    <x v="2"/>
    <x v="0"/>
    <n v="0.14699926399999999"/>
    <n v="10.3"/>
    <x v="5247"/>
    <n v="4"/>
  </r>
  <r>
    <x v="1"/>
    <x v="7119"/>
    <x v="334"/>
    <x v="7"/>
    <x v="5"/>
    <x v="5"/>
    <x v="2"/>
    <x v="2"/>
    <x v="0"/>
    <n v="0.123726711"/>
    <n v="12.65"/>
    <x v="5248"/>
    <n v="4"/>
  </r>
  <r>
    <x v="1"/>
    <x v="7120"/>
    <x v="336"/>
    <x v="7"/>
    <x v="5"/>
    <x v="5"/>
    <x v="2"/>
    <x v="2"/>
    <x v="0"/>
    <n v="3.6241796999999999E-2"/>
    <n v="18.850000000000001"/>
    <x v="4272"/>
    <n v="4"/>
  </r>
  <r>
    <x v="1"/>
    <x v="7121"/>
    <x v="445"/>
    <x v="7"/>
    <x v="5"/>
    <x v="5"/>
    <x v="2"/>
    <x v="2"/>
    <x v="0"/>
    <n v="8.4273286000000003E-2"/>
    <n v="20.350000000000001"/>
    <x v="5249"/>
    <n v="4"/>
  </r>
  <r>
    <x v="1"/>
    <x v="7122"/>
    <x v="739"/>
    <x v="10"/>
    <x v="5"/>
    <x v="5"/>
    <x v="2"/>
    <x v="2"/>
    <x v="0"/>
    <n v="0.120961347"/>
    <n v="7.39"/>
    <x v="5250"/>
    <n v="4"/>
  </r>
  <r>
    <x v="1"/>
    <x v="7123"/>
    <x v="1329"/>
    <x v="10"/>
    <x v="5"/>
    <x v="5"/>
    <x v="2"/>
    <x v="2"/>
    <x v="0"/>
    <n v="4.8962079999999998E-2"/>
    <n v="10.65"/>
    <x v="3485"/>
    <n v="4"/>
  </r>
  <r>
    <x v="1"/>
    <x v="7124"/>
    <x v="750"/>
    <x v="10"/>
    <x v="5"/>
    <x v="5"/>
    <x v="2"/>
    <x v="2"/>
    <x v="0"/>
    <n v="7.3783159000000001E-2"/>
    <n v="11.15"/>
    <x v="5251"/>
    <n v="4"/>
  </r>
  <r>
    <x v="1"/>
    <x v="7125"/>
    <x v="1384"/>
    <x v="14"/>
    <x v="5"/>
    <x v="5"/>
    <x v="2"/>
    <x v="2"/>
    <x v="0"/>
    <n v="5.6394771000000003E-2"/>
    <n v="12.6"/>
    <x v="5252"/>
    <n v="4"/>
  </r>
  <r>
    <x v="1"/>
    <x v="7126"/>
    <x v="1105"/>
    <x v="14"/>
    <x v="5"/>
    <x v="5"/>
    <x v="2"/>
    <x v="2"/>
    <x v="0"/>
    <n v="5.4331234999999999E-2"/>
    <n v="19.850000000000001"/>
    <x v="5253"/>
    <n v="4"/>
  </r>
  <r>
    <x v="1"/>
    <x v="7127"/>
    <x v="740"/>
    <x v="6"/>
    <x v="5"/>
    <x v="5"/>
    <x v="2"/>
    <x v="2"/>
    <x v="0"/>
    <n v="3.4091649000000002E-2"/>
    <n v="6.48"/>
    <x v="5254"/>
    <n v="4"/>
  </r>
  <r>
    <x v="1"/>
    <x v="7128"/>
    <x v="305"/>
    <x v="6"/>
    <x v="5"/>
    <x v="5"/>
    <x v="2"/>
    <x v="2"/>
    <x v="0"/>
    <n v="5.7152138999999998E-2"/>
    <n v="6.8650000000000002"/>
    <x v="5255"/>
    <n v="4"/>
  </r>
  <r>
    <x v="1"/>
    <x v="7129"/>
    <x v="1401"/>
    <x v="6"/>
    <x v="5"/>
    <x v="5"/>
    <x v="2"/>
    <x v="2"/>
    <x v="0"/>
    <n v="6.9514712000000006E-2"/>
    <n v="7.4850000000000003"/>
    <x v="515"/>
    <n v="4"/>
  </r>
  <r>
    <x v="1"/>
    <x v="7130"/>
    <x v="1337"/>
    <x v="6"/>
    <x v="5"/>
    <x v="5"/>
    <x v="2"/>
    <x v="2"/>
    <x v="0"/>
    <n v="3.1271133999999999E-2"/>
    <n v="8.6300000000000008"/>
    <x v="5256"/>
    <n v="4"/>
  </r>
  <r>
    <x v="1"/>
    <x v="7131"/>
    <x v="673"/>
    <x v="6"/>
    <x v="5"/>
    <x v="5"/>
    <x v="2"/>
    <x v="2"/>
    <x v="0"/>
    <n v="8.6440910999999995E-2"/>
    <n v="9"/>
    <x v="237"/>
    <n v="4"/>
  </r>
  <r>
    <x v="1"/>
    <x v="7132"/>
    <x v="255"/>
    <x v="6"/>
    <x v="5"/>
    <x v="5"/>
    <x v="2"/>
    <x v="2"/>
    <x v="0"/>
    <n v="0.10850167600000001"/>
    <n v="9.1950000000000003"/>
    <x v="2704"/>
    <n v="4"/>
  </r>
  <r>
    <x v="1"/>
    <x v="7133"/>
    <x v="43"/>
    <x v="6"/>
    <x v="5"/>
    <x v="5"/>
    <x v="2"/>
    <x v="2"/>
    <x v="0"/>
    <n v="0.17533647099999999"/>
    <n v="9.3000000000000007"/>
    <x v="5257"/>
    <n v="4"/>
  </r>
  <r>
    <x v="1"/>
    <x v="7134"/>
    <x v="775"/>
    <x v="6"/>
    <x v="5"/>
    <x v="5"/>
    <x v="2"/>
    <x v="2"/>
    <x v="0"/>
    <n v="4.5525960999999997E-2"/>
    <n v="9.3949999999999996"/>
    <x v="5258"/>
    <n v="4"/>
  </r>
  <r>
    <x v="1"/>
    <x v="7135"/>
    <x v="883"/>
    <x v="6"/>
    <x v="5"/>
    <x v="5"/>
    <x v="2"/>
    <x v="2"/>
    <x v="0"/>
    <n v="4.2179559999999998E-2"/>
    <n v="10.195"/>
    <x v="5259"/>
    <n v="4"/>
  </r>
  <r>
    <x v="1"/>
    <x v="7136"/>
    <x v="893"/>
    <x v="6"/>
    <x v="5"/>
    <x v="5"/>
    <x v="2"/>
    <x v="2"/>
    <x v="0"/>
    <n v="0.108004532"/>
    <n v="10.195"/>
    <x v="5260"/>
    <n v="4"/>
  </r>
  <r>
    <x v="1"/>
    <x v="7137"/>
    <x v="73"/>
    <x v="6"/>
    <x v="5"/>
    <x v="5"/>
    <x v="2"/>
    <x v="2"/>
    <x v="0"/>
    <n v="2.0684919E-2"/>
    <n v="12.1"/>
    <x v="5261"/>
    <n v="4"/>
  </r>
  <r>
    <x v="1"/>
    <x v="7138"/>
    <x v="592"/>
    <x v="6"/>
    <x v="5"/>
    <x v="5"/>
    <x v="2"/>
    <x v="2"/>
    <x v="0"/>
    <n v="9.3824275999999998E-2"/>
    <n v="12.35"/>
    <x v="3034"/>
    <n v="4"/>
  </r>
  <r>
    <x v="1"/>
    <x v="7139"/>
    <x v="406"/>
    <x v="6"/>
    <x v="5"/>
    <x v="5"/>
    <x v="2"/>
    <x v="2"/>
    <x v="0"/>
    <n v="9.6756649E-2"/>
    <n v="12.6"/>
    <x v="5262"/>
    <n v="4"/>
  </r>
  <r>
    <x v="1"/>
    <x v="7140"/>
    <x v="1552"/>
    <x v="6"/>
    <x v="5"/>
    <x v="5"/>
    <x v="2"/>
    <x v="2"/>
    <x v="0"/>
    <n v="9.1723066000000006E-2"/>
    <n v="13.35"/>
    <x v="5263"/>
    <n v="4"/>
  </r>
  <r>
    <x v="1"/>
    <x v="7141"/>
    <x v="715"/>
    <x v="6"/>
    <x v="5"/>
    <x v="5"/>
    <x v="2"/>
    <x v="2"/>
    <x v="0"/>
    <n v="2.6760328999999999E-2"/>
    <n v="15.25"/>
    <x v="1114"/>
    <n v="4"/>
  </r>
  <r>
    <x v="1"/>
    <x v="7142"/>
    <x v="1517"/>
    <x v="6"/>
    <x v="5"/>
    <x v="5"/>
    <x v="2"/>
    <x v="2"/>
    <x v="0"/>
    <n v="0.105448901"/>
    <n v="16.75"/>
    <x v="3754"/>
    <n v="4"/>
  </r>
  <r>
    <x v="1"/>
    <x v="7143"/>
    <x v="784"/>
    <x v="6"/>
    <x v="5"/>
    <x v="5"/>
    <x v="2"/>
    <x v="2"/>
    <x v="0"/>
    <n v="5.2740763000000003E-2"/>
    <n v="17.5"/>
    <x v="5264"/>
    <n v="4"/>
  </r>
  <r>
    <x v="1"/>
    <x v="7144"/>
    <x v="1536"/>
    <x v="6"/>
    <x v="5"/>
    <x v="5"/>
    <x v="2"/>
    <x v="2"/>
    <x v="0"/>
    <n v="4.9345424999999998E-2"/>
    <n v="17.600000000000001"/>
    <x v="2384"/>
    <n v="4"/>
  </r>
  <r>
    <x v="1"/>
    <x v="7145"/>
    <x v="283"/>
    <x v="6"/>
    <x v="5"/>
    <x v="5"/>
    <x v="2"/>
    <x v="2"/>
    <x v="0"/>
    <n v="0.105472205"/>
    <n v="17.600000000000001"/>
    <x v="5265"/>
    <n v="4"/>
  </r>
  <r>
    <x v="1"/>
    <x v="7146"/>
    <x v="1163"/>
    <x v="6"/>
    <x v="5"/>
    <x v="5"/>
    <x v="2"/>
    <x v="2"/>
    <x v="0"/>
    <n v="5.3108959999999997E-2"/>
    <n v="18.75"/>
    <x v="5266"/>
    <n v="4"/>
  </r>
  <r>
    <x v="1"/>
    <x v="7147"/>
    <x v="174"/>
    <x v="4"/>
    <x v="5"/>
    <x v="5"/>
    <x v="2"/>
    <x v="2"/>
    <x v="0"/>
    <n v="6.7836851000000004E-2"/>
    <n v="7.81"/>
    <x v="5267"/>
    <n v="4"/>
  </r>
  <r>
    <x v="1"/>
    <x v="7148"/>
    <x v="343"/>
    <x v="4"/>
    <x v="5"/>
    <x v="5"/>
    <x v="2"/>
    <x v="2"/>
    <x v="0"/>
    <n v="3.4647828999999998E-2"/>
    <n v="7.97"/>
    <x v="5268"/>
    <n v="4"/>
  </r>
  <r>
    <x v="1"/>
    <x v="7149"/>
    <x v="1024"/>
    <x v="4"/>
    <x v="5"/>
    <x v="5"/>
    <x v="2"/>
    <x v="2"/>
    <x v="0"/>
    <n v="0"/>
    <n v="8.43"/>
    <x v="3131"/>
    <n v="4"/>
  </r>
  <r>
    <x v="1"/>
    <x v="7150"/>
    <x v="1531"/>
    <x v="4"/>
    <x v="5"/>
    <x v="5"/>
    <x v="2"/>
    <x v="2"/>
    <x v="0"/>
    <n v="2.0693619E-2"/>
    <n v="8.7850000000000001"/>
    <x v="2395"/>
    <n v="4"/>
  </r>
  <r>
    <x v="1"/>
    <x v="7151"/>
    <x v="258"/>
    <x v="4"/>
    <x v="5"/>
    <x v="5"/>
    <x v="2"/>
    <x v="2"/>
    <x v="0"/>
    <n v="0.160235723"/>
    <n v="9.3949999999999996"/>
    <x v="5269"/>
    <n v="4"/>
  </r>
  <r>
    <x v="1"/>
    <x v="7152"/>
    <x v="1293"/>
    <x v="4"/>
    <x v="5"/>
    <x v="5"/>
    <x v="2"/>
    <x v="2"/>
    <x v="0"/>
    <n v="5.2363244000000003E-2"/>
    <n v="10.8"/>
    <x v="5270"/>
    <n v="4"/>
  </r>
  <r>
    <x v="1"/>
    <x v="7153"/>
    <x v="1425"/>
    <x v="4"/>
    <x v="5"/>
    <x v="5"/>
    <x v="2"/>
    <x v="2"/>
    <x v="0"/>
    <n v="0.11397026"/>
    <n v="11.8"/>
    <x v="3634"/>
    <n v="4"/>
  </r>
  <r>
    <x v="1"/>
    <x v="7154"/>
    <x v="1464"/>
    <x v="4"/>
    <x v="5"/>
    <x v="5"/>
    <x v="2"/>
    <x v="2"/>
    <x v="0"/>
    <n v="2.0441938999999999E-2"/>
    <n v="15.35"/>
    <x v="5271"/>
    <n v="4"/>
  </r>
  <r>
    <x v="1"/>
    <x v="7155"/>
    <x v="1348"/>
    <x v="4"/>
    <x v="5"/>
    <x v="5"/>
    <x v="2"/>
    <x v="2"/>
    <x v="0"/>
    <n v="3.3568871E-2"/>
    <n v="16.2"/>
    <x v="5272"/>
    <n v="4"/>
  </r>
  <r>
    <x v="1"/>
    <x v="7156"/>
    <x v="681"/>
    <x v="4"/>
    <x v="5"/>
    <x v="5"/>
    <x v="2"/>
    <x v="2"/>
    <x v="0"/>
    <n v="4.1851755999999997E-2"/>
    <n v="17.600000000000001"/>
    <x v="5273"/>
    <n v="4"/>
  </r>
  <r>
    <x v="1"/>
    <x v="7157"/>
    <x v="285"/>
    <x v="4"/>
    <x v="5"/>
    <x v="5"/>
    <x v="2"/>
    <x v="2"/>
    <x v="0"/>
    <n v="1.4675574E-2"/>
    <n v="18.7"/>
    <x v="190"/>
    <n v="4"/>
  </r>
  <r>
    <x v="1"/>
    <x v="7158"/>
    <x v="1386"/>
    <x v="15"/>
    <x v="5"/>
    <x v="5"/>
    <x v="2"/>
    <x v="2"/>
    <x v="0"/>
    <n v="2.6010729E-2"/>
    <n v="12.15"/>
    <x v="2689"/>
    <n v="4"/>
  </r>
  <r>
    <x v="1"/>
    <x v="7159"/>
    <x v="1541"/>
    <x v="15"/>
    <x v="5"/>
    <x v="5"/>
    <x v="2"/>
    <x v="2"/>
    <x v="0"/>
    <n v="9.8170402000000004E-2"/>
    <n v="20.85"/>
    <x v="1032"/>
    <n v="4"/>
  </r>
  <r>
    <x v="0"/>
    <x v="7160"/>
    <x v="370"/>
    <x v="13"/>
    <x v="4"/>
    <x v="4"/>
    <x v="2"/>
    <x v="2"/>
    <x v="0"/>
    <n v="4.1857101000000001E-2"/>
    <n v="5.26"/>
    <x v="5274"/>
    <n v="4"/>
  </r>
  <r>
    <x v="0"/>
    <x v="7161"/>
    <x v="382"/>
    <x v="13"/>
    <x v="4"/>
    <x v="4"/>
    <x v="2"/>
    <x v="2"/>
    <x v="0"/>
    <n v="0.16187506300000001"/>
    <n v="7.8550000000000004"/>
    <x v="2262"/>
    <n v="4"/>
  </r>
  <r>
    <x v="0"/>
    <x v="7162"/>
    <x v="675"/>
    <x v="13"/>
    <x v="4"/>
    <x v="4"/>
    <x v="2"/>
    <x v="2"/>
    <x v="0"/>
    <n v="3.5644324999999998E-2"/>
    <n v="8.3149999999999995"/>
    <x v="5275"/>
    <n v="4"/>
  </r>
  <r>
    <x v="0"/>
    <x v="7163"/>
    <x v="752"/>
    <x v="13"/>
    <x v="4"/>
    <x v="4"/>
    <x v="2"/>
    <x v="2"/>
    <x v="0"/>
    <n v="3.9120291000000001E-2"/>
    <n v="8.8949999999999996"/>
    <x v="5276"/>
    <n v="4"/>
  </r>
  <r>
    <x v="0"/>
    <x v="7164"/>
    <x v="1375"/>
    <x v="13"/>
    <x v="4"/>
    <x v="4"/>
    <x v="2"/>
    <x v="2"/>
    <x v="0"/>
    <n v="2.6424423999999998E-2"/>
    <n v="10.5"/>
    <x v="5277"/>
    <n v="4"/>
  </r>
  <r>
    <x v="0"/>
    <x v="7165"/>
    <x v="1282"/>
    <x v="13"/>
    <x v="4"/>
    <x v="4"/>
    <x v="2"/>
    <x v="2"/>
    <x v="0"/>
    <n v="3.1598705999999997E-2"/>
    <n v="12.6"/>
    <x v="5278"/>
    <n v="4"/>
  </r>
  <r>
    <x v="0"/>
    <x v="7166"/>
    <x v="1294"/>
    <x v="13"/>
    <x v="4"/>
    <x v="4"/>
    <x v="2"/>
    <x v="2"/>
    <x v="0"/>
    <n v="2.6895200000000001E-2"/>
    <n v="15"/>
    <x v="5279"/>
    <n v="4"/>
  </r>
  <r>
    <x v="0"/>
    <x v="7167"/>
    <x v="74"/>
    <x v="13"/>
    <x v="4"/>
    <x v="4"/>
    <x v="2"/>
    <x v="2"/>
    <x v="0"/>
    <n v="7.5904694999999994E-2"/>
    <n v="15.5"/>
    <x v="5280"/>
    <n v="4"/>
  </r>
  <r>
    <x v="0"/>
    <x v="7168"/>
    <x v="753"/>
    <x v="13"/>
    <x v="4"/>
    <x v="4"/>
    <x v="2"/>
    <x v="2"/>
    <x v="0"/>
    <n v="0.106968577"/>
    <n v="16"/>
    <x v="5281"/>
    <n v="4"/>
  </r>
  <r>
    <x v="0"/>
    <x v="7169"/>
    <x v="1556"/>
    <x v="13"/>
    <x v="4"/>
    <x v="4"/>
    <x v="2"/>
    <x v="2"/>
    <x v="0"/>
    <n v="6.0022526E-2"/>
    <n v="20"/>
    <x v="450"/>
    <n v="4"/>
  </r>
  <r>
    <x v="0"/>
    <x v="7170"/>
    <x v="217"/>
    <x v="13"/>
    <x v="4"/>
    <x v="4"/>
    <x v="2"/>
    <x v="2"/>
    <x v="0"/>
    <n v="0.117599259"/>
    <n v="20.2"/>
    <x v="5282"/>
    <n v="4"/>
  </r>
  <r>
    <x v="0"/>
    <x v="7171"/>
    <x v="1283"/>
    <x v="13"/>
    <x v="4"/>
    <x v="4"/>
    <x v="2"/>
    <x v="2"/>
    <x v="0"/>
    <n v="6.2350672000000003E-2"/>
    <n v="20.85"/>
    <x v="3734"/>
    <n v="4"/>
  </r>
  <r>
    <x v="0"/>
    <x v="7172"/>
    <x v="997"/>
    <x v="8"/>
    <x v="4"/>
    <x v="4"/>
    <x v="2"/>
    <x v="2"/>
    <x v="0"/>
    <n v="5.6500895000000002E-2"/>
    <n v="9.8000000000000007"/>
    <x v="5283"/>
    <n v="4"/>
  </r>
  <r>
    <x v="0"/>
    <x v="7173"/>
    <x v="431"/>
    <x v="8"/>
    <x v="4"/>
    <x v="4"/>
    <x v="2"/>
    <x v="2"/>
    <x v="0"/>
    <n v="0.14282729599999999"/>
    <n v="10.5"/>
    <x v="808"/>
    <n v="4"/>
  </r>
  <r>
    <x v="0"/>
    <x v="7174"/>
    <x v="676"/>
    <x v="3"/>
    <x v="4"/>
    <x v="4"/>
    <x v="2"/>
    <x v="2"/>
    <x v="0"/>
    <n v="4.6729336000000003E-2"/>
    <n v="6.8250000000000002"/>
    <x v="5284"/>
    <n v="4"/>
  </r>
  <r>
    <x v="0"/>
    <x v="7175"/>
    <x v="889"/>
    <x v="3"/>
    <x v="4"/>
    <x v="4"/>
    <x v="2"/>
    <x v="2"/>
    <x v="0"/>
    <n v="5.2836076000000003E-2"/>
    <n v="8.9749999999999996"/>
    <x v="4811"/>
    <n v="4"/>
  </r>
  <r>
    <x v="0"/>
    <x v="7176"/>
    <x v="344"/>
    <x v="3"/>
    <x v="4"/>
    <x v="4"/>
    <x v="2"/>
    <x v="2"/>
    <x v="0"/>
    <n v="2.9223424000000001E-2"/>
    <n v="9.6950000000000003"/>
    <x v="670"/>
    <n v="4"/>
  </r>
  <r>
    <x v="0"/>
    <x v="7177"/>
    <x v="662"/>
    <x v="3"/>
    <x v="4"/>
    <x v="4"/>
    <x v="2"/>
    <x v="2"/>
    <x v="0"/>
    <n v="0.13341564"/>
    <n v="11"/>
    <x v="5285"/>
    <n v="4"/>
  </r>
  <r>
    <x v="0"/>
    <x v="7178"/>
    <x v="1220"/>
    <x v="3"/>
    <x v="4"/>
    <x v="4"/>
    <x v="2"/>
    <x v="2"/>
    <x v="0"/>
    <n v="1.4656564E-2"/>
    <n v="13.35"/>
    <x v="2859"/>
    <n v="4"/>
  </r>
  <r>
    <x v="0"/>
    <x v="7179"/>
    <x v="835"/>
    <x v="3"/>
    <x v="4"/>
    <x v="4"/>
    <x v="2"/>
    <x v="2"/>
    <x v="0"/>
    <n v="3.1508924000000001E-2"/>
    <n v="13.65"/>
    <x v="18"/>
    <n v="4"/>
  </r>
  <r>
    <x v="0"/>
    <x v="7180"/>
    <x v="308"/>
    <x v="3"/>
    <x v="4"/>
    <x v="4"/>
    <x v="2"/>
    <x v="2"/>
    <x v="0"/>
    <n v="1.4762987E-2"/>
    <n v="13.8"/>
    <x v="5286"/>
    <n v="4"/>
  </r>
  <r>
    <x v="0"/>
    <x v="7181"/>
    <x v="1297"/>
    <x v="3"/>
    <x v="4"/>
    <x v="4"/>
    <x v="2"/>
    <x v="2"/>
    <x v="0"/>
    <n v="8.4937098000000003E-2"/>
    <n v="15.3"/>
    <x v="1989"/>
    <n v="4"/>
  </r>
  <r>
    <x v="0"/>
    <x v="7182"/>
    <x v="1409"/>
    <x v="3"/>
    <x v="4"/>
    <x v="4"/>
    <x v="2"/>
    <x v="2"/>
    <x v="0"/>
    <n v="2.7673054999999998E-2"/>
    <n v="15.7"/>
    <x v="5287"/>
    <n v="4"/>
  </r>
  <r>
    <x v="0"/>
    <x v="7183"/>
    <x v="1419"/>
    <x v="3"/>
    <x v="4"/>
    <x v="4"/>
    <x v="2"/>
    <x v="2"/>
    <x v="0"/>
    <n v="0.13980488499999999"/>
    <n v="17"/>
    <x v="5288"/>
    <n v="4"/>
  </r>
  <r>
    <x v="0"/>
    <x v="7184"/>
    <x v="1001"/>
    <x v="3"/>
    <x v="4"/>
    <x v="4"/>
    <x v="2"/>
    <x v="2"/>
    <x v="0"/>
    <n v="2.6622757E-2"/>
    <n v="17"/>
    <x v="5289"/>
    <n v="4"/>
  </r>
  <r>
    <x v="0"/>
    <x v="7185"/>
    <x v="1205"/>
    <x v="3"/>
    <x v="4"/>
    <x v="4"/>
    <x v="2"/>
    <x v="2"/>
    <x v="0"/>
    <n v="4.6903482000000003E-2"/>
    <n v="17.100000000000001"/>
    <x v="1953"/>
    <n v="4"/>
  </r>
  <r>
    <x v="0"/>
    <x v="7186"/>
    <x v="737"/>
    <x v="3"/>
    <x v="4"/>
    <x v="4"/>
    <x v="2"/>
    <x v="2"/>
    <x v="0"/>
    <n v="8.5122854999999997E-2"/>
    <n v="19.2"/>
    <x v="5290"/>
    <n v="4"/>
  </r>
  <r>
    <x v="0"/>
    <x v="7187"/>
    <x v="917"/>
    <x v="3"/>
    <x v="4"/>
    <x v="4"/>
    <x v="2"/>
    <x v="2"/>
    <x v="0"/>
    <n v="3.4770109E-2"/>
    <n v="19.25"/>
    <x v="5291"/>
    <n v="4"/>
  </r>
  <r>
    <x v="0"/>
    <x v="7188"/>
    <x v="77"/>
    <x v="3"/>
    <x v="4"/>
    <x v="4"/>
    <x v="2"/>
    <x v="2"/>
    <x v="0"/>
    <n v="3.075661E-2"/>
    <n v="19.5"/>
    <x v="473"/>
    <n v="4"/>
  </r>
  <r>
    <x v="0"/>
    <x v="7189"/>
    <x v="1309"/>
    <x v="3"/>
    <x v="4"/>
    <x v="4"/>
    <x v="2"/>
    <x v="2"/>
    <x v="0"/>
    <n v="1.6238512E-2"/>
    <n v="19.7"/>
    <x v="1620"/>
    <n v="4"/>
  </r>
  <r>
    <x v="0"/>
    <x v="7190"/>
    <x v="1310"/>
    <x v="11"/>
    <x v="4"/>
    <x v="4"/>
    <x v="2"/>
    <x v="2"/>
    <x v="0"/>
    <n v="4.6079574999999998E-2"/>
    <n v="8.7100000000000009"/>
    <x v="3009"/>
    <n v="4"/>
  </r>
  <r>
    <x v="0"/>
    <x v="7191"/>
    <x v="1451"/>
    <x v="11"/>
    <x v="4"/>
    <x v="4"/>
    <x v="2"/>
    <x v="2"/>
    <x v="0"/>
    <n v="8.7823675000000004E-2"/>
    <n v="8.9450000000000003"/>
    <x v="1562"/>
    <n v="4"/>
  </r>
  <r>
    <x v="0"/>
    <x v="7192"/>
    <x v="1071"/>
    <x v="11"/>
    <x v="4"/>
    <x v="4"/>
    <x v="2"/>
    <x v="2"/>
    <x v="0"/>
    <n v="6.8010049000000003E-2"/>
    <n v="13.5"/>
    <x v="4250"/>
    <n v="4"/>
  </r>
  <r>
    <x v="0"/>
    <x v="7193"/>
    <x v="1298"/>
    <x v="11"/>
    <x v="4"/>
    <x v="4"/>
    <x v="2"/>
    <x v="2"/>
    <x v="0"/>
    <n v="7.5551760000000003E-3"/>
    <n v="17.5"/>
    <x v="5292"/>
    <n v="4"/>
  </r>
  <r>
    <x v="0"/>
    <x v="7194"/>
    <x v="450"/>
    <x v="11"/>
    <x v="4"/>
    <x v="4"/>
    <x v="2"/>
    <x v="2"/>
    <x v="0"/>
    <n v="6.8091317999999998E-2"/>
    <n v="18.850000000000001"/>
    <x v="3449"/>
    <n v="4"/>
  </r>
  <r>
    <x v="0"/>
    <x v="7195"/>
    <x v="918"/>
    <x v="11"/>
    <x v="4"/>
    <x v="4"/>
    <x v="2"/>
    <x v="2"/>
    <x v="0"/>
    <n v="4.7587684999999998E-2"/>
    <n v="20.7"/>
    <x v="5293"/>
    <n v="4"/>
  </r>
  <r>
    <x v="0"/>
    <x v="7196"/>
    <x v="956"/>
    <x v="2"/>
    <x v="4"/>
    <x v="4"/>
    <x v="2"/>
    <x v="2"/>
    <x v="0"/>
    <n v="8.7437069000000006E-2"/>
    <n v="6.7649999999999997"/>
    <x v="283"/>
    <n v="4"/>
  </r>
  <r>
    <x v="0"/>
    <x v="7197"/>
    <x v="890"/>
    <x v="2"/>
    <x v="4"/>
    <x v="4"/>
    <x v="2"/>
    <x v="2"/>
    <x v="0"/>
    <n v="0"/>
    <n v="7.47"/>
    <x v="5255"/>
    <n v="4"/>
  </r>
  <r>
    <x v="0"/>
    <x v="7198"/>
    <x v="480"/>
    <x v="2"/>
    <x v="4"/>
    <x v="4"/>
    <x v="2"/>
    <x v="2"/>
    <x v="0"/>
    <n v="0.15031946900000001"/>
    <n v="7.8250000000000002"/>
    <x v="5294"/>
    <n v="4"/>
  </r>
  <r>
    <x v="0"/>
    <x v="7199"/>
    <x v="1047"/>
    <x v="2"/>
    <x v="4"/>
    <x v="4"/>
    <x v="2"/>
    <x v="2"/>
    <x v="0"/>
    <n v="8.2568705000000006E-2"/>
    <n v="8.18"/>
    <x v="5295"/>
    <n v="4"/>
  </r>
  <r>
    <x v="0"/>
    <x v="7200"/>
    <x v="891"/>
    <x v="2"/>
    <x v="4"/>
    <x v="4"/>
    <x v="2"/>
    <x v="2"/>
    <x v="0"/>
    <n v="4.8761046000000002E-2"/>
    <n v="9.8949999999999996"/>
    <x v="5296"/>
    <n v="4"/>
  </r>
  <r>
    <x v="0"/>
    <x v="7201"/>
    <x v="220"/>
    <x v="2"/>
    <x v="4"/>
    <x v="4"/>
    <x v="2"/>
    <x v="2"/>
    <x v="0"/>
    <n v="0.146960375"/>
    <n v="10.195"/>
    <x v="372"/>
    <n v="4"/>
  </r>
  <r>
    <x v="0"/>
    <x v="7202"/>
    <x v="80"/>
    <x v="2"/>
    <x v="4"/>
    <x v="4"/>
    <x v="2"/>
    <x v="2"/>
    <x v="0"/>
    <n v="6.6865326000000003E-2"/>
    <n v="11.3"/>
    <x v="5297"/>
    <n v="4"/>
  </r>
  <r>
    <x v="0"/>
    <x v="7203"/>
    <x v="81"/>
    <x v="2"/>
    <x v="4"/>
    <x v="4"/>
    <x v="2"/>
    <x v="2"/>
    <x v="0"/>
    <n v="7.7321086999999997E-2"/>
    <n v="11.6"/>
    <x v="5298"/>
    <n v="4"/>
  </r>
  <r>
    <x v="0"/>
    <x v="7204"/>
    <x v="376"/>
    <x v="2"/>
    <x v="4"/>
    <x v="4"/>
    <x v="2"/>
    <x v="2"/>
    <x v="0"/>
    <n v="9.1098018000000003E-2"/>
    <n v="14.35"/>
    <x v="5299"/>
    <n v="4"/>
  </r>
  <r>
    <x v="0"/>
    <x v="7205"/>
    <x v="873"/>
    <x v="2"/>
    <x v="4"/>
    <x v="4"/>
    <x v="2"/>
    <x v="2"/>
    <x v="0"/>
    <n v="9.2413791999999995E-2"/>
    <n v="18.350000000000001"/>
    <x v="5300"/>
    <n v="4"/>
  </r>
  <r>
    <x v="0"/>
    <x v="7206"/>
    <x v="141"/>
    <x v="2"/>
    <x v="4"/>
    <x v="4"/>
    <x v="2"/>
    <x v="2"/>
    <x v="0"/>
    <n v="4.1655865E-2"/>
    <n v="19.600000000000001"/>
    <x v="5301"/>
    <n v="4"/>
  </r>
  <r>
    <x v="0"/>
    <x v="7207"/>
    <x v="1108"/>
    <x v="0"/>
    <x v="4"/>
    <x v="4"/>
    <x v="2"/>
    <x v="2"/>
    <x v="0"/>
    <n v="3.1007381000000001E-2"/>
    <n v="7.55"/>
    <x v="3692"/>
    <n v="4"/>
  </r>
  <r>
    <x v="0"/>
    <x v="7208"/>
    <x v="716"/>
    <x v="0"/>
    <x v="4"/>
    <x v="4"/>
    <x v="2"/>
    <x v="2"/>
    <x v="0"/>
    <n v="7.4778547000000001E-2"/>
    <n v="8.75"/>
    <x v="5302"/>
    <n v="4"/>
  </r>
  <r>
    <x v="0"/>
    <x v="7209"/>
    <x v="350"/>
    <x v="0"/>
    <x v="4"/>
    <x v="4"/>
    <x v="2"/>
    <x v="2"/>
    <x v="0"/>
    <n v="6.3946629000000005E-2"/>
    <n v="9.8000000000000007"/>
    <x v="4748"/>
    <n v="4"/>
  </r>
  <r>
    <x v="0"/>
    <x v="7210"/>
    <x v="1208"/>
    <x v="0"/>
    <x v="4"/>
    <x v="4"/>
    <x v="2"/>
    <x v="2"/>
    <x v="0"/>
    <n v="4.5073782E-2"/>
    <n v="10.195"/>
    <x v="3690"/>
    <n v="4"/>
  </r>
  <r>
    <x v="0"/>
    <x v="7211"/>
    <x v="819"/>
    <x v="0"/>
    <x v="4"/>
    <x v="4"/>
    <x v="2"/>
    <x v="2"/>
    <x v="0"/>
    <n v="0"/>
    <n v="10.3"/>
    <x v="3088"/>
    <n v="4"/>
  </r>
  <r>
    <x v="0"/>
    <x v="7212"/>
    <x v="766"/>
    <x v="0"/>
    <x v="4"/>
    <x v="4"/>
    <x v="2"/>
    <x v="2"/>
    <x v="0"/>
    <n v="2.5041738000000001E-2"/>
    <n v="10.5"/>
    <x v="5303"/>
    <n v="4"/>
  </r>
  <r>
    <x v="0"/>
    <x v="7213"/>
    <x v="378"/>
    <x v="0"/>
    <x v="4"/>
    <x v="4"/>
    <x v="2"/>
    <x v="2"/>
    <x v="0"/>
    <n v="3.8578501000000001E-2"/>
    <n v="12.35"/>
    <x v="5304"/>
    <n v="4"/>
  </r>
  <r>
    <x v="0"/>
    <x v="7214"/>
    <x v="1176"/>
    <x v="0"/>
    <x v="4"/>
    <x v="4"/>
    <x v="2"/>
    <x v="2"/>
    <x v="0"/>
    <n v="0.110215444"/>
    <n v="12.5"/>
    <x v="5305"/>
    <n v="4"/>
  </r>
  <r>
    <x v="0"/>
    <x v="7215"/>
    <x v="557"/>
    <x v="0"/>
    <x v="4"/>
    <x v="4"/>
    <x v="2"/>
    <x v="2"/>
    <x v="0"/>
    <n v="4.4281995999999997E-2"/>
    <n v="13.1"/>
    <x v="2886"/>
    <n v="4"/>
  </r>
  <r>
    <x v="0"/>
    <x v="7216"/>
    <x v="1005"/>
    <x v="0"/>
    <x v="4"/>
    <x v="4"/>
    <x v="2"/>
    <x v="2"/>
    <x v="0"/>
    <n v="0.103988736"/>
    <n v="15.2"/>
    <x v="3356"/>
    <n v="4"/>
  </r>
  <r>
    <x v="0"/>
    <x v="7217"/>
    <x v="926"/>
    <x v="0"/>
    <x v="4"/>
    <x v="4"/>
    <x v="2"/>
    <x v="2"/>
    <x v="0"/>
    <n v="0.12594281600000001"/>
    <n v="15.5"/>
    <x v="2314"/>
    <n v="4"/>
  </r>
  <r>
    <x v="0"/>
    <x v="7218"/>
    <x v="757"/>
    <x v="0"/>
    <x v="4"/>
    <x v="4"/>
    <x v="2"/>
    <x v="2"/>
    <x v="0"/>
    <n v="7.9875237000000002E-2"/>
    <n v="16.5"/>
    <x v="305"/>
    <n v="4"/>
  </r>
  <r>
    <x v="0"/>
    <x v="7219"/>
    <x v="108"/>
    <x v="0"/>
    <x v="4"/>
    <x v="4"/>
    <x v="2"/>
    <x v="2"/>
    <x v="0"/>
    <n v="0.11970449800000001"/>
    <n v="16.7"/>
    <x v="5306"/>
    <n v="4"/>
  </r>
  <r>
    <x v="0"/>
    <x v="7220"/>
    <x v="1111"/>
    <x v="0"/>
    <x v="4"/>
    <x v="4"/>
    <x v="2"/>
    <x v="2"/>
    <x v="0"/>
    <n v="9.4488071000000007E-2"/>
    <n v="18.350000000000001"/>
    <x v="5307"/>
    <n v="4"/>
  </r>
  <r>
    <x v="0"/>
    <x v="7221"/>
    <x v="437"/>
    <x v="0"/>
    <x v="4"/>
    <x v="4"/>
    <x v="2"/>
    <x v="2"/>
    <x v="0"/>
    <n v="2.8180789000000001E-2"/>
    <n v="20"/>
    <x v="5308"/>
    <n v="4"/>
  </r>
  <r>
    <x v="0"/>
    <x v="7222"/>
    <x v="351"/>
    <x v="0"/>
    <x v="4"/>
    <x v="4"/>
    <x v="2"/>
    <x v="2"/>
    <x v="0"/>
    <n v="0"/>
    <n v="20.350000000000001"/>
    <x v="380"/>
    <n v="4"/>
  </r>
  <r>
    <x v="0"/>
    <x v="7223"/>
    <x v="759"/>
    <x v="0"/>
    <x v="4"/>
    <x v="4"/>
    <x v="2"/>
    <x v="2"/>
    <x v="0"/>
    <n v="4.80335E-2"/>
    <n v="20.6"/>
    <x v="2749"/>
    <n v="4"/>
  </r>
  <r>
    <x v="0"/>
    <x v="7224"/>
    <x v="571"/>
    <x v="0"/>
    <x v="4"/>
    <x v="4"/>
    <x v="2"/>
    <x v="2"/>
    <x v="0"/>
    <n v="0.100378096"/>
    <n v="20.7"/>
    <x v="1235"/>
    <n v="4"/>
  </r>
  <r>
    <x v="0"/>
    <x v="7225"/>
    <x v="914"/>
    <x v="7"/>
    <x v="4"/>
    <x v="4"/>
    <x v="2"/>
    <x v="2"/>
    <x v="0"/>
    <n v="9.8879269999999995E-3"/>
    <n v="6.26"/>
    <x v="951"/>
    <n v="4"/>
  </r>
  <r>
    <x v="0"/>
    <x v="7226"/>
    <x v="379"/>
    <x v="7"/>
    <x v="4"/>
    <x v="4"/>
    <x v="2"/>
    <x v="2"/>
    <x v="0"/>
    <n v="0.17382151900000001"/>
    <n v="9.0350000000000001"/>
    <x v="658"/>
    <n v="4"/>
  </r>
  <r>
    <x v="0"/>
    <x v="7227"/>
    <x v="408"/>
    <x v="7"/>
    <x v="4"/>
    <x v="4"/>
    <x v="2"/>
    <x v="2"/>
    <x v="0"/>
    <n v="3.3505804E-2"/>
    <n v="9.3000000000000007"/>
    <x v="3169"/>
    <n v="4"/>
  </r>
  <r>
    <x v="0"/>
    <x v="7228"/>
    <x v="83"/>
    <x v="7"/>
    <x v="4"/>
    <x v="4"/>
    <x v="2"/>
    <x v="2"/>
    <x v="0"/>
    <n v="1.2483408E-2"/>
    <n v="10.195"/>
    <x v="5309"/>
    <n v="4"/>
  </r>
  <r>
    <x v="0"/>
    <x v="7229"/>
    <x v="820"/>
    <x v="7"/>
    <x v="4"/>
    <x v="4"/>
    <x v="2"/>
    <x v="2"/>
    <x v="0"/>
    <n v="2.5978801999999999E-2"/>
    <n v="11.8"/>
    <x v="5310"/>
    <n v="4"/>
  </r>
  <r>
    <x v="0"/>
    <x v="7230"/>
    <x v="965"/>
    <x v="7"/>
    <x v="4"/>
    <x v="4"/>
    <x v="2"/>
    <x v="2"/>
    <x v="0"/>
    <n v="7.8172470999999993E-2"/>
    <n v="15"/>
    <x v="5311"/>
    <n v="4"/>
  </r>
  <r>
    <x v="0"/>
    <x v="7231"/>
    <x v="1248"/>
    <x v="7"/>
    <x v="4"/>
    <x v="4"/>
    <x v="2"/>
    <x v="2"/>
    <x v="0"/>
    <n v="2.0989308000000002E-2"/>
    <n v="17.850000000000001"/>
    <x v="5312"/>
    <n v="4"/>
  </r>
  <r>
    <x v="0"/>
    <x v="7232"/>
    <x v="1150"/>
    <x v="7"/>
    <x v="4"/>
    <x v="4"/>
    <x v="2"/>
    <x v="2"/>
    <x v="0"/>
    <n v="2.7135521999999999E-2"/>
    <n v="19.25"/>
    <x v="2008"/>
    <n v="4"/>
  </r>
  <r>
    <x v="0"/>
    <x v="7233"/>
    <x v="144"/>
    <x v="14"/>
    <x v="4"/>
    <x v="4"/>
    <x v="2"/>
    <x v="2"/>
    <x v="0"/>
    <n v="0"/>
    <n v="17.350000000000001"/>
    <x v="5313"/>
    <n v="4"/>
  </r>
  <r>
    <x v="0"/>
    <x v="7234"/>
    <x v="1410"/>
    <x v="6"/>
    <x v="4"/>
    <x v="4"/>
    <x v="2"/>
    <x v="2"/>
    <x v="0"/>
    <n v="2.3021406000000001E-2"/>
    <n v="6.7850000000000001"/>
    <x v="1775"/>
    <n v="4"/>
  </r>
  <r>
    <x v="0"/>
    <x v="7235"/>
    <x v="821"/>
    <x v="6"/>
    <x v="4"/>
    <x v="4"/>
    <x v="2"/>
    <x v="2"/>
    <x v="0"/>
    <n v="7.0847864999999996E-2"/>
    <n v="7.64"/>
    <x v="5314"/>
    <n v="4"/>
  </r>
  <r>
    <x v="0"/>
    <x v="7236"/>
    <x v="227"/>
    <x v="6"/>
    <x v="4"/>
    <x v="4"/>
    <x v="2"/>
    <x v="2"/>
    <x v="0"/>
    <n v="0"/>
    <n v="7.6449999999999996"/>
    <x v="1407"/>
    <n v="4"/>
  </r>
  <r>
    <x v="0"/>
    <x v="7237"/>
    <x v="390"/>
    <x v="6"/>
    <x v="4"/>
    <x v="4"/>
    <x v="2"/>
    <x v="2"/>
    <x v="0"/>
    <n v="0.115911972"/>
    <n v="8.31"/>
    <x v="5315"/>
    <n v="4"/>
  </r>
  <r>
    <x v="0"/>
    <x v="7238"/>
    <x v="1553"/>
    <x v="6"/>
    <x v="4"/>
    <x v="4"/>
    <x v="2"/>
    <x v="2"/>
    <x v="0"/>
    <n v="9.3954021999999998E-2"/>
    <n v="10.5"/>
    <x v="5316"/>
    <n v="4"/>
  </r>
  <r>
    <x v="0"/>
    <x v="7239"/>
    <x v="665"/>
    <x v="6"/>
    <x v="4"/>
    <x v="4"/>
    <x v="2"/>
    <x v="2"/>
    <x v="0"/>
    <n v="8.5308611000000006E-2"/>
    <n v="10.65"/>
    <x v="3143"/>
    <n v="4"/>
  </r>
  <r>
    <x v="0"/>
    <x v="7240"/>
    <x v="86"/>
    <x v="6"/>
    <x v="4"/>
    <x v="4"/>
    <x v="2"/>
    <x v="2"/>
    <x v="0"/>
    <n v="1.1448629E-2"/>
    <n v="10.695"/>
    <x v="5317"/>
    <n v="4"/>
  </r>
  <r>
    <x v="0"/>
    <x v="7241"/>
    <x v="761"/>
    <x v="6"/>
    <x v="4"/>
    <x v="4"/>
    <x v="2"/>
    <x v="2"/>
    <x v="0"/>
    <n v="4.5073782E-2"/>
    <n v="11.35"/>
    <x v="5318"/>
    <n v="4"/>
  </r>
  <r>
    <x v="0"/>
    <x v="7242"/>
    <x v="1076"/>
    <x v="6"/>
    <x v="4"/>
    <x v="4"/>
    <x v="2"/>
    <x v="2"/>
    <x v="0"/>
    <n v="7.0444231999999996E-2"/>
    <n v="13"/>
    <x v="5319"/>
    <n v="4"/>
  </r>
  <r>
    <x v="0"/>
    <x v="7243"/>
    <x v="790"/>
    <x v="6"/>
    <x v="4"/>
    <x v="4"/>
    <x v="2"/>
    <x v="2"/>
    <x v="0"/>
    <n v="2.5973383999999999E-2"/>
    <n v="13.65"/>
    <x v="5123"/>
    <n v="4"/>
  </r>
  <r>
    <x v="0"/>
    <x v="7244"/>
    <x v="1446"/>
    <x v="6"/>
    <x v="4"/>
    <x v="4"/>
    <x v="2"/>
    <x v="2"/>
    <x v="0"/>
    <n v="9.9333217000000001E-2"/>
    <n v="14.65"/>
    <x v="5320"/>
    <n v="4"/>
  </r>
  <r>
    <x v="0"/>
    <x v="7245"/>
    <x v="609"/>
    <x v="6"/>
    <x v="4"/>
    <x v="4"/>
    <x v="2"/>
    <x v="2"/>
    <x v="0"/>
    <n v="6.7212844999999993E-2"/>
    <n v="15.1"/>
    <x v="5321"/>
    <n v="4"/>
  </r>
  <r>
    <x v="0"/>
    <x v="7246"/>
    <x v="551"/>
    <x v="6"/>
    <x v="4"/>
    <x v="4"/>
    <x v="2"/>
    <x v="2"/>
    <x v="0"/>
    <n v="0"/>
    <n v="15.25"/>
    <x v="4642"/>
    <n v="4"/>
  </r>
  <r>
    <x v="0"/>
    <x v="7247"/>
    <x v="1114"/>
    <x v="6"/>
    <x v="4"/>
    <x v="4"/>
    <x v="2"/>
    <x v="2"/>
    <x v="0"/>
    <n v="0.173109453"/>
    <n v="16"/>
    <x v="4254"/>
    <n v="4"/>
  </r>
  <r>
    <x v="0"/>
    <x v="7248"/>
    <x v="317"/>
    <x v="6"/>
    <x v="4"/>
    <x v="4"/>
    <x v="2"/>
    <x v="2"/>
    <x v="0"/>
    <n v="6.2170334000000001E-2"/>
    <n v="16.7"/>
    <x v="339"/>
    <n v="4"/>
  </r>
  <r>
    <x v="0"/>
    <x v="7249"/>
    <x v="981"/>
    <x v="6"/>
    <x v="4"/>
    <x v="4"/>
    <x v="2"/>
    <x v="2"/>
    <x v="0"/>
    <n v="0.12829573"/>
    <n v="19.600000000000001"/>
    <x v="3199"/>
    <n v="4"/>
  </r>
  <r>
    <x v="0"/>
    <x v="7250"/>
    <x v="1224"/>
    <x v="6"/>
    <x v="4"/>
    <x v="4"/>
    <x v="2"/>
    <x v="2"/>
    <x v="0"/>
    <n v="0.121500143"/>
    <n v="20.2"/>
    <x v="4248"/>
    <n v="4"/>
  </r>
  <r>
    <x v="0"/>
    <x v="7251"/>
    <x v="432"/>
    <x v="4"/>
    <x v="4"/>
    <x v="4"/>
    <x v="2"/>
    <x v="2"/>
    <x v="0"/>
    <n v="1.9238941999999998E-2"/>
    <n v="5.92"/>
    <x v="5322"/>
    <n v="4"/>
  </r>
  <r>
    <x v="0"/>
    <x v="7252"/>
    <x v="1369"/>
    <x v="4"/>
    <x v="4"/>
    <x v="4"/>
    <x v="2"/>
    <x v="2"/>
    <x v="0"/>
    <n v="6.1299601000000002E-2"/>
    <n v="12.1"/>
    <x v="5041"/>
    <n v="4"/>
  </r>
  <r>
    <x v="0"/>
    <x v="7253"/>
    <x v="1164"/>
    <x v="15"/>
    <x v="4"/>
    <x v="4"/>
    <x v="2"/>
    <x v="2"/>
    <x v="0"/>
    <n v="1.7666978E-2"/>
    <n v="10.195"/>
    <x v="2315"/>
    <n v="4"/>
  </r>
  <r>
    <x v="0"/>
    <x v="7254"/>
    <x v="441"/>
    <x v="15"/>
    <x v="4"/>
    <x v="4"/>
    <x v="2"/>
    <x v="2"/>
    <x v="0"/>
    <n v="5.4739692E-2"/>
    <n v="16.7"/>
    <x v="1732"/>
    <n v="4"/>
  </r>
  <r>
    <x v="0"/>
    <x v="7255"/>
    <x v="563"/>
    <x v="13"/>
    <x v="5"/>
    <x v="5"/>
    <x v="2"/>
    <x v="2"/>
    <x v="0"/>
    <n v="4.8801674000000003E-2"/>
    <n v="5.4649999999999999"/>
    <x v="5323"/>
    <n v="4"/>
  </r>
  <r>
    <x v="0"/>
    <x v="7256"/>
    <x v="546"/>
    <x v="13"/>
    <x v="5"/>
    <x v="5"/>
    <x v="2"/>
    <x v="2"/>
    <x v="0"/>
    <n v="0.129008866"/>
    <n v="9.6950000000000003"/>
    <x v="5324"/>
    <n v="4"/>
  </r>
  <r>
    <x v="0"/>
    <x v="7257"/>
    <x v="1521"/>
    <x v="13"/>
    <x v="5"/>
    <x v="5"/>
    <x v="2"/>
    <x v="2"/>
    <x v="0"/>
    <n v="9.1688111000000003E-2"/>
    <n v="10.395"/>
    <x v="4039"/>
    <n v="4"/>
  </r>
  <r>
    <x v="0"/>
    <x v="7258"/>
    <x v="1282"/>
    <x v="13"/>
    <x v="5"/>
    <x v="5"/>
    <x v="2"/>
    <x v="2"/>
    <x v="0"/>
    <n v="3.1713126000000001E-2"/>
    <n v="12.6"/>
    <x v="5325"/>
    <n v="4"/>
  </r>
  <r>
    <x v="0"/>
    <x v="7259"/>
    <x v="502"/>
    <x v="13"/>
    <x v="5"/>
    <x v="5"/>
    <x v="2"/>
    <x v="2"/>
    <x v="0"/>
    <n v="5.4142087999999998E-2"/>
    <n v="14.85"/>
    <x v="3460"/>
    <n v="4"/>
  </r>
  <r>
    <x v="0"/>
    <x v="7260"/>
    <x v="1542"/>
    <x v="13"/>
    <x v="5"/>
    <x v="5"/>
    <x v="2"/>
    <x v="2"/>
    <x v="0"/>
    <n v="6.1219009999999997E-2"/>
    <n v="16.7"/>
    <x v="2135"/>
    <n v="4"/>
  </r>
  <r>
    <x v="0"/>
    <x v="7261"/>
    <x v="1495"/>
    <x v="13"/>
    <x v="5"/>
    <x v="5"/>
    <x v="2"/>
    <x v="2"/>
    <x v="0"/>
    <n v="8.1193712000000001E-2"/>
    <n v="19.7"/>
    <x v="5326"/>
    <n v="4"/>
  </r>
  <r>
    <x v="0"/>
    <x v="7262"/>
    <x v="75"/>
    <x v="13"/>
    <x v="5"/>
    <x v="5"/>
    <x v="2"/>
    <x v="2"/>
    <x v="0"/>
    <n v="0"/>
    <n v="20.7"/>
    <x v="2658"/>
    <n v="4"/>
  </r>
  <r>
    <x v="0"/>
    <x v="7263"/>
    <x v="1089"/>
    <x v="8"/>
    <x v="5"/>
    <x v="5"/>
    <x v="2"/>
    <x v="2"/>
    <x v="0"/>
    <n v="2.9538509000000001E-2"/>
    <n v="5.94"/>
    <x v="2347"/>
    <n v="4"/>
  </r>
  <r>
    <x v="0"/>
    <x v="7264"/>
    <x v="998"/>
    <x v="8"/>
    <x v="5"/>
    <x v="5"/>
    <x v="2"/>
    <x v="2"/>
    <x v="0"/>
    <n v="6.4224789000000004E-2"/>
    <n v="14.5"/>
    <x v="5327"/>
    <n v="4"/>
  </r>
  <r>
    <x v="0"/>
    <x v="7265"/>
    <x v="1431"/>
    <x v="3"/>
    <x v="5"/>
    <x v="5"/>
    <x v="2"/>
    <x v="2"/>
    <x v="0"/>
    <n v="5.3924587000000003E-2"/>
    <n v="5.4050000000000002"/>
    <x v="5328"/>
    <n v="4"/>
  </r>
  <r>
    <x v="0"/>
    <x v="7266"/>
    <x v="676"/>
    <x v="3"/>
    <x v="5"/>
    <x v="5"/>
    <x v="2"/>
    <x v="2"/>
    <x v="0"/>
    <n v="4.6898544E-2"/>
    <n v="6.8250000000000002"/>
    <x v="5329"/>
    <n v="4"/>
  </r>
  <r>
    <x v="0"/>
    <x v="7267"/>
    <x v="1220"/>
    <x v="3"/>
    <x v="5"/>
    <x v="5"/>
    <x v="2"/>
    <x v="2"/>
    <x v="0"/>
    <n v="0"/>
    <n v="13.35"/>
    <x v="4612"/>
    <n v="4"/>
  </r>
  <r>
    <x v="0"/>
    <x v="7268"/>
    <x v="1419"/>
    <x v="3"/>
    <x v="5"/>
    <x v="5"/>
    <x v="2"/>
    <x v="2"/>
    <x v="0"/>
    <n v="0.14031112300000001"/>
    <n v="17"/>
    <x v="5330"/>
    <n v="4"/>
  </r>
  <r>
    <x v="0"/>
    <x v="7269"/>
    <x v="598"/>
    <x v="3"/>
    <x v="5"/>
    <x v="5"/>
    <x v="2"/>
    <x v="2"/>
    <x v="0"/>
    <n v="0.161610636"/>
    <n v="19.7"/>
    <x v="5331"/>
    <n v="4"/>
  </r>
  <r>
    <x v="0"/>
    <x v="7270"/>
    <x v="726"/>
    <x v="3"/>
    <x v="5"/>
    <x v="5"/>
    <x v="2"/>
    <x v="2"/>
    <x v="0"/>
    <n v="1.2063121E-2"/>
    <n v="20.25"/>
    <x v="3059"/>
    <n v="4"/>
  </r>
  <r>
    <x v="0"/>
    <x v="7271"/>
    <x v="463"/>
    <x v="11"/>
    <x v="5"/>
    <x v="5"/>
    <x v="2"/>
    <x v="2"/>
    <x v="0"/>
    <n v="2.0686161000000002E-2"/>
    <n v="11.5"/>
    <x v="5332"/>
    <n v="4"/>
  </r>
  <r>
    <x v="0"/>
    <x v="7272"/>
    <x v="955"/>
    <x v="11"/>
    <x v="5"/>
    <x v="5"/>
    <x v="2"/>
    <x v="2"/>
    <x v="0"/>
    <n v="0.144832027"/>
    <n v="11.6"/>
    <x v="5333"/>
    <n v="4"/>
  </r>
  <r>
    <x v="0"/>
    <x v="7273"/>
    <x v="505"/>
    <x v="11"/>
    <x v="5"/>
    <x v="5"/>
    <x v="2"/>
    <x v="2"/>
    <x v="0"/>
    <n v="0.107662745"/>
    <n v="11.8"/>
    <x v="2932"/>
    <n v="4"/>
  </r>
  <r>
    <x v="0"/>
    <x v="7274"/>
    <x v="1528"/>
    <x v="11"/>
    <x v="5"/>
    <x v="5"/>
    <x v="2"/>
    <x v="2"/>
    <x v="0"/>
    <n v="7.9523619000000004E-2"/>
    <n v="12.8"/>
    <x v="5334"/>
    <n v="4"/>
  </r>
  <r>
    <x v="0"/>
    <x v="7275"/>
    <x v="1433"/>
    <x v="11"/>
    <x v="5"/>
    <x v="5"/>
    <x v="2"/>
    <x v="2"/>
    <x v="0"/>
    <n v="9.9704557999999999E-2"/>
    <n v="15.6"/>
    <x v="5335"/>
    <n v="4"/>
  </r>
  <r>
    <x v="0"/>
    <x v="7276"/>
    <x v="755"/>
    <x v="11"/>
    <x v="5"/>
    <x v="5"/>
    <x v="2"/>
    <x v="2"/>
    <x v="0"/>
    <n v="0.17179432"/>
    <n v="18.25"/>
    <x v="3110"/>
    <n v="4"/>
  </r>
  <r>
    <x v="0"/>
    <x v="7277"/>
    <x v="464"/>
    <x v="2"/>
    <x v="5"/>
    <x v="5"/>
    <x v="2"/>
    <x v="2"/>
    <x v="0"/>
    <n v="3.0418997999999999E-2"/>
    <n v="5.88"/>
    <x v="5336"/>
    <n v="4"/>
  </r>
  <r>
    <x v="0"/>
    <x v="7278"/>
    <x v="349"/>
    <x v="2"/>
    <x v="5"/>
    <x v="5"/>
    <x v="2"/>
    <x v="2"/>
    <x v="0"/>
    <n v="1.1437302E-2"/>
    <n v="6.1150000000000002"/>
    <x v="2561"/>
    <n v="4"/>
  </r>
  <r>
    <x v="0"/>
    <x v="7279"/>
    <x v="599"/>
    <x v="2"/>
    <x v="5"/>
    <x v="5"/>
    <x v="2"/>
    <x v="2"/>
    <x v="0"/>
    <n v="0.12758734399999999"/>
    <n v="8.35"/>
    <x v="712"/>
    <n v="4"/>
  </r>
  <r>
    <x v="0"/>
    <x v="7280"/>
    <x v="1196"/>
    <x v="2"/>
    <x v="5"/>
    <x v="5"/>
    <x v="2"/>
    <x v="2"/>
    <x v="0"/>
    <n v="0.13842352999999999"/>
    <n v="8.8949999999999996"/>
    <x v="5337"/>
    <n v="4"/>
  </r>
  <r>
    <x v="0"/>
    <x v="7281"/>
    <x v="1221"/>
    <x v="2"/>
    <x v="5"/>
    <x v="5"/>
    <x v="2"/>
    <x v="2"/>
    <x v="0"/>
    <n v="3.2637619999999999E-2"/>
    <n v="10.895"/>
    <x v="2907"/>
    <n v="4"/>
  </r>
  <r>
    <x v="0"/>
    <x v="7282"/>
    <x v="1404"/>
    <x v="2"/>
    <x v="5"/>
    <x v="5"/>
    <x v="2"/>
    <x v="2"/>
    <x v="0"/>
    <n v="9.9343351999999996E-2"/>
    <n v="13.1"/>
    <x v="4260"/>
    <n v="4"/>
  </r>
  <r>
    <x v="0"/>
    <x v="7283"/>
    <x v="1003"/>
    <x v="2"/>
    <x v="5"/>
    <x v="5"/>
    <x v="2"/>
    <x v="2"/>
    <x v="0"/>
    <n v="6.0768862E-2"/>
    <n v="14"/>
    <x v="5338"/>
    <n v="4"/>
  </r>
  <r>
    <x v="0"/>
    <x v="7284"/>
    <x v="1484"/>
    <x v="2"/>
    <x v="5"/>
    <x v="5"/>
    <x v="2"/>
    <x v="2"/>
    <x v="0"/>
    <n v="0.110653377"/>
    <n v="15.85"/>
    <x v="5339"/>
    <n v="4"/>
  </r>
  <r>
    <x v="0"/>
    <x v="7285"/>
    <x v="1387"/>
    <x v="2"/>
    <x v="5"/>
    <x v="5"/>
    <x v="2"/>
    <x v="2"/>
    <x v="0"/>
    <n v="4.807227E-2"/>
    <n v="16.100000000000001"/>
    <x v="5340"/>
    <n v="4"/>
  </r>
  <r>
    <x v="0"/>
    <x v="7286"/>
    <x v="141"/>
    <x v="2"/>
    <x v="5"/>
    <x v="5"/>
    <x v="2"/>
    <x v="2"/>
    <x v="0"/>
    <n v="4.1806702000000001E-2"/>
    <n v="19.600000000000001"/>
    <x v="637"/>
    <n v="4"/>
  </r>
  <r>
    <x v="0"/>
    <x v="7287"/>
    <x v="1518"/>
    <x v="2"/>
    <x v="5"/>
    <x v="5"/>
    <x v="2"/>
    <x v="2"/>
    <x v="0"/>
    <n v="0.122208091"/>
    <n v="20.7"/>
    <x v="4824"/>
    <n v="4"/>
  </r>
  <r>
    <x v="0"/>
    <x v="7288"/>
    <x v="684"/>
    <x v="0"/>
    <x v="5"/>
    <x v="5"/>
    <x v="2"/>
    <x v="2"/>
    <x v="0"/>
    <n v="7.7756427000000003E-2"/>
    <n v="5.82"/>
    <x v="5341"/>
    <n v="4"/>
  </r>
  <r>
    <x v="0"/>
    <x v="7289"/>
    <x v="710"/>
    <x v="0"/>
    <x v="5"/>
    <x v="5"/>
    <x v="2"/>
    <x v="0"/>
    <x v="0"/>
    <n v="2.9146620000000002E-2"/>
    <n v="6.76"/>
    <x v="3373"/>
    <n v="4"/>
  </r>
  <r>
    <x v="0"/>
    <x v="7290"/>
    <x v="1131"/>
    <x v="0"/>
    <x v="5"/>
    <x v="5"/>
    <x v="2"/>
    <x v="0"/>
    <x v="0"/>
    <n v="8.8864488000000005E-2"/>
    <n v="7.72"/>
    <x v="5342"/>
    <n v="4"/>
  </r>
  <r>
    <x v="0"/>
    <x v="7291"/>
    <x v="1043"/>
    <x v="0"/>
    <x v="5"/>
    <x v="5"/>
    <x v="2"/>
    <x v="0"/>
    <x v="0"/>
    <n v="0.172042892"/>
    <n v="9.3949999999999996"/>
    <x v="3336"/>
    <n v="4"/>
  </r>
  <r>
    <x v="0"/>
    <x v="7292"/>
    <x v="208"/>
    <x v="0"/>
    <x v="5"/>
    <x v="5"/>
    <x v="2"/>
    <x v="0"/>
    <x v="0"/>
    <n v="5.3887300999999999E-2"/>
    <n v="10.1"/>
    <x v="5343"/>
    <n v="4"/>
  </r>
  <r>
    <x v="0"/>
    <x v="7293"/>
    <x v="719"/>
    <x v="0"/>
    <x v="5"/>
    <x v="5"/>
    <x v="2"/>
    <x v="0"/>
    <x v="0"/>
    <n v="5.4079556000000001E-2"/>
    <n v="11.1"/>
    <x v="1573"/>
    <n v="4"/>
  </r>
  <r>
    <x v="0"/>
    <x v="7294"/>
    <x v="685"/>
    <x v="0"/>
    <x v="5"/>
    <x v="5"/>
    <x v="2"/>
    <x v="0"/>
    <x v="0"/>
    <n v="0.106928681"/>
    <n v="12.3"/>
    <x v="5344"/>
    <n v="4"/>
  </r>
  <r>
    <x v="0"/>
    <x v="7295"/>
    <x v="378"/>
    <x v="0"/>
    <x v="5"/>
    <x v="5"/>
    <x v="2"/>
    <x v="0"/>
    <x v="0"/>
    <n v="3.8718194999999997E-2"/>
    <n v="12.35"/>
    <x v="726"/>
    <n v="4"/>
  </r>
  <r>
    <x v="0"/>
    <x v="7296"/>
    <x v="756"/>
    <x v="0"/>
    <x v="5"/>
    <x v="5"/>
    <x v="2"/>
    <x v="0"/>
    <x v="0"/>
    <n v="8.2215186999999995E-2"/>
    <n v="12.5"/>
    <x v="665"/>
    <n v="4"/>
  </r>
  <r>
    <x v="0"/>
    <x v="7297"/>
    <x v="1176"/>
    <x v="0"/>
    <x v="5"/>
    <x v="5"/>
    <x v="2"/>
    <x v="0"/>
    <x v="0"/>
    <n v="0.110614538"/>
    <n v="12.5"/>
    <x v="5345"/>
    <n v="4"/>
  </r>
  <r>
    <x v="0"/>
    <x v="7298"/>
    <x v="312"/>
    <x v="0"/>
    <x v="5"/>
    <x v="5"/>
    <x v="2"/>
    <x v="0"/>
    <x v="0"/>
    <n v="0.152988295"/>
    <n v="12.85"/>
    <x v="5346"/>
    <n v="4"/>
  </r>
  <r>
    <x v="0"/>
    <x v="7299"/>
    <x v="907"/>
    <x v="0"/>
    <x v="5"/>
    <x v="5"/>
    <x v="2"/>
    <x v="0"/>
    <x v="0"/>
    <n v="0.16062411600000001"/>
    <n v="13.5"/>
    <x v="5347"/>
    <n v="4"/>
  </r>
  <r>
    <x v="0"/>
    <x v="7300"/>
    <x v="0"/>
    <x v="0"/>
    <x v="5"/>
    <x v="5"/>
    <x v="2"/>
    <x v="0"/>
    <x v="0"/>
    <n v="0.10042308599999999"/>
    <n v="15.1"/>
    <x v="5348"/>
    <n v="4"/>
  </r>
  <r>
    <x v="0"/>
    <x v="7301"/>
    <x v="41"/>
    <x v="0"/>
    <x v="5"/>
    <x v="5"/>
    <x v="2"/>
    <x v="0"/>
    <x v="0"/>
    <n v="1.9037430000000001E-2"/>
    <n v="15.7"/>
    <x v="3721"/>
    <n v="4"/>
  </r>
  <r>
    <x v="0"/>
    <x v="7302"/>
    <x v="108"/>
    <x v="0"/>
    <x v="5"/>
    <x v="5"/>
    <x v="2"/>
    <x v="0"/>
    <x v="0"/>
    <n v="0.120187953"/>
    <n v="16.7"/>
    <x v="2063"/>
    <n v="4"/>
  </r>
  <r>
    <x v="0"/>
    <x v="7303"/>
    <x v="292"/>
    <x v="0"/>
    <x v="5"/>
    <x v="5"/>
    <x v="2"/>
    <x v="0"/>
    <x v="0"/>
    <n v="0.14349595200000001"/>
    <n v="18"/>
    <x v="700"/>
    <n v="4"/>
  </r>
  <r>
    <x v="0"/>
    <x v="7304"/>
    <x v="504"/>
    <x v="0"/>
    <x v="5"/>
    <x v="5"/>
    <x v="2"/>
    <x v="0"/>
    <x v="0"/>
    <n v="2.6018497000000002E-2"/>
    <n v="19.100000000000001"/>
    <x v="3615"/>
    <n v="4"/>
  </r>
  <r>
    <x v="0"/>
    <x v="7305"/>
    <x v="1197"/>
    <x v="0"/>
    <x v="5"/>
    <x v="5"/>
    <x v="2"/>
    <x v="0"/>
    <x v="0"/>
    <n v="2.1578923E-2"/>
    <n v="19.350000000000001"/>
    <x v="5349"/>
    <n v="4"/>
  </r>
  <r>
    <x v="0"/>
    <x v="7306"/>
    <x v="351"/>
    <x v="0"/>
    <x v="5"/>
    <x v="5"/>
    <x v="2"/>
    <x v="0"/>
    <x v="0"/>
    <n v="1.4909465E-2"/>
    <n v="20.350000000000001"/>
    <x v="5350"/>
    <n v="4"/>
  </r>
  <r>
    <x v="0"/>
    <x v="7307"/>
    <x v="759"/>
    <x v="0"/>
    <x v="5"/>
    <x v="5"/>
    <x v="2"/>
    <x v="0"/>
    <x v="0"/>
    <n v="4.8207431000000002E-2"/>
    <n v="20.6"/>
    <x v="2710"/>
    <n v="4"/>
  </r>
  <r>
    <x v="0"/>
    <x v="7308"/>
    <x v="412"/>
    <x v="0"/>
    <x v="5"/>
    <x v="5"/>
    <x v="2"/>
    <x v="0"/>
    <x v="0"/>
    <n v="0.162418495"/>
    <n v="21.1"/>
    <x v="5351"/>
    <n v="4"/>
  </r>
  <r>
    <x v="0"/>
    <x v="7309"/>
    <x v="914"/>
    <x v="7"/>
    <x v="5"/>
    <x v="5"/>
    <x v="2"/>
    <x v="0"/>
    <x v="0"/>
    <n v="9.9237319999999993E-3"/>
    <n v="6.26"/>
    <x v="1074"/>
    <n v="4"/>
  </r>
  <r>
    <x v="0"/>
    <x v="7310"/>
    <x v="558"/>
    <x v="7"/>
    <x v="5"/>
    <x v="5"/>
    <x v="2"/>
    <x v="0"/>
    <x v="0"/>
    <n v="0"/>
    <n v="6.69"/>
    <x v="1826"/>
    <n v="4"/>
  </r>
  <r>
    <x v="0"/>
    <x v="7311"/>
    <x v="83"/>
    <x v="7"/>
    <x v="5"/>
    <x v="5"/>
    <x v="2"/>
    <x v="0"/>
    <x v="0"/>
    <n v="1.2528611E-2"/>
    <n v="10.195"/>
    <x v="2300"/>
    <n v="4"/>
  </r>
  <r>
    <x v="0"/>
    <x v="7312"/>
    <x v="837"/>
    <x v="7"/>
    <x v="5"/>
    <x v="5"/>
    <x v="2"/>
    <x v="0"/>
    <x v="0"/>
    <n v="8.6149999999999994E-3"/>
    <n v="16.75"/>
    <x v="4934"/>
    <n v="4"/>
  </r>
  <r>
    <x v="0"/>
    <x v="7313"/>
    <x v="535"/>
    <x v="7"/>
    <x v="5"/>
    <x v="5"/>
    <x v="2"/>
    <x v="0"/>
    <x v="0"/>
    <n v="9.7059595999999998E-2"/>
    <n v="20.2"/>
    <x v="5352"/>
    <n v="4"/>
  </r>
  <r>
    <x v="0"/>
    <x v="7314"/>
    <x v="145"/>
    <x v="6"/>
    <x v="5"/>
    <x v="5"/>
    <x v="2"/>
    <x v="0"/>
    <x v="0"/>
    <n v="5.9976150000000004E-3"/>
    <n v="5.34"/>
    <x v="5353"/>
    <n v="4"/>
  </r>
  <r>
    <x v="0"/>
    <x v="7315"/>
    <x v="390"/>
    <x v="6"/>
    <x v="5"/>
    <x v="5"/>
    <x v="2"/>
    <x v="0"/>
    <x v="0"/>
    <n v="0.116331694"/>
    <n v="8.31"/>
    <x v="1355"/>
    <n v="4"/>
  </r>
  <r>
    <x v="0"/>
    <x v="7316"/>
    <x v="1494"/>
    <x v="6"/>
    <x v="5"/>
    <x v="5"/>
    <x v="2"/>
    <x v="0"/>
    <x v="0"/>
    <n v="8.8693595E-2"/>
    <n v="8.6549999999999994"/>
    <x v="5354"/>
    <n v="4"/>
  </r>
  <r>
    <x v="0"/>
    <x v="7317"/>
    <x v="1436"/>
    <x v="6"/>
    <x v="5"/>
    <x v="5"/>
    <x v="2"/>
    <x v="0"/>
    <x v="0"/>
    <n v="8.1547149999999999E-2"/>
    <n v="8.8949999999999996"/>
    <x v="3002"/>
    <n v="4"/>
  </r>
  <r>
    <x v="0"/>
    <x v="7318"/>
    <x v="1524"/>
    <x v="6"/>
    <x v="5"/>
    <x v="5"/>
    <x v="2"/>
    <x v="0"/>
    <x v="0"/>
    <n v="8.7272074000000005E-2"/>
    <n v="10.695"/>
    <x v="4258"/>
    <n v="4"/>
  </r>
  <r>
    <x v="0"/>
    <x v="7319"/>
    <x v="1446"/>
    <x v="6"/>
    <x v="5"/>
    <x v="5"/>
    <x v="2"/>
    <x v="0"/>
    <x v="0"/>
    <n v="9.9692905999999998E-2"/>
    <n v="14.65"/>
    <x v="21"/>
    <n v="4"/>
  </r>
  <r>
    <x v="0"/>
    <x v="7320"/>
    <x v="551"/>
    <x v="6"/>
    <x v="5"/>
    <x v="5"/>
    <x v="2"/>
    <x v="0"/>
    <x v="0"/>
    <n v="6.6269294000000006E-2"/>
    <n v="15.25"/>
    <x v="5355"/>
    <n v="4"/>
  </r>
  <r>
    <x v="0"/>
    <x v="7321"/>
    <x v="721"/>
    <x v="6"/>
    <x v="5"/>
    <x v="5"/>
    <x v="2"/>
    <x v="0"/>
    <x v="0"/>
    <n v="4.7524635000000003E-2"/>
    <n v="17.600000000000001"/>
    <x v="5356"/>
    <n v="4"/>
  </r>
  <r>
    <x v="0"/>
    <x v="7322"/>
    <x v="1153"/>
    <x v="6"/>
    <x v="5"/>
    <x v="5"/>
    <x v="2"/>
    <x v="0"/>
    <x v="0"/>
    <n v="3.9443714999999997E-2"/>
    <n v="17.600000000000001"/>
    <x v="4514"/>
    <n v="4"/>
  </r>
  <r>
    <x v="0"/>
    <x v="7323"/>
    <x v="481"/>
    <x v="6"/>
    <x v="5"/>
    <x v="5"/>
    <x v="2"/>
    <x v="0"/>
    <x v="0"/>
    <n v="1.8667600999999999E-2"/>
    <n v="19.350000000000001"/>
    <x v="4070"/>
    <n v="4"/>
  </r>
  <r>
    <x v="0"/>
    <x v="7324"/>
    <x v="1045"/>
    <x v="6"/>
    <x v="5"/>
    <x v="5"/>
    <x v="2"/>
    <x v="0"/>
    <x v="0"/>
    <n v="7.7193256000000002E-2"/>
    <n v="19.350000000000001"/>
    <x v="5357"/>
    <n v="4"/>
  </r>
  <r>
    <x v="0"/>
    <x v="7325"/>
    <x v="1077"/>
    <x v="4"/>
    <x v="5"/>
    <x v="5"/>
    <x v="2"/>
    <x v="0"/>
    <x v="0"/>
    <n v="7.0841849999999998E-3"/>
    <n v="6.1150000000000002"/>
    <x v="2175"/>
    <n v="4"/>
  </r>
  <r>
    <x v="0"/>
    <x v="7326"/>
    <x v="523"/>
    <x v="4"/>
    <x v="5"/>
    <x v="5"/>
    <x v="2"/>
    <x v="0"/>
    <x v="0"/>
    <n v="3.2625073999999997E-2"/>
    <n v="8.26"/>
    <x v="2552"/>
    <n v="4"/>
  </r>
  <r>
    <x v="0"/>
    <x v="7327"/>
    <x v="966"/>
    <x v="4"/>
    <x v="5"/>
    <x v="5"/>
    <x v="2"/>
    <x v="0"/>
    <x v="0"/>
    <n v="0.109713464"/>
    <n v="9.3949999999999996"/>
    <x v="5358"/>
    <n v="4"/>
  </r>
  <r>
    <x v="0"/>
    <x v="7328"/>
    <x v="1447"/>
    <x v="4"/>
    <x v="5"/>
    <x v="5"/>
    <x v="2"/>
    <x v="0"/>
    <x v="0"/>
    <n v="4.0154086999999998E-2"/>
    <n v="19.350000000000001"/>
    <x v="5359"/>
    <n v="4"/>
  </r>
  <r>
    <x v="0"/>
    <x v="7329"/>
    <x v="1514"/>
    <x v="15"/>
    <x v="5"/>
    <x v="5"/>
    <x v="2"/>
    <x v="0"/>
    <x v="0"/>
    <n v="6.6555152000000006E-2"/>
    <n v="10.5"/>
    <x v="5360"/>
    <n v="4"/>
  </r>
  <r>
    <x v="0"/>
    <x v="7330"/>
    <x v="506"/>
    <x v="15"/>
    <x v="5"/>
    <x v="5"/>
    <x v="2"/>
    <x v="0"/>
    <x v="0"/>
    <n v="6.4984486999999994E-2"/>
    <n v="12.3"/>
    <x v="5361"/>
    <n v="4"/>
  </r>
  <r>
    <x v="0"/>
    <x v="7331"/>
    <x v="441"/>
    <x v="15"/>
    <x v="5"/>
    <x v="5"/>
    <x v="2"/>
    <x v="0"/>
    <x v="0"/>
    <n v="5.4937907000000001E-2"/>
    <n v="16.7"/>
    <x v="5362"/>
    <n v="4"/>
  </r>
  <r>
    <x v="1"/>
    <x v="7332"/>
    <x v="540"/>
    <x v="11"/>
    <x v="4"/>
    <x v="4"/>
    <x v="2"/>
    <x v="0"/>
    <x v="0"/>
    <n v="3.0497324999999999E-2"/>
    <n v="17.75"/>
    <x v="5363"/>
    <n v="4"/>
  </r>
  <r>
    <x v="1"/>
    <x v="7333"/>
    <x v="744"/>
    <x v="0"/>
    <x v="4"/>
    <x v="4"/>
    <x v="2"/>
    <x v="0"/>
    <x v="0"/>
    <n v="3.1112642999999999E-2"/>
    <n v="12.5"/>
    <x v="5364"/>
    <n v="4"/>
  </r>
  <r>
    <x v="1"/>
    <x v="7334"/>
    <x v="1120"/>
    <x v="0"/>
    <x v="5"/>
    <x v="5"/>
    <x v="2"/>
    <x v="0"/>
    <x v="0"/>
    <n v="2.1617996E-2"/>
    <n v="13.5"/>
    <x v="198"/>
    <n v="4"/>
  </r>
  <r>
    <x v="1"/>
    <x v="7335"/>
    <x v="13"/>
    <x v="5"/>
    <x v="5"/>
    <x v="5"/>
    <x v="2"/>
    <x v="0"/>
    <x v="0"/>
    <n v="9.1074449000000002E-2"/>
    <n v="16.350000000000001"/>
    <x v="2974"/>
    <n v="4"/>
  </r>
  <r>
    <x v="1"/>
    <x v="7336"/>
    <x v="909"/>
    <x v="6"/>
    <x v="5"/>
    <x v="5"/>
    <x v="2"/>
    <x v="0"/>
    <x v="0"/>
    <n v="0.11830085"/>
    <n v="13.6"/>
    <x v="5365"/>
    <n v="4"/>
  </r>
  <r>
    <x v="1"/>
    <x v="7337"/>
    <x v="566"/>
    <x v="6"/>
    <x v="5"/>
    <x v="5"/>
    <x v="2"/>
    <x v="0"/>
    <x v="0"/>
    <n v="3.6596011999999997E-2"/>
    <n v="16.850000000000001"/>
    <x v="5366"/>
    <n v="4"/>
  </r>
  <r>
    <x v="0"/>
    <x v="7338"/>
    <x v="140"/>
    <x v="2"/>
    <x v="4"/>
    <x v="4"/>
    <x v="2"/>
    <x v="0"/>
    <x v="0"/>
    <n v="0.125857678"/>
    <n v="11.5"/>
    <x v="5367"/>
    <n v="4"/>
  </r>
  <r>
    <x v="0"/>
    <x v="7339"/>
    <x v="1261"/>
    <x v="0"/>
    <x v="4"/>
    <x v="4"/>
    <x v="2"/>
    <x v="0"/>
    <x v="0"/>
    <n v="6.6431507000000001E-2"/>
    <n v="18.2"/>
    <x v="4833"/>
    <n v="4"/>
  </r>
  <r>
    <x v="0"/>
    <x v="7340"/>
    <x v="260"/>
    <x v="13"/>
    <x v="5"/>
    <x v="5"/>
    <x v="2"/>
    <x v="0"/>
    <x v="0"/>
    <n v="0.122274118"/>
    <n v="6.7149999999999999"/>
    <x v="5368"/>
    <n v="4"/>
  </r>
  <r>
    <x v="0"/>
    <x v="7341"/>
    <x v="706"/>
    <x v="13"/>
    <x v="5"/>
    <x v="5"/>
    <x v="2"/>
    <x v="0"/>
    <x v="0"/>
    <n v="2.5513972999999999E-2"/>
    <n v="15.5"/>
    <x v="5369"/>
    <n v="4"/>
  </r>
  <r>
    <x v="0"/>
    <x v="7342"/>
    <x v="475"/>
    <x v="2"/>
    <x v="5"/>
    <x v="5"/>
    <x v="2"/>
    <x v="0"/>
    <x v="0"/>
    <n v="6.2609071000000002E-2"/>
    <n v="18.5"/>
    <x v="2525"/>
    <n v="4"/>
  </r>
  <r>
    <x v="0"/>
    <x v="7343"/>
    <x v="961"/>
    <x v="0"/>
    <x v="5"/>
    <x v="5"/>
    <x v="2"/>
    <x v="0"/>
    <x v="0"/>
    <n v="5.9160135000000003E-2"/>
    <n v="14.5"/>
    <x v="5370"/>
    <n v="4"/>
  </r>
  <r>
    <x v="1"/>
    <x v="7344"/>
    <x v="536"/>
    <x v="11"/>
    <x v="8"/>
    <x v="8"/>
    <x v="2"/>
    <x v="1"/>
    <x v="0"/>
    <n v="6.1775607000000003E-2"/>
    <n v="9.27"/>
    <x v="5371"/>
    <n v="4"/>
  </r>
  <r>
    <x v="1"/>
    <x v="7345"/>
    <x v="778"/>
    <x v="11"/>
    <x v="8"/>
    <x v="8"/>
    <x v="2"/>
    <x v="1"/>
    <x v="0"/>
    <n v="0.11993002899999999"/>
    <n v="11.15"/>
    <x v="995"/>
    <n v="4"/>
  </r>
  <r>
    <x v="1"/>
    <x v="7346"/>
    <x v="1535"/>
    <x v="2"/>
    <x v="8"/>
    <x v="8"/>
    <x v="2"/>
    <x v="1"/>
    <x v="0"/>
    <n v="0.11486392300000001"/>
    <n v="9.1950000000000003"/>
    <x v="5372"/>
    <n v="4"/>
  </r>
  <r>
    <x v="1"/>
    <x v="7347"/>
    <x v="397"/>
    <x v="0"/>
    <x v="8"/>
    <x v="8"/>
    <x v="2"/>
    <x v="1"/>
    <x v="0"/>
    <n v="0.173483253"/>
    <n v="11.5"/>
    <x v="5373"/>
    <n v="4"/>
  </r>
  <r>
    <x v="1"/>
    <x v="7348"/>
    <x v="187"/>
    <x v="1"/>
    <x v="8"/>
    <x v="8"/>
    <x v="2"/>
    <x v="1"/>
    <x v="0"/>
    <n v="3.0349722999999999E-2"/>
    <n v="5.1749999999999998"/>
    <x v="2048"/>
    <n v="4"/>
  </r>
  <r>
    <x v="1"/>
    <x v="7349"/>
    <x v="1024"/>
    <x v="4"/>
    <x v="8"/>
    <x v="8"/>
    <x v="2"/>
    <x v="1"/>
    <x v="0"/>
    <n v="1.7322454000000001E-2"/>
    <n v="8.43"/>
    <x v="1665"/>
    <n v="4"/>
  </r>
  <r>
    <x v="1"/>
    <x v="7350"/>
    <x v="1501"/>
    <x v="4"/>
    <x v="8"/>
    <x v="8"/>
    <x v="2"/>
    <x v="1"/>
    <x v="0"/>
    <n v="0"/>
    <n v="11.6"/>
    <x v="2528"/>
    <n v="4"/>
  </r>
  <r>
    <x v="1"/>
    <x v="7351"/>
    <x v="1412"/>
    <x v="13"/>
    <x v="8"/>
    <x v="8"/>
    <x v="2"/>
    <x v="1"/>
    <x v="0"/>
    <n v="1.5856294999999999E-2"/>
    <n v="9.1950000000000003"/>
    <x v="5374"/>
    <n v="4"/>
  </r>
  <r>
    <x v="1"/>
    <x v="7352"/>
    <x v="720"/>
    <x v="13"/>
    <x v="8"/>
    <x v="8"/>
    <x v="2"/>
    <x v="1"/>
    <x v="0"/>
    <n v="7.8728914999999997E-2"/>
    <n v="10.3"/>
    <x v="737"/>
    <n v="4"/>
  </r>
  <r>
    <x v="1"/>
    <x v="7353"/>
    <x v="482"/>
    <x v="13"/>
    <x v="8"/>
    <x v="8"/>
    <x v="2"/>
    <x v="1"/>
    <x v="0"/>
    <n v="0.17618234499999999"/>
    <n v="11.1"/>
    <x v="3503"/>
    <n v="4"/>
  </r>
  <r>
    <x v="1"/>
    <x v="7354"/>
    <x v="1198"/>
    <x v="13"/>
    <x v="8"/>
    <x v="8"/>
    <x v="2"/>
    <x v="1"/>
    <x v="0"/>
    <n v="5.6921876000000003E-2"/>
    <n v="11.15"/>
    <x v="107"/>
    <n v="4"/>
  </r>
  <r>
    <x v="1"/>
    <x v="7355"/>
    <x v="583"/>
    <x v="13"/>
    <x v="8"/>
    <x v="8"/>
    <x v="2"/>
    <x v="1"/>
    <x v="0"/>
    <n v="0.119339241"/>
    <n v="20.5"/>
    <x v="1353"/>
    <n v="4"/>
  </r>
  <r>
    <x v="1"/>
    <x v="7356"/>
    <x v="1325"/>
    <x v="8"/>
    <x v="8"/>
    <x v="8"/>
    <x v="2"/>
    <x v="1"/>
    <x v="0"/>
    <n v="1.1087128E-2"/>
    <n v="10.6"/>
    <x v="5375"/>
    <n v="4"/>
  </r>
  <r>
    <x v="1"/>
    <x v="7357"/>
    <x v="1210"/>
    <x v="8"/>
    <x v="8"/>
    <x v="8"/>
    <x v="2"/>
    <x v="1"/>
    <x v="0"/>
    <n v="2.0693809000000001E-2"/>
    <n v="12.5"/>
    <x v="5376"/>
    <n v="4"/>
  </r>
  <r>
    <x v="1"/>
    <x v="7358"/>
    <x v="319"/>
    <x v="12"/>
    <x v="8"/>
    <x v="8"/>
    <x v="2"/>
    <x v="1"/>
    <x v="0"/>
    <n v="6.3163380000000005E-2"/>
    <n v="6.4249999999999998"/>
    <x v="5377"/>
    <n v="4"/>
  </r>
  <r>
    <x v="1"/>
    <x v="7359"/>
    <x v="921"/>
    <x v="12"/>
    <x v="8"/>
    <x v="8"/>
    <x v="2"/>
    <x v="1"/>
    <x v="0"/>
    <n v="8.9243789000000004E-2"/>
    <n v="20.75"/>
    <x v="4835"/>
    <n v="4"/>
  </r>
  <r>
    <x v="1"/>
    <x v="7360"/>
    <x v="1139"/>
    <x v="3"/>
    <x v="8"/>
    <x v="8"/>
    <x v="2"/>
    <x v="1"/>
    <x v="0"/>
    <n v="0.11730816500000001"/>
    <n v="4.9050000000000002"/>
    <x v="2858"/>
    <n v="4"/>
  </r>
  <r>
    <x v="1"/>
    <x v="7361"/>
    <x v="1184"/>
    <x v="3"/>
    <x v="8"/>
    <x v="8"/>
    <x v="2"/>
    <x v="1"/>
    <x v="0"/>
    <n v="3.7391881000000002E-2"/>
    <n v="5.1749999999999998"/>
    <x v="5378"/>
    <n v="4"/>
  </r>
  <r>
    <x v="1"/>
    <x v="7362"/>
    <x v="877"/>
    <x v="3"/>
    <x v="8"/>
    <x v="8"/>
    <x v="2"/>
    <x v="1"/>
    <x v="0"/>
    <n v="0.12742493199999999"/>
    <n v="6.3"/>
    <x v="5379"/>
    <n v="4"/>
  </r>
  <r>
    <x v="1"/>
    <x v="7363"/>
    <x v="554"/>
    <x v="3"/>
    <x v="8"/>
    <x v="8"/>
    <x v="2"/>
    <x v="1"/>
    <x v="0"/>
    <n v="4.1098016000000001E-2"/>
    <n v="6.98"/>
    <x v="5380"/>
    <n v="4"/>
  </r>
  <r>
    <x v="1"/>
    <x v="7364"/>
    <x v="1317"/>
    <x v="3"/>
    <x v="8"/>
    <x v="8"/>
    <x v="2"/>
    <x v="1"/>
    <x v="0"/>
    <n v="5.0741380000000003E-2"/>
    <n v="7.5"/>
    <x v="3508"/>
    <n v="4"/>
  </r>
  <r>
    <x v="1"/>
    <x v="7365"/>
    <x v="1226"/>
    <x v="3"/>
    <x v="8"/>
    <x v="8"/>
    <x v="2"/>
    <x v="1"/>
    <x v="0"/>
    <n v="0.18752316399999999"/>
    <n v="8.3550000000000004"/>
    <x v="5381"/>
    <n v="4"/>
  </r>
  <r>
    <x v="1"/>
    <x v="7366"/>
    <x v="1532"/>
    <x v="3"/>
    <x v="8"/>
    <x v="8"/>
    <x v="2"/>
    <x v="1"/>
    <x v="0"/>
    <n v="0.12635919600000001"/>
    <n v="10.195"/>
    <x v="5382"/>
    <n v="4"/>
  </r>
  <r>
    <x v="1"/>
    <x v="7367"/>
    <x v="1172"/>
    <x v="3"/>
    <x v="8"/>
    <x v="8"/>
    <x v="2"/>
    <x v="1"/>
    <x v="0"/>
    <n v="1.3261459999999999E-2"/>
    <n v="13.8"/>
    <x v="5383"/>
    <n v="4"/>
  </r>
  <r>
    <x v="1"/>
    <x v="7368"/>
    <x v="1263"/>
    <x v="3"/>
    <x v="8"/>
    <x v="8"/>
    <x v="2"/>
    <x v="1"/>
    <x v="0"/>
    <n v="1.8568128999999999E-2"/>
    <n v="14.85"/>
    <x v="5384"/>
    <n v="4"/>
  </r>
  <r>
    <x v="1"/>
    <x v="7369"/>
    <x v="858"/>
    <x v="3"/>
    <x v="8"/>
    <x v="8"/>
    <x v="2"/>
    <x v="1"/>
    <x v="0"/>
    <n v="6.8809463000000001E-2"/>
    <n v="21.35"/>
    <x v="5385"/>
    <n v="4"/>
  </r>
  <r>
    <x v="1"/>
    <x v="7370"/>
    <x v="446"/>
    <x v="11"/>
    <x v="8"/>
    <x v="8"/>
    <x v="2"/>
    <x v="1"/>
    <x v="0"/>
    <n v="2.2699400000000002E-2"/>
    <n v="6.03"/>
    <x v="5386"/>
    <n v="4"/>
  </r>
  <r>
    <x v="1"/>
    <x v="7371"/>
    <x v="1225"/>
    <x v="11"/>
    <x v="8"/>
    <x v="8"/>
    <x v="2"/>
    <x v="1"/>
    <x v="0"/>
    <n v="3.8446805000000001E-2"/>
    <n v="6.92"/>
    <x v="5387"/>
    <n v="4"/>
  </r>
  <r>
    <x v="1"/>
    <x v="7372"/>
    <x v="1455"/>
    <x v="11"/>
    <x v="8"/>
    <x v="8"/>
    <x v="2"/>
    <x v="1"/>
    <x v="0"/>
    <n v="0.159165324"/>
    <n v="7.4050000000000002"/>
    <x v="5388"/>
    <n v="4"/>
  </r>
  <r>
    <x v="1"/>
    <x v="7373"/>
    <x v="1547"/>
    <x v="11"/>
    <x v="8"/>
    <x v="8"/>
    <x v="2"/>
    <x v="1"/>
    <x v="0"/>
    <n v="3.6127671E-2"/>
    <n v="7.89"/>
    <x v="1640"/>
    <n v="4"/>
  </r>
  <r>
    <x v="1"/>
    <x v="7374"/>
    <x v="1171"/>
    <x v="11"/>
    <x v="8"/>
    <x v="8"/>
    <x v="2"/>
    <x v="1"/>
    <x v="0"/>
    <n v="4.4917288999999999E-2"/>
    <n v="8.2100000000000009"/>
    <x v="2586"/>
    <n v="4"/>
  </r>
  <r>
    <x v="1"/>
    <x v="7375"/>
    <x v="1548"/>
    <x v="11"/>
    <x v="8"/>
    <x v="8"/>
    <x v="2"/>
    <x v="1"/>
    <x v="0"/>
    <n v="7.0026951000000004E-2"/>
    <n v="10.3"/>
    <x v="5389"/>
    <n v="4"/>
  </r>
  <r>
    <x v="1"/>
    <x v="7376"/>
    <x v="467"/>
    <x v="11"/>
    <x v="8"/>
    <x v="8"/>
    <x v="2"/>
    <x v="1"/>
    <x v="0"/>
    <n v="5.6785183000000003E-2"/>
    <n v="10.6"/>
    <x v="389"/>
    <n v="4"/>
  </r>
  <r>
    <x v="1"/>
    <x v="7377"/>
    <x v="578"/>
    <x v="11"/>
    <x v="8"/>
    <x v="8"/>
    <x v="2"/>
    <x v="1"/>
    <x v="0"/>
    <n v="0.132645493"/>
    <n v="11.85"/>
    <x v="3819"/>
    <n v="4"/>
  </r>
  <r>
    <x v="1"/>
    <x v="7378"/>
    <x v="496"/>
    <x v="11"/>
    <x v="8"/>
    <x v="8"/>
    <x v="2"/>
    <x v="1"/>
    <x v="0"/>
    <n v="7.9791176000000005E-2"/>
    <n v="13.3"/>
    <x v="106"/>
    <n v="4"/>
  </r>
  <r>
    <x v="1"/>
    <x v="7379"/>
    <x v="93"/>
    <x v="11"/>
    <x v="8"/>
    <x v="8"/>
    <x v="2"/>
    <x v="1"/>
    <x v="0"/>
    <n v="0.14132583400000001"/>
    <n v="13.8"/>
    <x v="5390"/>
    <n v="4"/>
  </r>
  <r>
    <x v="1"/>
    <x v="7380"/>
    <x v="23"/>
    <x v="11"/>
    <x v="8"/>
    <x v="8"/>
    <x v="2"/>
    <x v="1"/>
    <x v="0"/>
    <n v="4.2233642000000002E-2"/>
    <n v="17.25"/>
    <x v="5391"/>
    <n v="4"/>
  </r>
  <r>
    <x v="1"/>
    <x v="7381"/>
    <x v="453"/>
    <x v="11"/>
    <x v="8"/>
    <x v="8"/>
    <x v="2"/>
    <x v="1"/>
    <x v="0"/>
    <n v="9.7198194000000002E-2"/>
    <n v="17.600000000000001"/>
    <x v="3707"/>
    <n v="4"/>
  </r>
  <r>
    <x v="1"/>
    <x v="7382"/>
    <x v="22"/>
    <x v="2"/>
    <x v="8"/>
    <x v="8"/>
    <x v="2"/>
    <x v="1"/>
    <x v="0"/>
    <n v="2.2878953E-2"/>
    <n v="6.85"/>
    <x v="1428"/>
    <n v="4"/>
  </r>
  <r>
    <x v="1"/>
    <x v="7383"/>
    <x v="179"/>
    <x v="2"/>
    <x v="8"/>
    <x v="8"/>
    <x v="2"/>
    <x v="1"/>
    <x v="0"/>
    <n v="0"/>
    <n v="7.5"/>
    <x v="5392"/>
    <n v="4"/>
  </r>
  <r>
    <x v="1"/>
    <x v="7384"/>
    <x v="403"/>
    <x v="2"/>
    <x v="8"/>
    <x v="8"/>
    <x v="2"/>
    <x v="1"/>
    <x v="0"/>
    <n v="8.1996013000000006E-2"/>
    <n v="9"/>
    <x v="5393"/>
    <n v="4"/>
  </r>
  <r>
    <x v="1"/>
    <x v="7385"/>
    <x v="743"/>
    <x v="2"/>
    <x v="8"/>
    <x v="8"/>
    <x v="2"/>
    <x v="1"/>
    <x v="0"/>
    <n v="1.5457803000000001E-2"/>
    <n v="12.15"/>
    <x v="5394"/>
    <n v="4"/>
  </r>
  <r>
    <x v="1"/>
    <x v="7386"/>
    <x v="498"/>
    <x v="2"/>
    <x v="8"/>
    <x v="8"/>
    <x v="2"/>
    <x v="1"/>
    <x v="0"/>
    <n v="6.5618434000000003E-2"/>
    <n v="13.65"/>
    <x v="5395"/>
    <n v="4"/>
  </r>
  <r>
    <x v="1"/>
    <x v="7387"/>
    <x v="1174"/>
    <x v="2"/>
    <x v="8"/>
    <x v="8"/>
    <x v="2"/>
    <x v="1"/>
    <x v="0"/>
    <n v="2.5988508E-2"/>
    <n v="15.1"/>
    <x v="2725"/>
    <n v="4"/>
  </r>
  <r>
    <x v="1"/>
    <x v="7388"/>
    <x v="689"/>
    <x v="2"/>
    <x v="8"/>
    <x v="8"/>
    <x v="2"/>
    <x v="1"/>
    <x v="0"/>
    <n v="0.119362409"/>
    <n v="17"/>
    <x v="5396"/>
    <n v="4"/>
  </r>
  <r>
    <x v="1"/>
    <x v="7389"/>
    <x v="1029"/>
    <x v="2"/>
    <x v="8"/>
    <x v="8"/>
    <x v="2"/>
    <x v="1"/>
    <x v="0"/>
    <n v="1.4689005999999999E-2"/>
    <n v="17.350000000000001"/>
    <x v="5397"/>
    <n v="4"/>
  </r>
  <r>
    <x v="1"/>
    <x v="7390"/>
    <x v="118"/>
    <x v="2"/>
    <x v="8"/>
    <x v="8"/>
    <x v="2"/>
    <x v="1"/>
    <x v="0"/>
    <n v="2.6865809000000001E-2"/>
    <n v="17.5"/>
    <x v="1979"/>
    <n v="4"/>
  </r>
  <r>
    <x v="1"/>
    <x v="7391"/>
    <x v="1161"/>
    <x v="2"/>
    <x v="8"/>
    <x v="8"/>
    <x v="2"/>
    <x v="1"/>
    <x v="0"/>
    <n v="5.6281275999999998E-2"/>
    <n v="17.600000000000001"/>
    <x v="5368"/>
    <n v="4"/>
  </r>
  <r>
    <x v="1"/>
    <x v="7392"/>
    <x v="797"/>
    <x v="2"/>
    <x v="8"/>
    <x v="8"/>
    <x v="2"/>
    <x v="1"/>
    <x v="0"/>
    <n v="6.5797600999999997E-2"/>
    <n v="17.850000000000001"/>
    <x v="5398"/>
    <n v="4"/>
  </r>
  <r>
    <x v="1"/>
    <x v="7393"/>
    <x v="898"/>
    <x v="2"/>
    <x v="8"/>
    <x v="8"/>
    <x v="2"/>
    <x v="1"/>
    <x v="0"/>
    <n v="0.111902259"/>
    <n v="19"/>
    <x v="3100"/>
    <n v="4"/>
  </r>
  <r>
    <x v="1"/>
    <x v="7394"/>
    <x v="1274"/>
    <x v="2"/>
    <x v="8"/>
    <x v="8"/>
    <x v="2"/>
    <x v="1"/>
    <x v="0"/>
    <n v="0.10005560099999999"/>
    <n v="19.2"/>
    <x v="5399"/>
    <n v="4"/>
  </r>
  <r>
    <x v="1"/>
    <x v="7395"/>
    <x v="579"/>
    <x v="2"/>
    <x v="8"/>
    <x v="8"/>
    <x v="2"/>
    <x v="1"/>
    <x v="0"/>
    <n v="3.7396901000000003E-2"/>
    <n v="20.85"/>
    <x v="4026"/>
    <n v="4"/>
  </r>
  <r>
    <x v="1"/>
    <x v="7396"/>
    <x v="1522"/>
    <x v="0"/>
    <x v="8"/>
    <x v="8"/>
    <x v="2"/>
    <x v="1"/>
    <x v="0"/>
    <n v="5.695045E-2"/>
    <n v="5.7350000000000003"/>
    <x v="291"/>
    <n v="4"/>
  </r>
  <r>
    <x v="1"/>
    <x v="7397"/>
    <x v="1527"/>
    <x v="0"/>
    <x v="8"/>
    <x v="8"/>
    <x v="2"/>
    <x v="1"/>
    <x v="0"/>
    <n v="0.102171627"/>
    <n v="6.13"/>
    <x v="5400"/>
    <n v="4"/>
  </r>
  <r>
    <x v="1"/>
    <x v="7398"/>
    <x v="910"/>
    <x v="0"/>
    <x v="8"/>
    <x v="8"/>
    <x v="2"/>
    <x v="1"/>
    <x v="0"/>
    <n v="1.2146608E-2"/>
    <n v="6.2149999999999999"/>
    <x v="5401"/>
    <n v="4"/>
  </r>
  <r>
    <x v="1"/>
    <x v="7399"/>
    <x v="1275"/>
    <x v="0"/>
    <x v="8"/>
    <x v="8"/>
    <x v="2"/>
    <x v="1"/>
    <x v="0"/>
    <n v="6.6608486999999994E-2"/>
    <n v="6.78"/>
    <x v="2458"/>
    <n v="4"/>
  </r>
  <r>
    <x v="1"/>
    <x v="7400"/>
    <x v="1031"/>
    <x v="0"/>
    <x v="8"/>
    <x v="8"/>
    <x v="2"/>
    <x v="1"/>
    <x v="0"/>
    <n v="0.12801185900000001"/>
    <n v="8.1"/>
    <x v="5402"/>
    <n v="4"/>
  </r>
  <r>
    <x v="1"/>
    <x v="7401"/>
    <x v="1469"/>
    <x v="0"/>
    <x v="8"/>
    <x v="8"/>
    <x v="2"/>
    <x v="1"/>
    <x v="0"/>
    <n v="4.2958419999999997E-2"/>
    <n v="9.3000000000000007"/>
    <x v="5403"/>
    <n v="4"/>
  </r>
  <r>
    <x v="1"/>
    <x v="7402"/>
    <x v="1374"/>
    <x v="0"/>
    <x v="8"/>
    <x v="8"/>
    <x v="2"/>
    <x v="1"/>
    <x v="0"/>
    <n v="3.5740763000000002E-2"/>
    <n v="10.895"/>
    <x v="5404"/>
    <n v="4"/>
  </r>
  <r>
    <x v="1"/>
    <x v="7403"/>
    <x v="770"/>
    <x v="0"/>
    <x v="8"/>
    <x v="8"/>
    <x v="2"/>
    <x v="1"/>
    <x v="0"/>
    <n v="5.9835658999999999E-2"/>
    <n v="11.1"/>
    <x v="1681"/>
    <n v="4"/>
  </r>
  <r>
    <x v="1"/>
    <x v="7404"/>
    <x v="860"/>
    <x v="0"/>
    <x v="8"/>
    <x v="8"/>
    <x v="2"/>
    <x v="1"/>
    <x v="0"/>
    <n v="0"/>
    <n v="12.1"/>
    <x v="5405"/>
    <n v="4"/>
  </r>
  <r>
    <x v="1"/>
    <x v="7405"/>
    <x v="468"/>
    <x v="0"/>
    <x v="8"/>
    <x v="8"/>
    <x v="2"/>
    <x v="1"/>
    <x v="0"/>
    <n v="7.6045655000000004E-2"/>
    <n v="12.8"/>
    <x v="522"/>
    <n v="4"/>
  </r>
  <r>
    <x v="1"/>
    <x v="7406"/>
    <x v="158"/>
    <x v="0"/>
    <x v="8"/>
    <x v="8"/>
    <x v="2"/>
    <x v="1"/>
    <x v="0"/>
    <n v="7.2284688999999999E-2"/>
    <n v="14.7"/>
    <x v="5406"/>
    <n v="4"/>
  </r>
  <r>
    <x v="1"/>
    <x v="7407"/>
    <x v="120"/>
    <x v="0"/>
    <x v="8"/>
    <x v="8"/>
    <x v="2"/>
    <x v="1"/>
    <x v="0"/>
    <n v="3.4300474999999997E-2"/>
    <n v="16.100000000000001"/>
    <x v="5407"/>
    <n v="4"/>
  </r>
  <r>
    <x v="1"/>
    <x v="7408"/>
    <x v="38"/>
    <x v="0"/>
    <x v="8"/>
    <x v="8"/>
    <x v="2"/>
    <x v="1"/>
    <x v="0"/>
    <n v="5.7385238999999998E-2"/>
    <n v="16.25"/>
    <x v="38"/>
    <n v="4"/>
  </r>
  <r>
    <x v="1"/>
    <x v="7409"/>
    <x v="511"/>
    <x v="0"/>
    <x v="8"/>
    <x v="8"/>
    <x v="2"/>
    <x v="1"/>
    <x v="0"/>
    <n v="0.13570755300000001"/>
    <n v="17"/>
    <x v="3643"/>
    <n v="4"/>
  </r>
  <r>
    <x v="1"/>
    <x v="7410"/>
    <x v="512"/>
    <x v="0"/>
    <x v="8"/>
    <x v="8"/>
    <x v="2"/>
    <x v="1"/>
    <x v="0"/>
    <n v="1.4577412E-2"/>
    <n v="17.75"/>
    <x v="2863"/>
    <n v="4"/>
  </r>
  <r>
    <x v="1"/>
    <x v="7411"/>
    <x v="799"/>
    <x v="0"/>
    <x v="8"/>
    <x v="8"/>
    <x v="2"/>
    <x v="1"/>
    <x v="0"/>
    <n v="8.9884775E-2"/>
    <n v="18.2"/>
    <x v="2300"/>
    <n v="4"/>
  </r>
  <r>
    <x v="1"/>
    <x v="7412"/>
    <x v="769"/>
    <x v="0"/>
    <x v="8"/>
    <x v="8"/>
    <x v="2"/>
    <x v="1"/>
    <x v="0"/>
    <n v="3.7615839999999998E-2"/>
    <n v="18.7"/>
    <x v="1101"/>
    <n v="4"/>
  </r>
  <r>
    <x v="1"/>
    <x v="7413"/>
    <x v="1096"/>
    <x v="0"/>
    <x v="8"/>
    <x v="8"/>
    <x v="2"/>
    <x v="1"/>
    <x v="0"/>
    <n v="0.17596224699999999"/>
    <n v="19.850000000000001"/>
    <x v="5408"/>
    <n v="4"/>
  </r>
  <r>
    <x v="1"/>
    <x v="7414"/>
    <x v="325"/>
    <x v="0"/>
    <x v="8"/>
    <x v="8"/>
    <x v="2"/>
    <x v="1"/>
    <x v="0"/>
    <n v="3.6133462999999998E-2"/>
    <n v="20.5"/>
    <x v="3377"/>
    <n v="4"/>
  </r>
  <r>
    <x v="1"/>
    <x v="7415"/>
    <x v="1239"/>
    <x v="9"/>
    <x v="8"/>
    <x v="8"/>
    <x v="2"/>
    <x v="1"/>
    <x v="0"/>
    <n v="0.12262912099999999"/>
    <n v="4.6100000000000003"/>
    <x v="5409"/>
    <n v="4"/>
  </r>
  <r>
    <x v="1"/>
    <x v="7416"/>
    <x v="1383"/>
    <x v="9"/>
    <x v="8"/>
    <x v="8"/>
    <x v="2"/>
    <x v="1"/>
    <x v="0"/>
    <n v="7.0431234999999995E-2"/>
    <n v="9.6950000000000003"/>
    <x v="5410"/>
    <n v="4"/>
  </r>
  <r>
    <x v="1"/>
    <x v="7417"/>
    <x v="809"/>
    <x v="9"/>
    <x v="8"/>
    <x v="8"/>
    <x v="2"/>
    <x v="1"/>
    <x v="0"/>
    <n v="0.112203445"/>
    <n v="10.195"/>
    <x v="5411"/>
    <n v="4"/>
  </r>
  <r>
    <x v="1"/>
    <x v="7418"/>
    <x v="1529"/>
    <x v="9"/>
    <x v="8"/>
    <x v="8"/>
    <x v="2"/>
    <x v="1"/>
    <x v="0"/>
    <n v="2.1220112999999999E-2"/>
    <n v="16.75"/>
    <x v="5412"/>
    <n v="4"/>
  </r>
  <r>
    <x v="1"/>
    <x v="7419"/>
    <x v="1034"/>
    <x v="9"/>
    <x v="8"/>
    <x v="8"/>
    <x v="2"/>
    <x v="1"/>
    <x v="0"/>
    <n v="0"/>
    <n v="18.850000000000001"/>
    <x v="5413"/>
    <n v="4"/>
  </r>
  <r>
    <x v="1"/>
    <x v="7420"/>
    <x v="98"/>
    <x v="1"/>
    <x v="8"/>
    <x v="8"/>
    <x v="2"/>
    <x v="1"/>
    <x v="0"/>
    <n v="0.12574524000000001"/>
    <n v="5.6150000000000002"/>
    <x v="5414"/>
    <n v="4"/>
  </r>
  <r>
    <x v="1"/>
    <x v="7421"/>
    <x v="1313"/>
    <x v="1"/>
    <x v="8"/>
    <x v="8"/>
    <x v="2"/>
    <x v="1"/>
    <x v="0"/>
    <n v="6.7766895999999993E-2"/>
    <n v="7.39"/>
    <x v="5415"/>
    <n v="4"/>
  </r>
  <r>
    <x v="1"/>
    <x v="7422"/>
    <x v="389"/>
    <x v="1"/>
    <x v="8"/>
    <x v="8"/>
    <x v="2"/>
    <x v="1"/>
    <x v="0"/>
    <n v="3.6228067000000003E-2"/>
    <n v="7.5"/>
    <x v="5416"/>
    <n v="4"/>
  </r>
  <r>
    <x v="1"/>
    <x v="7423"/>
    <x v="669"/>
    <x v="1"/>
    <x v="8"/>
    <x v="8"/>
    <x v="2"/>
    <x v="1"/>
    <x v="0"/>
    <n v="0.11224978100000001"/>
    <n v="8.42"/>
    <x v="5417"/>
    <n v="4"/>
  </r>
  <r>
    <x v="1"/>
    <x v="7424"/>
    <x v="62"/>
    <x v="1"/>
    <x v="8"/>
    <x v="8"/>
    <x v="2"/>
    <x v="1"/>
    <x v="0"/>
    <n v="3.5186270999999998E-2"/>
    <n v="10.6"/>
    <x v="4654"/>
    <n v="4"/>
  </r>
  <r>
    <x v="1"/>
    <x v="7425"/>
    <x v="1019"/>
    <x v="1"/>
    <x v="8"/>
    <x v="8"/>
    <x v="2"/>
    <x v="1"/>
    <x v="0"/>
    <n v="1.7638892999999999E-2"/>
    <n v="11.5"/>
    <x v="5418"/>
    <n v="4"/>
  </r>
  <r>
    <x v="1"/>
    <x v="7426"/>
    <x v="1"/>
    <x v="1"/>
    <x v="8"/>
    <x v="8"/>
    <x v="2"/>
    <x v="1"/>
    <x v="0"/>
    <n v="8.5595570000000006E-3"/>
    <n v="11.8"/>
    <x v="2023"/>
    <n v="4"/>
  </r>
  <r>
    <x v="1"/>
    <x v="7427"/>
    <x v="1200"/>
    <x v="1"/>
    <x v="8"/>
    <x v="8"/>
    <x v="2"/>
    <x v="1"/>
    <x v="0"/>
    <n v="7.7219509000000006E-2"/>
    <n v="13.65"/>
    <x v="5419"/>
    <n v="4"/>
  </r>
  <r>
    <x v="1"/>
    <x v="7428"/>
    <x v="416"/>
    <x v="1"/>
    <x v="8"/>
    <x v="8"/>
    <x v="2"/>
    <x v="1"/>
    <x v="0"/>
    <n v="9.7692448000000001E-2"/>
    <n v="17.75"/>
    <x v="5420"/>
    <n v="4"/>
  </r>
  <r>
    <x v="1"/>
    <x v="7429"/>
    <x v="894"/>
    <x v="1"/>
    <x v="8"/>
    <x v="8"/>
    <x v="2"/>
    <x v="1"/>
    <x v="0"/>
    <n v="4.6079558E-2"/>
    <n v="18.7"/>
    <x v="815"/>
    <n v="4"/>
  </r>
  <r>
    <x v="1"/>
    <x v="7430"/>
    <x v="97"/>
    <x v="1"/>
    <x v="8"/>
    <x v="8"/>
    <x v="2"/>
    <x v="1"/>
    <x v="0"/>
    <n v="2.512588E-2"/>
    <n v="20.75"/>
    <x v="1413"/>
    <n v="4"/>
  </r>
  <r>
    <x v="1"/>
    <x v="7431"/>
    <x v="1520"/>
    <x v="5"/>
    <x v="8"/>
    <x v="8"/>
    <x v="2"/>
    <x v="1"/>
    <x v="0"/>
    <n v="1.1007815000000001E-2"/>
    <n v="5.21"/>
    <x v="5421"/>
    <n v="4"/>
  </r>
  <r>
    <x v="1"/>
    <x v="7432"/>
    <x v="399"/>
    <x v="5"/>
    <x v="8"/>
    <x v="8"/>
    <x v="2"/>
    <x v="1"/>
    <x v="0"/>
    <n v="0.11865191899999999"/>
    <n v="6.2350000000000003"/>
    <x v="5422"/>
    <n v="4"/>
  </r>
  <r>
    <x v="1"/>
    <x v="7433"/>
    <x v="622"/>
    <x v="5"/>
    <x v="8"/>
    <x v="8"/>
    <x v="2"/>
    <x v="1"/>
    <x v="0"/>
    <n v="9.6862254999999994E-2"/>
    <n v="6.57"/>
    <x v="2885"/>
    <n v="4"/>
  </r>
  <r>
    <x v="1"/>
    <x v="7434"/>
    <x v="946"/>
    <x v="5"/>
    <x v="8"/>
    <x v="8"/>
    <x v="2"/>
    <x v="1"/>
    <x v="0"/>
    <n v="2.6180031999999999E-2"/>
    <n v="6.59"/>
    <x v="3183"/>
    <n v="4"/>
  </r>
  <r>
    <x v="1"/>
    <x v="7435"/>
    <x v="881"/>
    <x v="5"/>
    <x v="8"/>
    <x v="8"/>
    <x v="2"/>
    <x v="1"/>
    <x v="0"/>
    <n v="3.6530410999999999E-2"/>
    <n v="6.86"/>
    <x v="979"/>
    <n v="4"/>
  </r>
  <r>
    <x v="1"/>
    <x v="7436"/>
    <x v="278"/>
    <x v="5"/>
    <x v="8"/>
    <x v="8"/>
    <x v="2"/>
    <x v="1"/>
    <x v="0"/>
    <n v="0.12047448099999999"/>
    <n v="8.39"/>
    <x v="404"/>
    <n v="4"/>
  </r>
  <r>
    <x v="1"/>
    <x v="7437"/>
    <x v="947"/>
    <x v="5"/>
    <x v="8"/>
    <x v="8"/>
    <x v="2"/>
    <x v="1"/>
    <x v="0"/>
    <n v="0.17766124599999999"/>
    <n v="8.43"/>
    <x v="232"/>
    <n v="4"/>
  </r>
  <r>
    <x v="1"/>
    <x v="7438"/>
    <x v="362"/>
    <x v="5"/>
    <x v="8"/>
    <x v="8"/>
    <x v="2"/>
    <x v="1"/>
    <x v="0"/>
    <n v="9.2997031999999993E-2"/>
    <n v="8.9700000000000006"/>
    <x v="1236"/>
    <n v="4"/>
  </r>
  <r>
    <x v="1"/>
    <x v="7439"/>
    <x v="65"/>
    <x v="5"/>
    <x v="8"/>
    <x v="8"/>
    <x v="2"/>
    <x v="1"/>
    <x v="0"/>
    <n v="4.8050783E-2"/>
    <n v="9.1950000000000003"/>
    <x v="5423"/>
    <n v="4"/>
  </r>
  <r>
    <x v="1"/>
    <x v="7440"/>
    <x v="845"/>
    <x v="5"/>
    <x v="8"/>
    <x v="8"/>
    <x v="2"/>
    <x v="1"/>
    <x v="0"/>
    <n v="0"/>
    <n v="9.6"/>
    <x v="5424"/>
    <n v="4"/>
  </r>
  <r>
    <x v="1"/>
    <x v="7441"/>
    <x v="638"/>
    <x v="5"/>
    <x v="8"/>
    <x v="8"/>
    <x v="2"/>
    <x v="1"/>
    <x v="0"/>
    <n v="3.3102681000000002E-2"/>
    <n v="11.1"/>
    <x v="3419"/>
    <n v="4"/>
  </r>
  <r>
    <x v="1"/>
    <x v="7442"/>
    <x v="603"/>
    <x v="5"/>
    <x v="8"/>
    <x v="8"/>
    <x v="2"/>
    <x v="1"/>
    <x v="0"/>
    <n v="4.1816615000000001E-2"/>
    <n v="13"/>
    <x v="5425"/>
    <n v="4"/>
  </r>
  <r>
    <x v="1"/>
    <x v="7443"/>
    <x v="1334"/>
    <x v="5"/>
    <x v="8"/>
    <x v="8"/>
    <x v="2"/>
    <x v="1"/>
    <x v="0"/>
    <n v="9.2649510000000004E-2"/>
    <n v="13.15"/>
    <x v="5426"/>
    <n v="4"/>
  </r>
  <r>
    <x v="1"/>
    <x v="7444"/>
    <x v="569"/>
    <x v="5"/>
    <x v="8"/>
    <x v="8"/>
    <x v="2"/>
    <x v="1"/>
    <x v="0"/>
    <n v="9.9912730000000002E-3"/>
    <n v="13.6"/>
    <x v="4855"/>
    <n v="4"/>
  </r>
  <r>
    <x v="1"/>
    <x v="7445"/>
    <x v="1328"/>
    <x v="5"/>
    <x v="8"/>
    <x v="8"/>
    <x v="2"/>
    <x v="1"/>
    <x v="0"/>
    <n v="5.9313602999999999E-2"/>
    <n v="15.1"/>
    <x v="5427"/>
    <n v="4"/>
  </r>
  <r>
    <x v="1"/>
    <x v="7446"/>
    <x v="1363"/>
    <x v="5"/>
    <x v="8"/>
    <x v="8"/>
    <x v="2"/>
    <x v="1"/>
    <x v="0"/>
    <n v="7.2655379000000006E-2"/>
    <n v="16"/>
    <x v="824"/>
    <n v="4"/>
  </r>
  <r>
    <x v="1"/>
    <x v="7447"/>
    <x v="1122"/>
    <x v="5"/>
    <x v="8"/>
    <x v="8"/>
    <x v="2"/>
    <x v="1"/>
    <x v="0"/>
    <n v="0"/>
    <n v="16.2"/>
    <x v="770"/>
    <n v="4"/>
  </r>
  <r>
    <x v="1"/>
    <x v="7448"/>
    <x v="103"/>
    <x v="5"/>
    <x v="8"/>
    <x v="8"/>
    <x v="2"/>
    <x v="1"/>
    <x v="0"/>
    <n v="3.8730228999999998E-2"/>
    <n v="17.100000000000001"/>
    <x v="2184"/>
    <n v="4"/>
  </r>
  <r>
    <x v="1"/>
    <x v="7449"/>
    <x v="68"/>
    <x v="5"/>
    <x v="8"/>
    <x v="8"/>
    <x v="2"/>
    <x v="1"/>
    <x v="0"/>
    <n v="0.113497001"/>
    <n v="17.25"/>
    <x v="68"/>
    <n v="4"/>
  </r>
  <r>
    <x v="1"/>
    <x v="7450"/>
    <x v="1551"/>
    <x v="5"/>
    <x v="8"/>
    <x v="8"/>
    <x v="2"/>
    <x v="1"/>
    <x v="0"/>
    <n v="1.2651172E-2"/>
    <n v="18.600000000000001"/>
    <x v="3851"/>
    <n v="4"/>
  </r>
  <r>
    <x v="1"/>
    <x v="7451"/>
    <x v="1347"/>
    <x v="5"/>
    <x v="8"/>
    <x v="8"/>
    <x v="2"/>
    <x v="1"/>
    <x v="0"/>
    <n v="0.129309277"/>
    <n v="19"/>
    <x v="5428"/>
    <n v="4"/>
  </r>
  <r>
    <x v="1"/>
    <x v="7452"/>
    <x v="1190"/>
    <x v="5"/>
    <x v="8"/>
    <x v="8"/>
    <x v="2"/>
    <x v="1"/>
    <x v="0"/>
    <n v="4.1220035000000002E-2"/>
    <n v="19.2"/>
    <x v="5429"/>
    <n v="4"/>
  </r>
  <r>
    <x v="1"/>
    <x v="7453"/>
    <x v="602"/>
    <x v="5"/>
    <x v="8"/>
    <x v="8"/>
    <x v="2"/>
    <x v="1"/>
    <x v="0"/>
    <n v="1.572192E-2"/>
    <n v="19.5"/>
    <x v="5430"/>
    <n v="4"/>
  </r>
  <r>
    <x v="1"/>
    <x v="7454"/>
    <x v="490"/>
    <x v="5"/>
    <x v="8"/>
    <x v="8"/>
    <x v="2"/>
    <x v="1"/>
    <x v="0"/>
    <n v="4.1283360999999998E-2"/>
    <n v="19.600000000000001"/>
    <x v="304"/>
    <n v="4"/>
  </r>
  <r>
    <x v="1"/>
    <x v="7455"/>
    <x v="983"/>
    <x v="5"/>
    <x v="8"/>
    <x v="8"/>
    <x v="2"/>
    <x v="1"/>
    <x v="0"/>
    <n v="2.5948349999999998E-2"/>
    <n v="20.25"/>
    <x v="5431"/>
    <n v="4"/>
  </r>
  <r>
    <x v="1"/>
    <x v="7456"/>
    <x v="193"/>
    <x v="5"/>
    <x v="8"/>
    <x v="8"/>
    <x v="2"/>
    <x v="1"/>
    <x v="0"/>
    <n v="2.6894769999999998E-2"/>
    <n v="20.7"/>
    <x v="2319"/>
    <n v="4"/>
  </r>
  <r>
    <x v="1"/>
    <x v="7457"/>
    <x v="1022"/>
    <x v="7"/>
    <x v="8"/>
    <x v="8"/>
    <x v="2"/>
    <x v="1"/>
    <x v="0"/>
    <n v="0.11942805200000001"/>
    <n v="8.1549999999999994"/>
    <x v="887"/>
    <n v="4"/>
  </r>
  <r>
    <x v="1"/>
    <x v="7458"/>
    <x v="1144"/>
    <x v="7"/>
    <x v="8"/>
    <x v="8"/>
    <x v="2"/>
    <x v="1"/>
    <x v="0"/>
    <n v="2.7059264E-2"/>
    <n v="10.1"/>
    <x v="1251"/>
    <n v="4"/>
  </r>
  <r>
    <x v="1"/>
    <x v="7459"/>
    <x v="1500"/>
    <x v="7"/>
    <x v="8"/>
    <x v="8"/>
    <x v="2"/>
    <x v="1"/>
    <x v="0"/>
    <n v="9.8395215999999994E-2"/>
    <n v="10.8"/>
    <x v="5432"/>
    <n v="4"/>
  </r>
  <r>
    <x v="1"/>
    <x v="7460"/>
    <x v="1053"/>
    <x v="7"/>
    <x v="8"/>
    <x v="8"/>
    <x v="2"/>
    <x v="1"/>
    <x v="0"/>
    <n v="5.2329172E-2"/>
    <n v="15.1"/>
    <x v="5433"/>
    <n v="4"/>
  </r>
  <r>
    <x v="1"/>
    <x v="7461"/>
    <x v="336"/>
    <x v="7"/>
    <x v="8"/>
    <x v="8"/>
    <x v="2"/>
    <x v="1"/>
    <x v="0"/>
    <n v="3.6031136999999998E-2"/>
    <n v="18.850000000000001"/>
    <x v="3895"/>
    <n v="4"/>
  </r>
  <r>
    <x v="1"/>
    <x v="7462"/>
    <x v="739"/>
    <x v="10"/>
    <x v="8"/>
    <x v="8"/>
    <x v="2"/>
    <x v="1"/>
    <x v="0"/>
    <n v="0.120258245"/>
    <n v="7.39"/>
    <x v="4024"/>
    <n v="4"/>
  </r>
  <r>
    <x v="1"/>
    <x v="7463"/>
    <x v="992"/>
    <x v="10"/>
    <x v="8"/>
    <x v="8"/>
    <x v="2"/>
    <x v="1"/>
    <x v="0"/>
    <n v="9.0448533999999997E-2"/>
    <n v="9.8000000000000007"/>
    <x v="5434"/>
    <n v="4"/>
  </r>
  <r>
    <x v="1"/>
    <x v="7464"/>
    <x v="580"/>
    <x v="10"/>
    <x v="8"/>
    <x v="8"/>
    <x v="2"/>
    <x v="1"/>
    <x v="0"/>
    <n v="6.4648460000000005E-2"/>
    <n v="12.15"/>
    <x v="5435"/>
    <n v="4"/>
  </r>
  <r>
    <x v="1"/>
    <x v="7465"/>
    <x v="1104"/>
    <x v="10"/>
    <x v="8"/>
    <x v="8"/>
    <x v="2"/>
    <x v="1"/>
    <x v="0"/>
    <n v="0"/>
    <n v="14.65"/>
    <x v="904"/>
    <n v="4"/>
  </r>
  <r>
    <x v="1"/>
    <x v="7466"/>
    <x v="1448"/>
    <x v="14"/>
    <x v="8"/>
    <x v="8"/>
    <x v="2"/>
    <x v="1"/>
    <x v="0"/>
    <n v="3.1219107999999999E-2"/>
    <n v="10.395"/>
    <x v="2326"/>
    <n v="4"/>
  </r>
  <r>
    <x v="1"/>
    <x v="7467"/>
    <x v="1105"/>
    <x v="14"/>
    <x v="8"/>
    <x v="8"/>
    <x v="2"/>
    <x v="1"/>
    <x v="0"/>
    <n v="5.4015428999999997E-2"/>
    <n v="19.850000000000001"/>
    <x v="5436"/>
    <n v="4"/>
  </r>
  <r>
    <x v="1"/>
    <x v="7468"/>
    <x v="1338"/>
    <x v="6"/>
    <x v="8"/>
    <x v="8"/>
    <x v="2"/>
    <x v="1"/>
    <x v="0"/>
    <n v="2.7942357000000001E-2"/>
    <n v="7.2750000000000004"/>
    <x v="4139"/>
    <n v="4"/>
  </r>
  <r>
    <x v="1"/>
    <x v="7469"/>
    <x v="606"/>
    <x v="6"/>
    <x v="8"/>
    <x v="8"/>
    <x v="2"/>
    <x v="1"/>
    <x v="0"/>
    <n v="2.6783871000000001E-2"/>
    <n v="7.31"/>
    <x v="3510"/>
    <n v="4"/>
  </r>
  <r>
    <x v="1"/>
    <x v="7470"/>
    <x v="1474"/>
    <x v="6"/>
    <x v="8"/>
    <x v="8"/>
    <x v="2"/>
    <x v="1"/>
    <x v="0"/>
    <n v="0"/>
    <n v="7.3150000000000004"/>
    <x v="5437"/>
    <n v="4"/>
  </r>
  <r>
    <x v="1"/>
    <x v="7471"/>
    <x v="951"/>
    <x v="6"/>
    <x v="8"/>
    <x v="8"/>
    <x v="2"/>
    <x v="1"/>
    <x v="0"/>
    <n v="0.15993759699999999"/>
    <n v="7.3650000000000002"/>
    <x v="5438"/>
    <n v="4"/>
  </r>
  <r>
    <x v="1"/>
    <x v="7472"/>
    <x v="625"/>
    <x v="6"/>
    <x v="8"/>
    <x v="8"/>
    <x v="2"/>
    <x v="1"/>
    <x v="0"/>
    <n v="9.9101844999999994E-2"/>
    <n v="9.3949999999999996"/>
    <x v="5175"/>
    <n v="4"/>
  </r>
  <r>
    <x v="1"/>
    <x v="7473"/>
    <x v="73"/>
    <x v="6"/>
    <x v="8"/>
    <x v="8"/>
    <x v="2"/>
    <x v="1"/>
    <x v="0"/>
    <n v="2.0564684999999999E-2"/>
    <n v="12.1"/>
    <x v="96"/>
    <n v="4"/>
  </r>
  <r>
    <x v="1"/>
    <x v="7474"/>
    <x v="592"/>
    <x v="6"/>
    <x v="8"/>
    <x v="8"/>
    <x v="2"/>
    <x v="1"/>
    <x v="0"/>
    <n v="9.3278912000000005E-2"/>
    <n v="12.35"/>
    <x v="5439"/>
    <n v="4"/>
  </r>
  <r>
    <x v="1"/>
    <x v="7475"/>
    <x v="976"/>
    <x v="6"/>
    <x v="8"/>
    <x v="8"/>
    <x v="2"/>
    <x v="1"/>
    <x v="0"/>
    <n v="0"/>
    <n v="12.85"/>
    <x v="5440"/>
    <n v="4"/>
  </r>
  <r>
    <x v="1"/>
    <x v="7476"/>
    <x v="1552"/>
    <x v="6"/>
    <x v="8"/>
    <x v="8"/>
    <x v="2"/>
    <x v="1"/>
    <x v="0"/>
    <n v="9.1189914999999996E-2"/>
    <n v="13.35"/>
    <x v="5151"/>
    <n v="4"/>
  </r>
  <r>
    <x v="1"/>
    <x v="7477"/>
    <x v="909"/>
    <x v="6"/>
    <x v="8"/>
    <x v="8"/>
    <x v="2"/>
    <x v="1"/>
    <x v="0"/>
    <n v="0.11761321199999999"/>
    <n v="13.6"/>
    <x v="5441"/>
    <n v="4"/>
  </r>
  <r>
    <x v="1"/>
    <x v="7478"/>
    <x v="1116"/>
    <x v="6"/>
    <x v="8"/>
    <x v="8"/>
    <x v="2"/>
    <x v="1"/>
    <x v="0"/>
    <n v="3.4868095000000002E-2"/>
    <n v="14.15"/>
    <x v="5442"/>
    <n v="4"/>
  </r>
  <r>
    <x v="1"/>
    <x v="7479"/>
    <x v="1270"/>
    <x v="6"/>
    <x v="8"/>
    <x v="8"/>
    <x v="2"/>
    <x v="1"/>
    <x v="0"/>
    <n v="0.118868155"/>
    <n v="15"/>
    <x v="2045"/>
    <n v="4"/>
  </r>
  <r>
    <x v="1"/>
    <x v="7480"/>
    <x v="197"/>
    <x v="6"/>
    <x v="8"/>
    <x v="8"/>
    <x v="2"/>
    <x v="1"/>
    <x v="0"/>
    <n v="9.1745951000000006E-2"/>
    <n v="15.2"/>
    <x v="1579"/>
    <n v="4"/>
  </r>
  <r>
    <x v="1"/>
    <x v="7481"/>
    <x v="868"/>
    <x v="6"/>
    <x v="8"/>
    <x v="8"/>
    <x v="2"/>
    <x v="1"/>
    <x v="0"/>
    <n v="1.9031184E-2"/>
    <n v="15.2"/>
    <x v="48"/>
    <n v="4"/>
  </r>
  <r>
    <x v="1"/>
    <x v="7482"/>
    <x v="341"/>
    <x v="6"/>
    <x v="8"/>
    <x v="8"/>
    <x v="2"/>
    <x v="1"/>
    <x v="0"/>
    <n v="5.7302605999999999E-2"/>
    <n v="15.85"/>
    <x v="1416"/>
    <n v="4"/>
  </r>
  <r>
    <x v="1"/>
    <x v="7483"/>
    <x v="1123"/>
    <x v="6"/>
    <x v="8"/>
    <x v="8"/>
    <x v="2"/>
    <x v="1"/>
    <x v="0"/>
    <n v="0"/>
    <n v="17.5"/>
    <x v="1624"/>
    <n v="4"/>
  </r>
  <r>
    <x v="1"/>
    <x v="7484"/>
    <x v="283"/>
    <x v="6"/>
    <x v="8"/>
    <x v="8"/>
    <x v="2"/>
    <x v="1"/>
    <x v="0"/>
    <n v="0.10485913500000001"/>
    <n v="17.600000000000001"/>
    <x v="4541"/>
    <n v="4"/>
  </r>
  <r>
    <x v="1"/>
    <x v="7485"/>
    <x v="576"/>
    <x v="6"/>
    <x v="8"/>
    <x v="8"/>
    <x v="2"/>
    <x v="1"/>
    <x v="0"/>
    <n v="2.9933274999999999E-2"/>
    <n v="17.7"/>
    <x v="2259"/>
    <n v="4"/>
  </r>
  <r>
    <x v="1"/>
    <x v="7486"/>
    <x v="129"/>
    <x v="6"/>
    <x v="8"/>
    <x v="8"/>
    <x v="2"/>
    <x v="1"/>
    <x v="0"/>
    <n v="5.2166995000000001E-2"/>
    <n v="17.850000000000001"/>
    <x v="2367"/>
    <n v="4"/>
  </r>
  <r>
    <x v="1"/>
    <x v="7487"/>
    <x v="1305"/>
    <x v="6"/>
    <x v="8"/>
    <x v="8"/>
    <x v="2"/>
    <x v="1"/>
    <x v="0"/>
    <n v="5.4223941999999997E-2"/>
    <n v="18.25"/>
    <x v="3060"/>
    <n v="4"/>
  </r>
  <r>
    <x v="1"/>
    <x v="7488"/>
    <x v="1217"/>
    <x v="6"/>
    <x v="8"/>
    <x v="8"/>
    <x v="2"/>
    <x v="1"/>
    <x v="0"/>
    <n v="0.118080437"/>
    <n v="19.350000000000001"/>
    <x v="3308"/>
    <n v="4"/>
  </r>
  <r>
    <x v="1"/>
    <x v="7489"/>
    <x v="1545"/>
    <x v="6"/>
    <x v="8"/>
    <x v="8"/>
    <x v="2"/>
    <x v="1"/>
    <x v="0"/>
    <n v="0.121227447"/>
    <n v="20.85"/>
    <x v="4088"/>
    <n v="4"/>
  </r>
  <r>
    <x v="1"/>
    <x v="7490"/>
    <x v="400"/>
    <x v="4"/>
    <x v="8"/>
    <x v="8"/>
    <x v="2"/>
    <x v="1"/>
    <x v="0"/>
    <n v="7.0767174000000002E-2"/>
    <n v="4.59"/>
    <x v="5443"/>
    <n v="4"/>
  </r>
  <r>
    <x v="1"/>
    <x v="7491"/>
    <x v="1117"/>
    <x v="4"/>
    <x v="8"/>
    <x v="8"/>
    <x v="2"/>
    <x v="1"/>
    <x v="0"/>
    <n v="7.8957122000000005E-2"/>
    <n v="6.1349999999999998"/>
    <x v="5443"/>
    <n v="4"/>
  </r>
  <r>
    <x v="1"/>
    <x v="7492"/>
    <x v="1204"/>
    <x v="4"/>
    <x v="8"/>
    <x v="8"/>
    <x v="2"/>
    <x v="1"/>
    <x v="0"/>
    <n v="3.8917891000000003E-2"/>
    <n v="9"/>
    <x v="885"/>
    <n v="4"/>
  </r>
  <r>
    <x v="1"/>
    <x v="7493"/>
    <x v="1425"/>
    <x v="4"/>
    <x v="8"/>
    <x v="8"/>
    <x v="2"/>
    <x v="1"/>
    <x v="0"/>
    <n v="0.113307794"/>
    <n v="11.8"/>
    <x v="5444"/>
    <n v="4"/>
  </r>
  <r>
    <x v="1"/>
    <x v="7494"/>
    <x v="1193"/>
    <x v="4"/>
    <x v="8"/>
    <x v="8"/>
    <x v="2"/>
    <x v="1"/>
    <x v="0"/>
    <n v="3.5936919999999997E-2"/>
    <n v="14.15"/>
    <x v="5445"/>
    <n v="4"/>
  </r>
  <r>
    <x v="1"/>
    <x v="7495"/>
    <x v="1243"/>
    <x v="4"/>
    <x v="8"/>
    <x v="8"/>
    <x v="2"/>
    <x v="1"/>
    <x v="0"/>
    <n v="9.6379585000000004E-2"/>
    <n v="15.35"/>
    <x v="438"/>
    <n v="4"/>
  </r>
  <r>
    <x v="1"/>
    <x v="7496"/>
    <x v="681"/>
    <x v="4"/>
    <x v="8"/>
    <x v="8"/>
    <x v="2"/>
    <x v="1"/>
    <x v="0"/>
    <n v="4.1608487999999999E-2"/>
    <n v="17.600000000000001"/>
    <x v="4527"/>
    <n v="4"/>
  </r>
  <r>
    <x v="1"/>
    <x v="7497"/>
    <x v="626"/>
    <x v="4"/>
    <x v="8"/>
    <x v="8"/>
    <x v="2"/>
    <x v="1"/>
    <x v="0"/>
    <n v="3.7819720000000001E-2"/>
    <n v="17.850000000000001"/>
    <x v="5446"/>
    <n v="4"/>
  </r>
  <r>
    <x v="1"/>
    <x v="7498"/>
    <x v="1483"/>
    <x v="15"/>
    <x v="8"/>
    <x v="8"/>
    <x v="2"/>
    <x v="1"/>
    <x v="0"/>
    <n v="7.1230536999999997E-2"/>
    <n v="12.5"/>
    <x v="1135"/>
    <n v="4"/>
  </r>
  <r>
    <x v="0"/>
    <x v="7499"/>
    <x v="1499"/>
    <x v="13"/>
    <x v="8"/>
    <x v="8"/>
    <x v="2"/>
    <x v="1"/>
    <x v="0"/>
    <n v="6.5771343999999995E-2"/>
    <n v="6.0350000000000001"/>
    <x v="2229"/>
    <n v="4"/>
  </r>
  <r>
    <x v="0"/>
    <x v="7500"/>
    <x v="89"/>
    <x v="13"/>
    <x v="8"/>
    <x v="8"/>
    <x v="2"/>
    <x v="1"/>
    <x v="0"/>
    <n v="0.18582416500000001"/>
    <n v="12.35"/>
    <x v="5447"/>
    <n v="4"/>
  </r>
  <r>
    <x v="0"/>
    <x v="7501"/>
    <x v="287"/>
    <x v="13"/>
    <x v="8"/>
    <x v="8"/>
    <x v="2"/>
    <x v="1"/>
    <x v="0"/>
    <n v="0.128235818"/>
    <n v="14.5"/>
    <x v="4830"/>
    <n v="4"/>
  </r>
  <r>
    <x v="0"/>
    <x v="7502"/>
    <x v="74"/>
    <x v="13"/>
    <x v="8"/>
    <x v="8"/>
    <x v="2"/>
    <x v="1"/>
    <x v="0"/>
    <n v="7.5736745999999994E-2"/>
    <n v="15.5"/>
    <x v="5448"/>
    <n v="4"/>
  </r>
  <r>
    <x v="0"/>
    <x v="7503"/>
    <x v="753"/>
    <x v="13"/>
    <x v="8"/>
    <x v="8"/>
    <x v="2"/>
    <x v="1"/>
    <x v="0"/>
    <n v="0.10673189499999999"/>
    <n v="16"/>
    <x v="2704"/>
    <n v="4"/>
  </r>
  <r>
    <x v="0"/>
    <x v="7504"/>
    <x v="886"/>
    <x v="13"/>
    <x v="8"/>
    <x v="8"/>
    <x v="2"/>
    <x v="1"/>
    <x v="0"/>
    <n v="9.3846531999999996E-2"/>
    <n v="16.5"/>
    <x v="2426"/>
    <n v="4"/>
  </r>
  <r>
    <x v="0"/>
    <x v="7505"/>
    <x v="1376"/>
    <x v="13"/>
    <x v="8"/>
    <x v="8"/>
    <x v="2"/>
    <x v="1"/>
    <x v="0"/>
    <n v="2.6059557000000001E-2"/>
    <n v="18.2"/>
    <x v="5449"/>
    <n v="4"/>
  </r>
  <r>
    <x v="0"/>
    <x v="7506"/>
    <x v="497"/>
    <x v="13"/>
    <x v="8"/>
    <x v="8"/>
    <x v="2"/>
    <x v="1"/>
    <x v="0"/>
    <n v="6.2516602000000004E-2"/>
    <n v="19.350000000000001"/>
    <x v="5424"/>
    <n v="4"/>
  </r>
  <r>
    <x v="0"/>
    <x v="7507"/>
    <x v="1556"/>
    <x v="13"/>
    <x v="8"/>
    <x v="8"/>
    <x v="2"/>
    <x v="1"/>
    <x v="0"/>
    <n v="5.9889718000000002E-2"/>
    <n v="20"/>
    <x v="5450"/>
    <n v="4"/>
  </r>
  <r>
    <x v="0"/>
    <x v="7508"/>
    <x v="75"/>
    <x v="13"/>
    <x v="8"/>
    <x v="8"/>
    <x v="2"/>
    <x v="1"/>
    <x v="0"/>
    <n v="7.9281476000000004E-2"/>
    <n v="20.7"/>
    <x v="1052"/>
    <n v="4"/>
  </r>
  <r>
    <x v="0"/>
    <x v="7509"/>
    <x v="1283"/>
    <x v="13"/>
    <x v="8"/>
    <x v="8"/>
    <x v="2"/>
    <x v="1"/>
    <x v="0"/>
    <n v="6.2212713000000003E-2"/>
    <n v="20.85"/>
    <x v="4303"/>
    <n v="4"/>
  </r>
  <r>
    <x v="0"/>
    <x v="7510"/>
    <x v="1408"/>
    <x v="8"/>
    <x v="8"/>
    <x v="8"/>
    <x v="2"/>
    <x v="1"/>
    <x v="0"/>
    <n v="6.7688124000000002E-2"/>
    <n v="5.6950000000000003"/>
    <x v="4299"/>
    <n v="4"/>
  </r>
  <r>
    <x v="0"/>
    <x v="7511"/>
    <x v="934"/>
    <x v="8"/>
    <x v="8"/>
    <x v="8"/>
    <x v="2"/>
    <x v="1"/>
    <x v="0"/>
    <n v="2.2274263999999998E-2"/>
    <n v="9.6"/>
    <x v="2427"/>
    <n v="4"/>
  </r>
  <r>
    <x v="0"/>
    <x v="7512"/>
    <x v="431"/>
    <x v="8"/>
    <x v="8"/>
    <x v="8"/>
    <x v="2"/>
    <x v="1"/>
    <x v="0"/>
    <n v="0.14251127199999999"/>
    <n v="10.5"/>
    <x v="3738"/>
    <n v="4"/>
  </r>
  <r>
    <x v="0"/>
    <x v="7513"/>
    <x v="998"/>
    <x v="8"/>
    <x v="8"/>
    <x v="8"/>
    <x v="2"/>
    <x v="1"/>
    <x v="0"/>
    <n v="6.3851475000000005E-2"/>
    <n v="14.5"/>
    <x v="1621"/>
    <n v="4"/>
  </r>
  <r>
    <x v="0"/>
    <x v="7514"/>
    <x v="1462"/>
    <x v="3"/>
    <x v="8"/>
    <x v="8"/>
    <x v="2"/>
    <x v="1"/>
    <x v="0"/>
    <n v="0.101812521"/>
    <n v="4.6150000000000002"/>
    <x v="2247"/>
    <n v="4"/>
  </r>
  <r>
    <x v="0"/>
    <x v="7515"/>
    <x v="676"/>
    <x v="3"/>
    <x v="8"/>
    <x v="8"/>
    <x v="2"/>
    <x v="1"/>
    <x v="0"/>
    <n v="4.6625940999999997E-2"/>
    <n v="6.8250000000000002"/>
    <x v="5451"/>
    <n v="4"/>
  </r>
  <r>
    <x v="0"/>
    <x v="7516"/>
    <x v="1126"/>
    <x v="3"/>
    <x v="8"/>
    <x v="8"/>
    <x v="2"/>
    <x v="1"/>
    <x v="0"/>
    <n v="5.5216311999999997E-2"/>
    <n v="7.81"/>
    <x v="5452"/>
    <n v="4"/>
  </r>
  <r>
    <x v="0"/>
    <x v="7517"/>
    <x v="1297"/>
    <x v="3"/>
    <x v="8"/>
    <x v="8"/>
    <x v="2"/>
    <x v="1"/>
    <x v="0"/>
    <n v="8.4749164000000002E-2"/>
    <n v="15.3"/>
    <x v="2743"/>
    <n v="4"/>
  </r>
  <r>
    <x v="0"/>
    <x v="7518"/>
    <x v="648"/>
    <x v="3"/>
    <x v="8"/>
    <x v="8"/>
    <x v="2"/>
    <x v="1"/>
    <x v="0"/>
    <n v="6.8112874000000004E-2"/>
    <n v="16.5"/>
    <x v="5453"/>
    <n v="4"/>
  </r>
  <r>
    <x v="0"/>
    <x v="7519"/>
    <x v="203"/>
    <x v="3"/>
    <x v="8"/>
    <x v="8"/>
    <x v="2"/>
    <x v="1"/>
    <x v="0"/>
    <n v="1.2009799999999999E-2"/>
    <n v="17.2"/>
    <x v="2000"/>
    <n v="4"/>
  </r>
  <r>
    <x v="0"/>
    <x v="7520"/>
    <x v="77"/>
    <x v="3"/>
    <x v="8"/>
    <x v="8"/>
    <x v="2"/>
    <x v="1"/>
    <x v="0"/>
    <n v="3.0688557000000002E-2"/>
    <n v="19.5"/>
    <x v="5454"/>
    <n v="4"/>
  </r>
  <r>
    <x v="0"/>
    <x v="7521"/>
    <x v="1309"/>
    <x v="3"/>
    <x v="8"/>
    <x v="8"/>
    <x v="2"/>
    <x v="1"/>
    <x v="0"/>
    <n v="1.6202582E-2"/>
    <n v="19.7"/>
    <x v="2749"/>
    <n v="4"/>
  </r>
  <r>
    <x v="0"/>
    <x v="7522"/>
    <x v="1350"/>
    <x v="11"/>
    <x v="8"/>
    <x v="8"/>
    <x v="2"/>
    <x v="1"/>
    <x v="0"/>
    <n v="3.8204310999999998E-2"/>
    <n v="8.3000000000000007"/>
    <x v="2499"/>
    <n v="4"/>
  </r>
  <r>
    <x v="0"/>
    <x v="7523"/>
    <x v="765"/>
    <x v="11"/>
    <x v="8"/>
    <x v="8"/>
    <x v="2"/>
    <x v="1"/>
    <x v="0"/>
    <n v="7.1832909E-2"/>
    <n v="8.5749999999999993"/>
    <x v="5455"/>
    <n v="4"/>
  </r>
  <r>
    <x v="0"/>
    <x v="7524"/>
    <x v="1451"/>
    <x v="11"/>
    <x v="8"/>
    <x v="8"/>
    <x v="2"/>
    <x v="1"/>
    <x v="0"/>
    <n v="8.7629354000000007E-2"/>
    <n v="8.9450000000000003"/>
    <x v="5456"/>
    <n v="4"/>
  </r>
  <r>
    <x v="0"/>
    <x v="7525"/>
    <x v="683"/>
    <x v="11"/>
    <x v="8"/>
    <x v="8"/>
    <x v="2"/>
    <x v="1"/>
    <x v="0"/>
    <n v="9.6200420000000005E-3"/>
    <n v="10.895"/>
    <x v="5457"/>
    <n v="4"/>
  </r>
  <r>
    <x v="0"/>
    <x v="7526"/>
    <x v="204"/>
    <x v="11"/>
    <x v="8"/>
    <x v="8"/>
    <x v="2"/>
    <x v="1"/>
    <x v="0"/>
    <n v="6.3214350000000002E-2"/>
    <n v="11.35"/>
    <x v="3511"/>
    <n v="4"/>
  </r>
  <r>
    <x v="0"/>
    <x v="7527"/>
    <x v="505"/>
    <x v="11"/>
    <x v="8"/>
    <x v="8"/>
    <x v="2"/>
    <x v="1"/>
    <x v="0"/>
    <n v="0.107036943"/>
    <n v="11.8"/>
    <x v="5458"/>
    <n v="4"/>
  </r>
  <r>
    <x v="0"/>
    <x v="7528"/>
    <x v="24"/>
    <x v="11"/>
    <x v="8"/>
    <x v="8"/>
    <x v="2"/>
    <x v="1"/>
    <x v="0"/>
    <n v="6.5051585999999995E-2"/>
    <n v="16"/>
    <x v="24"/>
    <n v="4"/>
  </r>
  <r>
    <x v="0"/>
    <x v="7529"/>
    <x v="1311"/>
    <x v="11"/>
    <x v="8"/>
    <x v="8"/>
    <x v="2"/>
    <x v="1"/>
    <x v="0"/>
    <n v="6.3319378999999995E-2"/>
    <n v="16.100000000000001"/>
    <x v="4366"/>
    <n v="4"/>
  </r>
  <r>
    <x v="0"/>
    <x v="7530"/>
    <x v="1195"/>
    <x v="11"/>
    <x v="8"/>
    <x v="8"/>
    <x v="2"/>
    <x v="1"/>
    <x v="0"/>
    <n v="4.2610897000000002E-2"/>
    <n v="16.7"/>
    <x v="5459"/>
    <n v="4"/>
  </r>
  <r>
    <x v="0"/>
    <x v="7531"/>
    <x v="348"/>
    <x v="11"/>
    <x v="8"/>
    <x v="8"/>
    <x v="2"/>
    <x v="1"/>
    <x v="0"/>
    <n v="0.183260221"/>
    <n v="18.25"/>
    <x v="5460"/>
    <n v="4"/>
  </r>
  <r>
    <x v="0"/>
    <x v="7532"/>
    <x v="929"/>
    <x v="11"/>
    <x v="8"/>
    <x v="8"/>
    <x v="2"/>
    <x v="1"/>
    <x v="0"/>
    <n v="2.2507876999999999E-2"/>
    <n v="20.25"/>
    <x v="3337"/>
    <n v="4"/>
  </r>
  <r>
    <x v="0"/>
    <x v="7533"/>
    <x v="79"/>
    <x v="11"/>
    <x v="8"/>
    <x v="8"/>
    <x v="2"/>
    <x v="1"/>
    <x v="0"/>
    <n v="7.6146050000000007E-2"/>
    <n v="20.25"/>
    <x v="5461"/>
    <n v="4"/>
  </r>
  <r>
    <x v="0"/>
    <x v="7534"/>
    <x v="695"/>
    <x v="11"/>
    <x v="8"/>
    <x v="8"/>
    <x v="2"/>
    <x v="1"/>
    <x v="0"/>
    <n v="3.0504756000000001E-2"/>
    <n v="20.6"/>
    <x v="5462"/>
    <n v="4"/>
  </r>
  <r>
    <x v="0"/>
    <x v="7535"/>
    <x v="918"/>
    <x v="11"/>
    <x v="8"/>
    <x v="8"/>
    <x v="2"/>
    <x v="1"/>
    <x v="0"/>
    <n v="4.7482390999999999E-2"/>
    <n v="20.7"/>
    <x v="5463"/>
    <n v="4"/>
  </r>
  <r>
    <x v="0"/>
    <x v="7536"/>
    <x v="777"/>
    <x v="2"/>
    <x v="8"/>
    <x v="8"/>
    <x v="2"/>
    <x v="1"/>
    <x v="0"/>
    <n v="3.4350672999999998E-2"/>
    <n v="4.5549999999999997"/>
    <x v="4594"/>
    <n v="4"/>
  </r>
  <r>
    <x v="0"/>
    <x v="7537"/>
    <x v="1394"/>
    <x v="2"/>
    <x v="8"/>
    <x v="8"/>
    <x v="2"/>
    <x v="1"/>
    <x v="0"/>
    <n v="0.104998144"/>
    <n v="5.8449999999999998"/>
    <x v="5464"/>
    <n v="4"/>
  </r>
  <r>
    <x v="0"/>
    <x v="7538"/>
    <x v="480"/>
    <x v="2"/>
    <x v="8"/>
    <x v="8"/>
    <x v="2"/>
    <x v="1"/>
    <x v="0"/>
    <n v="0.149986868"/>
    <n v="7.8250000000000002"/>
    <x v="1735"/>
    <n v="4"/>
  </r>
  <r>
    <x v="0"/>
    <x v="7539"/>
    <x v="1196"/>
    <x v="2"/>
    <x v="8"/>
    <x v="8"/>
    <x v="2"/>
    <x v="1"/>
    <x v="0"/>
    <n v="0.137618927"/>
    <n v="8.8949999999999996"/>
    <x v="3045"/>
    <n v="4"/>
  </r>
  <r>
    <x v="0"/>
    <x v="7540"/>
    <x v="1244"/>
    <x v="2"/>
    <x v="8"/>
    <x v="8"/>
    <x v="2"/>
    <x v="1"/>
    <x v="0"/>
    <n v="4.1994624000000001E-2"/>
    <n v="11.5"/>
    <x v="5465"/>
    <n v="4"/>
  </r>
  <r>
    <x v="0"/>
    <x v="7541"/>
    <x v="1404"/>
    <x v="2"/>
    <x v="8"/>
    <x v="8"/>
    <x v="2"/>
    <x v="1"/>
    <x v="0"/>
    <n v="9.8765906000000001E-2"/>
    <n v="13.1"/>
    <x v="5436"/>
    <n v="4"/>
  </r>
  <r>
    <x v="0"/>
    <x v="7542"/>
    <x v="1440"/>
    <x v="2"/>
    <x v="8"/>
    <x v="8"/>
    <x v="2"/>
    <x v="1"/>
    <x v="0"/>
    <n v="7.2898644999999998E-2"/>
    <n v="13.65"/>
    <x v="3231"/>
    <n v="4"/>
  </r>
  <r>
    <x v="0"/>
    <x v="7543"/>
    <x v="392"/>
    <x v="2"/>
    <x v="8"/>
    <x v="8"/>
    <x v="2"/>
    <x v="1"/>
    <x v="0"/>
    <n v="8.0625230000000006E-2"/>
    <n v="13.65"/>
    <x v="5466"/>
    <n v="4"/>
  </r>
  <r>
    <x v="0"/>
    <x v="7544"/>
    <x v="2"/>
    <x v="2"/>
    <x v="8"/>
    <x v="8"/>
    <x v="2"/>
    <x v="1"/>
    <x v="0"/>
    <n v="2.5891588E-2"/>
    <n v="13.85"/>
    <x v="5467"/>
    <n v="4"/>
  </r>
  <r>
    <x v="0"/>
    <x v="7545"/>
    <x v="786"/>
    <x v="2"/>
    <x v="8"/>
    <x v="8"/>
    <x v="2"/>
    <x v="1"/>
    <x v="0"/>
    <n v="0.105125569"/>
    <n v="14"/>
    <x v="5468"/>
    <n v="4"/>
  </r>
  <r>
    <x v="0"/>
    <x v="7546"/>
    <x v="1484"/>
    <x v="2"/>
    <x v="8"/>
    <x v="8"/>
    <x v="2"/>
    <x v="1"/>
    <x v="0"/>
    <n v="0.11001019099999999"/>
    <n v="15.85"/>
    <x v="1938"/>
    <n v="4"/>
  </r>
  <r>
    <x v="0"/>
    <x v="7547"/>
    <x v="1387"/>
    <x v="2"/>
    <x v="8"/>
    <x v="8"/>
    <x v="2"/>
    <x v="1"/>
    <x v="0"/>
    <n v="4.7792845E-2"/>
    <n v="16.100000000000001"/>
    <x v="5469"/>
    <n v="4"/>
  </r>
  <r>
    <x v="0"/>
    <x v="7548"/>
    <x v="221"/>
    <x v="2"/>
    <x v="8"/>
    <x v="8"/>
    <x v="2"/>
    <x v="1"/>
    <x v="0"/>
    <n v="0.15969819199999999"/>
    <n v="16.100000000000001"/>
    <x v="5470"/>
    <n v="4"/>
  </r>
  <r>
    <x v="0"/>
    <x v="7549"/>
    <x v="1485"/>
    <x v="2"/>
    <x v="8"/>
    <x v="8"/>
    <x v="2"/>
    <x v="1"/>
    <x v="0"/>
    <n v="9.7294727999999997E-2"/>
    <n v="19"/>
    <x v="5471"/>
    <n v="4"/>
  </r>
  <r>
    <x v="0"/>
    <x v="7550"/>
    <x v="1285"/>
    <x v="0"/>
    <x v="8"/>
    <x v="8"/>
    <x v="2"/>
    <x v="1"/>
    <x v="0"/>
    <n v="3.8749536000000001E-2"/>
    <n v="5.7850000000000001"/>
    <x v="5472"/>
    <n v="4"/>
  </r>
  <r>
    <x v="0"/>
    <x v="7551"/>
    <x v="684"/>
    <x v="0"/>
    <x v="8"/>
    <x v="8"/>
    <x v="2"/>
    <x v="1"/>
    <x v="0"/>
    <n v="7.7304459000000006E-2"/>
    <n v="5.82"/>
    <x v="858"/>
    <n v="4"/>
  </r>
  <r>
    <x v="0"/>
    <x v="7552"/>
    <x v="960"/>
    <x v="0"/>
    <x v="8"/>
    <x v="8"/>
    <x v="2"/>
    <x v="1"/>
    <x v="0"/>
    <n v="3.9836894999999997E-2"/>
    <n v="8.3650000000000002"/>
    <x v="5446"/>
    <n v="4"/>
  </r>
  <r>
    <x v="0"/>
    <x v="7553"/>
    <x v="787"/>
    <x v="0"/>
    <x v="8"/>
    <x v="8"/>
    <x v="2"/>
    <x v="1"/>
    <x v="0"/>
    <n v="6.8925304000000007E-2"/>
    <n v="8.9600000000000009"/>
    <x v="5473"/>
    <n v="4"/>
  </r>
  <r>
    <x v="0"/>
    <x v="7554"/>
    <x v="383"/>
    <x v="0"/>
    <x v="8"/>
    <x v="8"/>
    <x v="2"/>
    <x v="1"/>
    <x v="0"/>
    <n v="5.5294699999999999E-3"/>
    <n v="11.35"/>
    <x v="5287"/>
    <n v="4"/>
  </r>
  <r>
    <x v="0"/>
    <x v="7555"/>
    <x v="961"/>
    <x v="0"/>
    <x v="8"/>
    <x v="8"/>
    <x v="2"/>
    <x v="1"/>
    <x v="0"/>
    <n v="0"/>
    <n v="14.5"/>
    <x v="5474"/>
    <n v="4"/>
  </r>
  <r>
    <x v="0"/>
    <x v="7556"/>
    <x v="1005"/>
    <x v="0"/>
    <x v="8"/>
    <x v="8"/>
    <x v="2"/>
    <x v="1"/>
    <x v="0"/>
    <n v="0.103758647"/>
    <n v="15.2"/>
    <x v="3356"/>
    <n v="4"/>
  </r>
  <r>
    <x v="0"/>
    <x v="7557"/>
    <x v="978"/>
    <x v="0"/>
    <x v="8"/>
    <x v="8"/>
    <x v="2"/>
    <x v="1"/>
    <x v="0"/>
    <n v="4.6599684000000002E-2"/>
    <n v="17.850000000000001"/>
    <x v="3022"/>
    <n v="4"/>
  </r>
  <r>
    <x v="0"/>
    <x v="7558"/>
    <x v="1111"/>
    <x v="0"/>
    <x v="8"/>
    <x v="8"/>
    <x v="2"/>
    <x v="1"/>
    <x v="0"/>
    <n v="9.4279004E-2"/>
    <n v="18.350000000000001"/>
    <x v="984"/>
    <n v="4"/>
  </r>
  <r>
    <x v="0"/>
    <x v="7559"/>
    <x v="1435"/>
    <x v="0"/>
    <x v="8"/>
    <x v="8"/>
    <x v="2"/>
    <x v="1"/>
    <x v="0"/>
    <n v="2.2914477999999999E-2"/>
    <n v="19.2"/>
    <x v="5475"/>
    <n v="4"/>
  </r>
  <r>
    <x v="0"/>
    <x v="7560"/>
    <x v="412"/>
    <x v="0"/>
    <x v="8"/>
    <x v="8"/>
    <x v="2"/>
    <x v="1"/>
    <x v="0"/>
    <n v="0.16147441900000001"/>
    <n v="21.1"/>
    <x v="4191"/>
    <n v="4"/>
  </r>
  <r>
    <x v="0"/>
    <x v="7561"/>
    <x v="558"/>
    <x v="7"/>
    <x v="8"/>
    <x v="8"/>
    <x v="2"/>
    <x v="1"/>
    <x v="0"/>
    <n v="3.6903419E-2"/>
    <n v="6.69"/>
    <x v="373"/>
    <n v="4"/>
  </r>
  <r>
    <x v="0"/>
    <x v="7562"/>
    <x v="718"/>
    <x v="7"/>
    <x v="8"/>
    <x v="8"/>
    <x v="2"/>
    <x v="1"/>
    <x v="0"/>
    <n v="5.7410724000000003E-2"/>
    <n v="11.8"/>
    <x v="1949"/>
    <n v="4"/>
  </r>
  <r>
    <x v="0"/>
    <x v="7563"/>
    <x v="820"/>
    <x v="7"/>
    <x v="8"/>
    <x v="8"/>
    <x v="2"/>
    <x v="1"/>
    <x v="0"/>
    <n v="2.5921320000000001E-2"/>
    <n v="11.8"/>
    <x v="3667"/>
    <n v="4"/>
  </r>
  <r>
    <x v="0"/>
    <x v="7564"/>
    <x v="224"/>
    <x v="7"/>
    <x v="8"/>
    <x v="8"/>
    <x v="2"/>
    <x v="1"/>
    <x v="0"/>
    <n v="3.3754477999999997E-2"/>
    <n v="12.35"/>
    <x v="5476"/>
    <n v="4"/>
  </r>
  <r>
    <x v="0"/>
    <x v="7565"/>
    <x v="965"/>
    <x v="7"/>
    <x v="8"/>
    <x v="8"/>
    <x v="2"/>
    <x v="1"/>
    <x v="0"/>
    <n v="7.7999503999999997E-2"/>
    <n v="15"/>
    <x v="4935"/>
    <n v="4"/>
  </r>
  <r>
    <x v="0"/>
    <x v="7566"/>
    <x v="1248"/>
    <x v="7"/>
    <x v="8"/>
    <x v="8"/>
    <x v="2"/>
    <x v="1"/>
    <x v="0"/>
    <n v="2.0942867E-2"/>
    <n v="17.850000000000001"/>
    <x v="5477"/>
    <n v="4"/>
  </r>
  <r>
    <x v="0"/>
    <x v="7567"/>
    <x v="736"/>
    <x v="7"/>
    <x v="8"/>
    <x v="8"/>
    <x v="2"/>
    <x v="1"/>
    <x v="0"/>
    <n v="0.15104488099999999"/>
    <n v="20.350000000000001"/>
    <x v="5478"/>
    <n v="4"/>
  </r>
  <r>
    <x v="0"/>
    <x v="7568"/>
    <x v="600"/>
    <x v="6"/>
    <x v="8"/>
    <x v="8"/>
    <x v="2"/>
    <x v="1"/>
    <x v="0"/>
    <n v="0.129479176"/>
    <n v="5.0949999999999998"/>
    <x v="5479"/>
    <n v="4"/>
  </r>
  <r>
    <x v="0"/>
    <x v="7569"/>
    <x v="1494"/>
    <x v="6"/>
    <x v="8"/>
    <x v="8"/>
    <x v="2"/>
    <x v="1"/>
    <x v="0"/>
    <n v="8.8178053000000006E-2"/>
    <n v="8.6549999999999994"/>
    <x v="4639"/>
    <n v="4"/>
  </r>
  <r>
    <x v="0"/>
    <x v="7570"/>
    <x v="413"/>
    <x v="6"/>
    <x v="8"/>
    <x v="8"/>
    <x v="2"/>
    <x v="1"/>
    <x v="0"/>
    <n v="1.0914988E-2"/>
    <n v="9.5"/>
    <x v="5480"/>
    <n v="4"/>
  </r>
  <r>
    <x v="0"/>
    <x v="7571"/>
    <x v="1553"/>
    <x v="6"/>
    <x v="8"/>
    <x v="8"/>
    <x v="2"/>
    <x v="1"/>
    <x v="0"/>
    <n v="9.3746135999999994E-2"/>
    <n v="10.5"/>
    <x v="5481"/>
    <n v="4"/>
  </r>
  <r>
    <x v="0"/>
    <x v="7572"/>
    <x v="1524"/>
    <x v="6"/>
    <x v="8"/>
    <x v="8"/>
    <x v="2"/>
    <x v="1"/>
    <x v="0"/>
    <n v="8.6764795000000006E-2"/>
    <n v="10.695"/>
    <x v="707"/>
    <n v="4"/>
  </r>
  <r>
    <x v="0"/>
    <x v="7573"/>
    <x v="414"/>
    <x v="6"/>
    <x v="8"/>
    <x v="8"/>
    <x v="2"/>
    <x v="1"/>
    <x v="0"/>
    <n v="9.7611750000000004E-3"/>
    <n v="11.6"/>
    <x v="5324"/>
    <n v="4"/>
  </r>
  <r>
    <x v="0"/>
    <x v="7574"/>
    <x v="678"/>
    <x v="6"/>
    <x v="8"/>
    <x v="8"/>
    <x v="2"/>
    <x v="1"/>
    <x v="0"/>
    <n v="0"/>
    <n v="13.5"/>
    <x v="3391"/>
    <n v="4"/>
  </r>
  <r>
    <x v="0"/>
    <x v="7575"/>
    <x v="1339"/>
    <x v="6"/>
    <x v="8"/>
    <x v="8"/>
    <x v="2"/>
    <x v="1"/>
    <x v="0"/>
    <n v="1.2749289E-2"/>
    <n v="13.65"/>
    <x v="5482"/>
    <n v="4"/>
  </r>
  <r>
    <x v="0"/>
    <x v="7576"/>
    <x v="982"/>
    <x v="6"/>
    <x v="8"/>
    <x v="8"/>
    <x v="2"/>
    <x v="1"/>
    <x v="0"/>
    <n v="4.1949831999999999E-2"/>
    <n v="14"/>
    <x v="5483"/>
    <n v="4"/>
  </r>
  <r>
    <x v="0"/>
    <x v="7577"/>
    <x v="609"/>
    <x v="6"/>
    <x v="8"/>
    <x v="8"/>
    <x v="2"/>
    <x v="1"/>
    <x v="0"/>
    <n v="6.7064128000000001E-2"/>
    <n v="15.1"/>
    <x v="5484"/>
    <n v="4"/>
  </r>
  <r>
    <x v="0"/>
    <x v="7578"/>
    <x v="610"/>
    <x v="6"/>
    <x v="8"/>
    <x v="8"/>
    <x v="2"/>
    <x v="1"/>
    <x v="0"/>
    <n v="1.2260981000000001E-2"/>
    <n v="15.15"/>
    <x v="5485"/>
    <n v="4"/>
  </r>
  <r>
    <x v="0"/>
    <x v="7579"/>
    <x v="395"/>
    <x v="6"/>
    <x v="8"/>
    <x v="8"/>
    <x v="2"/>
    <x v="1"/>
    <x v="0"/>
    <n v="0.159690469"/>
    <n v="16.5"/>
    <x v="5486"/>
    <n v="4"/>
  </r>
  <r>
    <x v="0"/>
    <x v="7580"/>
    <x v="1153"/>
    <x v="6"/>
    <x v="8"/>
    <x v="8"/>
    <x v="2"/>
    <x v="1"/>
    <x v="0"/>
    <n v="3.9214444000000001E-2"/>
    <n v="17.600000000000001"/>
    <x v="1942"/>
    <n v="4"/>
  </r>
  <r>
    <x v="0"/>
    <x v="7581"/>
    <x v="1133"/>
    <x v="15"/>
    <x v="8"/>
    <x v="8"/>
    <x v="2"/>
    <x v="1"/>
    <x v="0"/>
    <n v="5.3170949000000002E-2"/>
    <n v="17.600000000000001"/>
    <x v="5487"/>
    <n v="4"/>
  </r>
  <r>
    <x v="0"/>
    <x v="7582"/>
    <x v="712"/>
    <x v="4"/>
    <x v="8"/>
    <x v="8"/>
    <x v="2"/>
    <x v="1"/>
    <x v="0"/>
    <n v="4.4976367000000003E-2"/>
    <n v="13"/>
    <x v="5488"/>
    <n v="4"/>
  </r>
  <r>
    <x v="1"/>
    <x v="7583"/>
    <x v="1057"/>
    <x v="11"/>
    <x v="6"/>
    <x v="6"/>
    <x v="1"/>
    <x v="0"/>
    <x v="2"/>
    <n v="0.14591330799999999"/>
    <n v="16.25"/>
    <x v="1046"/>
    <n v="4"/>
  </r>
  <r>
    <x v="1"/>
    <x v="7584"/>
    <x v="388"/>
    <x v="2"/>
    <x v="6"/>
    <x v="6"/>
    <x v="1"/>
    <x v="0"/>
    <x v="2"/>
    <n v="0.148673586"/>
    <n v="18.25"/>
    <x v="3677"/>
    <n v="4"/>
  </r>
  <r>
    <x v="1"/>
    <x v="7585"/>
    <x v="612"/>
    <x v="0"/>
    <x v="6"/>
    <x v="6"/>
    <x v="1"/>
    <x v="0"/>
    <x v="2"/>
    <n v="0.142732848"/>
    <n v="5.6550000000000002"/>
    <x v="5489"/>
    <n v="4"/>
  </r>
  <r>
    <x v="1"/>
    <x v="7586"/>
    <x v="397"/>
    <x v="0"/>
    <x v="6"/>
    <x v="6"/>
    <x v="1"/>
    <x v="0"/>
    <x v="2"/>
    <n v="0.29043031699999999"/>
    <n v="11.5"/>
    <x v="5490"/>
    <n v="4"/>
  </r>
  <r>
    <x v="1"/>
    <x v="7587"/>
    <x v="416"/>
    <x v="1"/>
    <x v="6"/>
    <x v="6"/>
    <x v="1"/>
    <x v="0"/>
    <x v="2"/>
    <n v="0.163548055"/>
    <n v="17.75"/>
    <x v="4745"/>
    <n v="4"/>
  </r>
  <r>
    <x v="1"/>
    <x v="7588"/>
    <x v="1557"/>
    <x v="1"/>
    <x v="6"/>
    <x v="6"/>
    <x v="1"/>
    <x v="0"/>
    <x v="2"/>
    <n v="2.5002877999999999E-2"/>
    <n v="20.100000000000001"/>
    <x v="5491"/>
    <n v="4"/>
  </r>
  <r>
    <x v="1"/>
    <x v="7589"/>
    <x v="1240"/>
    <x v="5"/>
    <x v="6"/>
    <x v="6"/>
    <x v="1"/>
    <x v="0"/>
    <x v="2"/>
    <n v="4.8661041000000002E-2"/>
    <n v="7.7249999999999996"/>
    <x v="5492"/>
    <n v="4"/>
  </r>
  <r>
    <x v="1"/>
    <x v="7590"/>
    <x v="425"/>
    <x v="5"/>
    <x v="6"/>
    <x v="6"/>
    <x v="1"/>
    <x v="0"/>
    <x v="2"/>
    <n v="4.5655118000000001E-2"/>
    <n v="10.5"/>
    <x v="4569"/>
    <n v="4"/>
  </r>
  <r>
    <x v="1"/>
    <x v="7591"/>
    <x v="1098"/>
    <x v="5"/>
    <x v="6"/>
    <x v="6"/>
    <x v="1"/>
    <x v="0"/>
    <x v="2"/>
    <n v="4.8004262999999998E-2"/>
    <n v="10.85"/>
    <x v="5493"/>
    <n v="4"/>
  </r>
  <r>
    <x v="1"/>
    <x v="7592"/>
    <x v="526"/>
    <x v="5"/>
    <x v="6"/>
    <x v="6"/>
    <x v="1"/>
    <x v="0"/>
    <x v="2"/>
    <n v="0.27440519299999999"/>
    <n v="12.35"/>
    <x v="5494"/>
    <n v="4"/>
  </r>
  <r>
    <x v="1"/>
    <x v="7593"/>
    <x v="1512"/>
    <x v="6"/>
    <x v="6"/>
    <x v="6"/>
    <x v="1"/>
    <x v="0"/>
    <x v="2"/>
    <n v="0"/>
    <n v="13.3"/>
    <x v="4978"/>
    <n v="4"/>
  </r>
  <r>
    <x v="1"/>
    <x v="7594"/>
    <x v="1356"/>
    <x v="13"/>
    <x v="6"/>
    <x v="6"/>
    <x v="1"/>
    <x v="0"/>
    <x v="2"/>
    <n v="0.17285671899999999"/>
    <n v="5.6349999999999998"/>
    <x v="5495"/>
    <n v="4"/>
  </r>
  <r>
    <x v="1"/>
    <x v="7595"/>
    <x v="724"/>
    <x v="13"/>
    <x v="6"/>
    <x v="6"/>
    <x v="1"/>
    <x v="0"/>
    <x v="2"/>
    <n v="4.9697922999999998E-2"/>
    <n v="6.4450000000000003"/>
    <x v="5496"/>
    <n v="4"/>
  </r>
  <r>
    <x v="1"/>
    <x v="7596"/>
    <x v="1138"/>
    <x v="13"/>
    <x v="6"/>
    <x v="6"/>
    <x v="1"/>
    <x v="0"/>
    <x v="2"/>
    <n v="9.4460314000000004E-2"/>
    <n v="11.3"/>
    <x v="5497"/>
    <n v="4"/>
  </r>
  <r>
    <x v="1"/>
    <x v="7597"/>
    <x v="1011"/>
    <x v="13"/>
    <x v="6"/>
    <x v="6"/>
    <x v="1"/>
    <x v="0"/>
    <x v="2"/>
    <n v="0.15643726999999999"/>
    <n v="14.85"/>
    <x v="5498"/>
    <n v="4"/>
  </r>
  <r>
    <x v="1"/>
    <x v="7598"/>
    <x v="632"/>
    <x v="13"/>
    <x v="6"/>
    <x v="6"/>
    <x v="1"/>
    <x v="0"/>
    <x v="2"/>
    <n v="0.12733476599999999"/>
    <n v="15.1"/>
    <x v="2919"/>
    <n v="4"/>
  </r>
  <r>
    <x v="1"/>
    <x v="7599"/>
    <x v="857"/>
    <x v="13"/>
    <x v="6"/>
    <x v="6"/>
    <x v="1"/>
    <x v="0"/>
    <x v="2"/>
    <n v="4.6496777000000003E-2"/>
    <n v="15.15"/>
    <x v="5499"/>
    <n v="4"/>
  </r>
  <r>
    <x v="1"/>
    <x v="7600"/>
    <x v="1025"/>
    <x v="13"/>
    <x v="6"/>
    <x v="6"/>
    <x v="1"/>
    <x v="0"/>
    <x v="2"/>
    <n v="4.4024162999999998E-2"/>
    <n v="18.7"/>
    <x v="5500"/>
    <n v="4"/>
  </r>
  <r>
    <x v="1"/>
    <x v="7601"/>
    <x v="236"/>
    <x v="13"/>
    <x v="6"/>
    <x v="6"/>
    <x v="1"/>
    <x v="0"/>
    <x v="2"/>
    <n v="9.2658699999999997E-2"/>
    <n v="18.850000000000001"/>
    <x v="5501"/>
    <n v="4"/>
  </r>
  <r>
    <x v="1"/>
    <x v="7602"/>
    <x v="319"/>
    <x v="12"/>
    <x v="6"/>
    <x v="6"/>
    <x v="1"/>
    <x v="0"/>
    <x v="2"/>
    <n v="0.10574254399999999"/>
    <n v="6.4249999999999998"/>
    <x v="3928"/>
    <n v="4"/>
  </r>
  <r>
    <x v="1"/>
    <x v="7603"/>
    <x v="151"/>
    <x v="12"/>
    <x v="6"/>
    <x v="6"/>
    <x v="1"/>
    <x v="0"/>
    <x v="2"/>
    <n v="3.5780177000000003E-2"/>
    <n v="8.06"/>
    <x v="5502"/>
    <n v="4"/>
  </r>
  <r>
    <x v="1"/>
    <x v="7604"/>
    <x v="578"/>
    <x v="11"/>
    <x v="6"/>
    <x v="6"/>
    <x v="1"/>
    <x v="0"/>
    <x v="2"/>
    <n v="0.22206335099999999"/>
    <n v="11.85"/>
    <x v="5503"/>
    <n v="4"/>
  </r>
  <r>
    <x v="1"/>
    <x v="7605"/>
    <x v="539"/>
    <x v="11"/>
    <x v="6"/>
    <x v="6"/>
    <x v="1"/>
    <x v="0"/>
    <x v="2"/>
    <n v="0.103752817"/>
    <n v="14.5"/>
    <x v="4230"/>
    <n v="4"/>
  </r>
  <r>
    <x v="1"/>
    <x v="7606"/>
    <x v="473"/>
    <x v="11"/>
    <x v="6"/>
    <x v="6"/>
    <x v="1"/>
    <x v="0"/>
    <x v="2"/>
    <n v="5.8690480000000003E-2"/>
    <n v="17.25"/>
    <x v="531"/>
    <n v="4"/>
  </r>
  <r>
    <x v="1"/>
    <x v="7607"/>
    <x v="1273"/>
    <x v="11"/>
    <x v="6"/>
    <x v="6"/>
    <x v="1"/>
    <x v="0"/>
    <x v="2"/>
    <n v="0.12491063500000001"/>
    <n v="20.100000000000001"/>
    <x v="5504"/>
    <n v="4"/>
  </r>
  <r>
    <x v="1"/>
    <x v="7608"/>
    <x v="699"/>
    <x v="2"/>
    <x v="6"/>
    <x v="6"/>
    <x v="1"/>
    <x v="0"/>
    <x v="2"/>
    <n v="0.109784056"/>
    <n v="5.6950000000000003"/>
    <x v="5505"/>
    <n v="4"/>
  </r>
  <r>
    <x v="1"/>
    <x v="7609"/>
    <x v="541"/>
    <x v="2"/>
    <x v="6"/>
    <x v="6"/>
    <x v="1"/>
    <x v="0"/>
    <x v="2"/>
    <n v="0"/>
    <n v="7.0350000000000001"/>
    <x v="439"/>
    <n v="4"/>
  </r>
  <r>
    <x v="1"/>
    <x v="7610"/>
    <x v="179"/>
    <x v="2"/>
    <x v="6"/>
    <x v="6"/>
    <x v="1"/>
    <x v="0"/>
    <x v="2"/>
    <n v="5.4610829E-2"/>
    <n v="7.5"/>
    <x v="5506"/>
    <n v="4"/>
  </r>
  <r>
    <x v="1"/>
    <x v="7611"/>
    <x v="1017"/>
    <x v="2"/>
    <x v="6"/>
    <x v="6"/>
    <x v="1"/>
    <x v="0"/>
    <x v="2"/>
    <n v="7.5661985000000001E-2"/>
    <n v="15.7"/>
    <x v="1458"/>
    <n v="4"/>
  </r>
  <r>
    <x v="1"/>
    <x v="7612"/>
    <x v="358"/>
    <x v="2"/>
    <x v="6"/>
    <x v="6"/>
    <x v="1"/>
    <x v="0"/>
    <x v="2"/>
    <n v="5.4612767999999999E-2"/>
    <n v="17.100000000000001"/>
    <x v="25"/>
    <n v="4"/>
  </r>
  <r>
    <x v="1"/>
    <x v="7613"/>
    <x v="797"/>
    <x v="2"/>
    <x v="6"/>
    <x v="6"/>
    <x v="1"/>
    <x v="0"/>
    <x v="2"/>
    <n v="0.110152524"/>
    <n v="17.850000000000001"/>
    <x v="5313"/>
    <n v="4"/>
  </r>
  <r>
    <x v="1"/>
    <x v="7614"/>
    <x v="723"/>
    <x v="0"/>
    <x v="6"/>
    <x v="6"/>
    <x v="1"/>
    <x v="0"/>
    <x v="2"/>
    <n v="0.17674825799999999"/>
    <n v="6.59"/>
    <x v="5507"/>
    <n v="4"/>
  </r>
  <r>
    <x v="1"/>
    <x v="7615"/>
    <x v="601"/>
    <x v="0"/>
    <x v="6"/>
    <x v="6"/>
    <x v="1"/>
    <x v="0"/>
    <x v="2"/>
    <n v="0.21632300800000001"/>
    <n v="7.6050000000000004"/>
    <x v="2"/>
    <n v="4"/>
  </r>
  <r>
    <x v="1"/>
    <x v="7616"/>
    <x v="1441"/>
    <x v="0"/>
    <x v="6"/>
    <x v="6"/>
    <x v="1"/>
    <x v="0"/>
    <x v="2"/>
    <n v="0"/>
    <n v="9.6950000000000003"/>
    <x v="5508"/>
    <n v="4"/>
  </r>
  <r>
    <x v="1"/>
    <x v="7617"/>
    <x v="744"/>
    <x v="0"/>
    <x v="6"/>
    <x v="6"/>
    <x v="1"/>
    <x v="0"/>
    <x v="2"/>
    <n v="5.1970787999999997E-2"/>
    <n v="12.5"/>
    <x v="3330"/>
    <n v="4"/>
  </r>
  <r>
    <x v="1"/>
    <x v="7618"/>
    <x v="158"/>
    <x v="0"/>
    <x v="6"/>
    <x v="6"/>
    <x v="1"/>
    <x v="0"/>
    <x v="2"/>
    <n v="0.12101263199999999"/>
    <n v="14.7"/>
    <x v="5509"/>
    <n v="4"/>
  </r>
  <r>
    <x v="1"/>
    <x v="7619"/>
    <x v="120"/>
    <x v="0"/>
    <x v="6"/>
    <x v="6"/>
    <x v="1"/>
    <x v="0"/>
    <x v="2"/>
    <n v="5.7422820999999999E-2"/>
    <n v="16.100000000000001"/>
    <x v="4025"/>
    <n v="4"/>
  </r>
  <r>
    <x v="1"/>
    <x v="7620"/>
    <x v="971"/>
    <x v="0"/>
    <x v="6"/>
    <x v="6"/>
    <x v="1"/>
    <x v="0"/>
    <x v="2"/>
    <n v="0.13012736499999999"/>
    <n v="21.35"/>
    <x v="1350"/>
    <n v="4"/>
  </r>
  <r>
    <x v="1"/>
    <x v="7621"/>
    <x v="745"/>
    <x v="9"/>
    <x v="6"/>
    <x v="6"/>
    <x v="1"/>
    <x v="0"/>
    <x v="2"/>
    <n v="5.7585722999999998E-2"/>
    <n v="8.26"/>
    <x v="5510"/>
    <n v="4"/>
  </r>
  <r>
    <x v="1"/>
    <x v="7622"/>
    <x v="1018"/>
    <x v="9"/>
    <x v="6"/>
    <x v="6"/>
    <x v="1"/>
    <x v="0"/>
    <x v="2"/>
    <n v="7.3288275E-2"/>
    <n v="9.3000000000000007"/>
    <x v="1856"/>
    <n v="4"/>
  </r>
  <r>
    <x v="1"/>
    <x v="7623"/>
    <x v="1277"/>
    <x v="9"/>
    <x v="6"/>
    <x v="6"/>
    <x v="1"/>
    <x v="0"/>
    <x v="2"/>
    <n v="0.142425145"/>
    <n v="9.5"/>
    <x v="1134"/>
    <n v="4"/>
  </r>
  <r>
    <x v="1"/>
    <x v="7624"/>
    <x v="899"/>
    <x v="9"/>
    <x v="6"/>
    <x v="6"/>
    <x v="1"/>
    <x v="0"/>
    <x v="2"/>
    <n v="3.2425179999999998E-2"/>
    <n v="11.65"/>
    <x v="5511"/>
    <n v="4"/>
  </r>
  <r>
    <x v="1"/>
    <x v="7625"/>
    <x v="862"/>
    <x v="9"/>
    <x v="6"/>
    <x v="6"/>
    <x v="1"/>
    <x v="0"/>
    <x v="2"/>
    <n v="0"/>
    <n v="15.7"/>
    <x v="5512"/>
    <n v="4"/>
  </r>
  <r>
    <x v="1"/>
    <x v="7626"/>
    <x v="864"/>
    <x v="1"/>
    <x v="6"/>
    <x v="6"/>
    <x v="1"/>
    <x v="0"/>
    <x v="2"/>
    <n v="7.1557768999999993E-2"/>
    <n v="5.4850000000000003"/>
    <x v="129"/>
    <n v="4"/>
  </r>
  <r>
    <x v="1"/>
    <x v="7627"/>
    <x v="98"/>
    <x v="1"/>
    <x v="6"/>
    <x v="6"/>
    <x v="1"/>
    <x v="0"/>
    <x v="2"/>
    <n v="0.21051155799999999"/>
    <n v="5.6150000000000002"/>
    <x v="3465"/>
    <n v="4"/>
  </r>
  <r>
    <x v="1"/>
    <x v="7628"/>
    <x v="1498"/>
    <x v="1"/>
    <x v="6"/>
    <x v="6"/>
    <x v="1"/>
    <x v="0"/>
    <x v="2"/>
    <n v="0.25534828900000001"/>
    <n v="7.68"/>
    <x v="1163"/>
    <n v="4"/>
  </r>
  <r>
    <x v="1"/>
    <x v="7629"/>
    <x v="1458"/>
    <x v="1"/>
    <x v="6"/>
    <x v="6"/>
    <x v="1"/>
    <x v="0"/>
    <x v="2"/>
    <n v="3.1490111000000001E-2"/>
    <n v="8.27"/>
    <x v="5513"/>
    <n v="4"/>
  </r>
  <r>
    <x v="1"/>
    <x v="7630"/>
    <x v="811"/>
    <x v="1"/>
    <x v="6"/>
    <x v="6"/>
    <x v="1"/>
    <x v="0"/>
    <x v="2"/>
    <n v="0.190711254"/>
    <n v="9.6950000000000003"/>
    <x v="5514"/>
    <n v="4"/>
  </r>
  <r>
    <x v="1"/>
    <x v="7631"/>
    <x v="1322"/>
    <x v="1"/>
    <x v="6"/>
    <x v="6"/>
    <x v="1"/>
    <x v="0"/>
    <x v="2"/>
    <n v="5.0562852999999998E-2"/>
    <n v="10.1"/>
    <x v="5515"/>
    <n v="4"/>
  </r>
  <r>
    <x v="1"/>
    <x v="7632"/>
    <x v="1019"/>
    <x v="1"/>
    <x v="6"/>
    <x v="6"/>
    <x v="1"/>
    <x v="0"/>
    <x v="2"/>
    <n v="2.9529474E-2"/>
    <n v="11.5"/>
    <x v="5516"/>
    <n v="4"/>
  </r>
  <r>
    <x v="1"/>
    <x v="7633"/>
    <x v="147"/>
    <x v="1"/>
    <x v="6"/>
    <x v="6"/>
    <x v="1"/>
    <x v="0"/>
    <x v="2"/>
    <n v="0.132952286"/>
    <n v="12.15"/>
    <x v="5517"/>
    <n v="4"/>
  </r>
  <r>
    <x v="1"/>
    <x v="7634"/>
    <x v="990"/>
    <x v="1"/>
    <x v="6"/>
    <x v="6"/>
    <x v="1"/>
    <x v="0"/>
    <x v="2"/>
    <n v="3.1549131000000001E-2"/>
    <n v="12.5"/>
    <x v="5518"/>
    <n v="4"/>
  </r>
  <r>
    <x v="1"/>
    <x v="7635"/>
    <x v="692"/>
    <x v="1"/>
    <x v="6"/>
    <x v="6"/>
    <x v="1"/>
    <x v="0"/>
    <x v="2"/>
    <n v="0"/>
    <n v="19.350000000000001"/>
    <x v="5519"/>
    <n v="4"/>
  </r>
  <r>
    <x v="1"/>
    <x v="7636"/>
    <x v="589"/>
    <x v="1"/>
    <x v="6"/>
    <x v="6"/>
    <x v="1"/>
    <x v="0"/>
    <x v="2"/>
    <n v="4.2324555999999999E-2"/>
    <n v="19.600000000000001"/>
    <x v="696"/>
    <n v="4"/>
  </r>
  <r>
    <x v="1"/>
    <x v="7637"/>
    <x v="623"/>
    <x v="5"/>
    <x v="6"/>
    <x v="6"/>
    <x v="1"/>
    <x v="0"/>
    <x v="2"/>
    <n v="4.5308629000000003E-2"/>
    <n v="6.6349999999999998"/>
    <x v="4497"/>
    <n v="4"/>
  </r>
  <r>
    <x v="1"/>
    <x v="7638"/>
    <x v="33"/>
    <x v="5"/>
    <x v="6"/>
    <x v="6"/>
    <x v="1"/>
    <x v="0"/>
    <x v="2"/>
    <n v="0.309390255"/>
    <n v="7.67"/>
    <x v="5520"/>
    <n v="4"/>
  </r>
  <r>
    <x v="1"/>
    <x v="7639"/>
    <x v="800"/>
    <x v="5"/>
    <x v="6"/>
    <x v="6"/>
    <x v="1"/>
    <x v="0"/>
    <x v="2"/>
    <n v="2.6814124000000002E-2"/>
    <n v="8.85"/>
    <x v="5521"/>
    <n v="4"/>
  </r>
  <r>
    <x v="1"/>
    <x v="7640"/>
    <x v="250"/>
    <x v="5"/>
    <x v="6"/>
    <x v="6"/>
    <x v="1"/>
    <x v="0"/>
    <x v="2"/>
    <n v="4.9617765000000001E-2"/>
    <n v="9.6"/>
    <x v="5522"/>
    <n v="4"/>
  </r>
  <r>
    <x v="1"/>
    <x v="7641"/>
    <x v="703"/>
    <x v="5"/>
    <x v="6"/>
    <x v="6"/>
    <x v="1"/>
    <x v="0"/>
    <x v="2"/>
    <n v="0.12163321000000001"/>
    <n v="13.5"/>
    <x v="5523"/>
    <n v="4"/>
  </r>
  <r>
    <x v="1"/>
    <x v="7642"/>
    <x v="1415"/>
    <x v="5"/>
    <x v="6"/>
    <x v="6"/>
    <x v="1"/>
    <x v="0"/>
    <x v="2"/>
    <n v="1.4719325E-2"/>
    <n v="14.15"/>
    <x v="5524"/>
    <n v="4"/>
  </r>
  <r>
    <x v="1"/>
    <x v="7643"/>
    <x v="1399"/>
    <x v="5"/>
    <x v="6"/>
    <x v="6"/>
    <x v="1"/>
    <x v="0"/>
    <x v="2"/>
    <n v="0.12062477100000001"/>
    <n v="14.65"/>
    <x v="5525"/>
    <n v="4"/>
  </r>
  <r>
    <x v="1"/>
    <x v="7644"/>
    <x v="304"/>
    <x v="5"/>
    <x v="6"/>
    <x v="6"/>
    <x v="1"/>
    <x v="0"/>
    <x v="2"/>
    <n v="2.8443139999999999E-2"/>
    <n v="16.350000000000001"/>
    <x v="3921"/>
    <n v="4"/>
  </r>
  <r>
    <x v="1"/>
    <x v="7645"/>
    <x v="903"/>
    <x v="5"/>
    <x v="6"/>
    <x v="6"/>
    <x v="1"/>
    <x v="0"/>
    <x v="2"/>
    <n v="2.0993364E-2"/>
    <n v="17.7"/>
    <x v="5526"/>
    <n v="4"/>
  </r>
  <r>
    <x v="1"/>
    <x v="7646"/>
    <x v="1416"/>
    <x v="5"/>
    <x v="6"/>
    <x v="6"/>
    <x v="1"/>
    <x v="0"/>
    <x v="2"/>
    <n v="7.9299473999999995E-2"/>
    <n v="18"/>
    <x v="232"/>
    <n v="4"/>
  </r>
  <r>
    <x v="1"/>
    <x v="7647"/>
    <x v="1336"/>
    <x v="5"/>
    <x v="6"/>
    <x v="6"/>
    <x v="1"/>
    <x v="0"/>
    <x v="2"/>
    <n v="9.7865088000000003E-2"/>
    <n v="18.2"/>
    <x v="3757"/>
    <n v="4"/>
  </r>
  <r>
    <x v="1"/>
    <x v="7648"/>
    <x v="1347"/>
    <x v="5"/>
    <x v="6"/>
    <x v="6"/>
    <x v="1"/>
    <x v="0"/>
    <x v="2"/>
    <n v="0.21647815300000001"/>
    <n v="19"/>
    <x v="2299"/>
    <n v="4"/>
  </r>
  <r>
    <x v="1"/>
    <x v="7649"/>
    <x v="364"/>
    <x v="5"/>
    <x v="6"/>
    <x v="6"/>
    <x v="1"/>
    <x v="2"/>
    <x v="2"/>
    <n v="0.12426161400000001"/>
    <n v="20.2"/>
    <x v="5527"/>
    <n v="4"/>
  </r>
  <r>
    <x v="1"/>
    <x v="7650"/>
    <x v="1178"/>
    <x v="5"/>
    <x v="6"/>
    <x v="6"/>
    <x v="1"/>
    <x v="2"/>
    <x v="2"/>
    <n v="0.118827682"/>
    <n v="20.6"/>
    <x v="621"/>
    <n v="4"/>
  </r>
  <r>
    <x v="1"/>
    <x v="7651"/>
    <x v="516"/>
    <x v="7"/>
    <x v="6"/>
    <x v="6"/>
    <x v="1"/>
    <x v="2"/>
    <x v="2"/>
    <n v="2.414202E-2"/>
    <n v="7.26"/>
    <x v="5528"/>
    <n v="4"/>
  </r>
  <r>
    <x v="1"/>
    <x v="7652"/>
    <x v="1500"/>
    <x v="7"/>
    <x v="6"/>
    <x v="6"/>
    <x v="1"/>
    <x v="2"/>
    <x v="2"/>
    <n v="0.16472456699999999"/>
    <n v="10.8"/>
    <x v="1303"/>
    <n v="4"/>
  </r>
  <r>
    <x v="1"/>
    <x v="7653"/>
    <x v="812"/>
    <x v="7"/>
    <x v="6"/>
    <x v="6"/>
    <x v="1"/>
    <x v="2"/>
    <x v="2"/>
    <n v="0.116203156"/>
    <n v="12.65"/>
    <x v="1051"/>
    <n v="4"/>
  </r>
  <r>
    <x v="1"/>
    <x v="7654"/>
    <x v="1053"/>
    <x v="7"/>
    <x v="6"/>
    <x v="6"/>
    <x v="1"/>
    <x v="2"/>
    <x v="2"/>
    <n v="8.7604871000000001E-2"/>
    <n v="15.1"/>
    <x v="5529"/>
    <n v="4"/>
  </r>
  <r>
    <x v="1"/>
    <x v="7655"/>
    <x v="1104"/>
    <x v="10"/>
    <x v="6"/>
    <x v="6"/>
    <x v="1"/>
    <x v="2"/>
    <x v="2"/>
    <n v="0"/>
    <n v="14.65"/>
    <x v="786"/>
    <n v="4"/>
  </r>
  <r>
    <x v="1"/>
    <x v="7656"/>
    <x v="590"/>
    <x v="10"/>
    <x v="6"/>
    <x v="6"/>
    <x v="1"/>
    <x v="2"/>
    <x v="2"/>
    <n v="0.15385152999999999"/>
    <n v="19.100000000000001"/>
    <x v="695"/>
    <n v="4"/>
  </r>
  <r>
    <x v="1"/>
    <x v="7657"/>
    <x v="1250"/>
    <x v="14"/>
    <x v="6"/>
    <x v="6"/>
    <x v="1"/>
    <x v="2"/>
    <x v="2"/>
    <n v="3.6045990999999999E-2"/>
    <n v="7.97"/>
    <x v="5530"/>
    <n v="4"/>
  </r>
  <r>
    <x v="1"/>
    <x v="7658"/>
    <x v="305"/>
    <x v="6"/>
    <x v="6"/>
    <x v="6"/>
    <x v="1"/>
    <x v="2"/>
    <x v="2"/>
    <n v="9.5122910000000005E-2"/>
    <n v="6.8650000000000002"/>
    <x v="5531"/>
    <n v="4"/>
  </r>
  <r>
    <x v="1"/>
    <x v="7659"/>
    <x v="10"/>
    <x v="6"/>
    <x v="6"/>
    <x v="6"/>
    <x v="1"/>
    <x v="2"/>
    <x v="2"/>
    <n v="0.1422157"/>
    <n v="7.05"/>
    <x v="5532"/>
    <n v="4"/>
  </r>
  <r>
    <x v="1"/>
    <x v="7660"/>
    <x v="255"/>
    <x v="6"/>
    <x v="6"/>
    <x v="6"/>
    <x v="1"/>
    <x v="2"/>
    <x v="2"/>
    <n v="0.18058808200000001"/>
    <n v="9.1950000000000003"/>
    <x v="5533"/>
    <n v="4"/>
  </r>
  <r>
    <x v="1"/>
    <x v="7661"/>
    <x v="406"/>
    <x v="6"/>
    <x v="6"/>
    <x v="6"/>
    <x v="1"/>
    <x v="2"/>
    <x v="2"/>
    <n v="0.16103988699999999"/>
    <n v="12.6"/>
    <x v="5534"/>
    <n v="4"/>
  </r>
  <r>
    <x v="1"/>
    <x v="7662"/>
    <x v="381"/>
    <x v="6"/>
    <x v="6"/>
    <x v="6"/>
    <x v="1"/>
    <x v="2"/>
    <x v="2"/>
    <n v="0.112036236"/>
    <n v="19.7"/>
    <x v="988"/>
    <n v="4"/>
  </r>
  <r>
    <x v="1"/>
    <x v="7663"/>
    <x v="257"/>
    <x v="6"/>
    <x v="6"/>
    <x v="6"/>
    <x v="1"/>
    <x v="2"/>
    <x v="2"/>
    <n v="8.2526478E-2"/>
    <n v="21"/>
    <x v="5535"/>
    <n v="4"/>
  </r>
  <r>
    <x v="1"/>
    <x v="7664"/>
    <x v="470"/>
    <x v="6"/>
    <x v="6"/>
    <x v="6"/>
    <x v="1"/>
    <x v="2"/>
    <x v="2"/>
    <n v="0.118297605"/>
    <n v="21.2"/>
    <x v="4469"/>
    <n v="4"/>
  </r>
  <r>
    <x v="1"/>
    <x v="7665"/>
    <x v="174"/>
    <x v="4"/>
    <x v="6"/>
    <x v="6"/>
    <x v="1"/>
    <x v="2"/>
    <x v="2"/>
    <n v="0.112906337"/>
    <n v="7.81"/>
    <x v="5536"/>
    <n v="4"/>
  </r>
  <r>
    <x v="1"/>
    <x v="7666"/>
    <x v="995"/>
    <x v="4"/>
    <x v="6"/>
    <x v="6"/>
    <x v="1"/>
    <x v="2"/>
    <x v="2"/>
    <n v="0.279783532"/>
    <n v="10.1"/>
    <x v="5537"/>
    <n v="4"/>
  </r>
  <r>
    <x v="1"/>
    <x v="7667"/>
    <x v="133"/>
    <x v="4"/>
    <x v="6"/>
    <x v="6"/>
    <x v="1"/>
    <x v="2"/>
    <x v="2"/>
    <n v="0.18009679100000001"/>
    <n v="15.85"/>
    <x v="1733"/>
    <n v="4"/>
  </r>
  <r>
    <x v="0"/>
    <x v="7668"/>
    <x v="1070"/>
    <x v="13"/>
    <x v="6"/>
    <x v="6"/>
    <x v="1"/>
    <x v="2"/>
    <x v="2"/>
    <n v="0.223440258"/>
    <n v="4.88"/>
    <x v="5538"/>
    <n v="4"/>
  </r>
  <r>
    <x v="0"/>
    <x v="7669"/>
    <x v="89"/>
    <x v="13"/>
    <x v="6"/>
    <x v="6"/>
    <x v="1"/>
    <x v="2"/>
    <x v="2"/>
    <n v="0.31109037899999997"/>
    <n v="12.35"/>
    <x v="5539"/>
    <n v="4"/>
  </r>
  <r>
    <x v="0"/>
    <x v="7670"/>
    <x v="74"/>
    <x v="13"/>
    <x v="6"/>
    <x v="6"/>
    <x v="1"/>
    <x v="2"/>
    <x v="2"/>
    <n v="0.126791761"/>
    <n v="15.5"/>
    <x v="5540"/>
    <n v="4"/>
  </r>
  <r>
    <x v="0"/>
    <x v="7671"/>
    <x v="1556"/>
    <x v="13"/>
    <x v="6"/>
    <x v="6"/>
    <x v="1"/>
    <x v="2"/>
    <x v="2"/>
    <n v="0.100262068"/>
    <n v="20"/>
    <x v="5541"/>
    <n v="4"/>
  </r>
  <r>
    <x v="0"/>
    <x v="7672"/>
    <x v="218"/>
    <x v="8"/>
    <x v="6"/>
    <x v="6"/>
    <x v="1"/>
    <x v="2"/>
    <x v="2"/>
    <n v="0.28150951400000002"/>
    <n v="7.1550000000000002"/>
    <x v="5542"/>
    <n v="4"/>
  </r>
  <r>
    <x v="0"/>
    <x v="7673"/>
    <x v="76"/>
    <x v="8"/>
    <x v="6"/>
    <x v="6"/>
    <x v="1"/>
    <x v="2"/>
    <x v="2"/>
    <n v="5.0657232000000003E-2"/>
    <n v="8"/>
    <x v="5543"/>
    <n v="4"/>
  </r>
  <r>
    <x v="0"/>
    <x v="7674"/>
    <x v="1295"/>
    <x v="12"/>
    <x v="6"/>
    <x v="6"/>
    <x v="1"/>
    <x v="2"/>
    <x v="2"/>
    <n v="0.10154201"/>
    <n v="10.695"/>
    <x v="5544"/>
    <n v="4"/>
  </r>
  <r>
    <x v="0"/>
    <x v="7675"/>
    <x v="1508"/>
    <x v="12"/>
    <x v="6"/>
    <x v="6"/>
    <x v="1"/>
    <x v="2"/>
    <x v="2"/>
    <n v="0.20960008399999999"/>
    <n v="17.25"/>
    <x v="1362"/>
    <n v="4"/>
  </r>
  <r>
    <x v="0"/>
    <x v="7676"/>
    <x v="1220"/>
    <x v="3"/>
    <x v="6"/>
    <x v="6"/>
    <x v="1"/>
    <x v="2"/>
    <x v="2"/>
    <n v="2.4482433000000001E-2"/>
    <n v="13.35"/>
    <x v="5545"/>
    <n v="4"/>
  </r>
  <r>
    <x v="0"/>
    <x v="7677"/>
    <x v="346"/>
    <x v="3"/>
    <x v="6"/>
    <x v="6"/>
    <x v="1"/>
    <x v="2"/>
    <x v="2"/>
    <n v="6.9042489999999998E-2"/>
    <n v="14.5"/>
    <x v="5375"/>
    <n v="4"/>
  </r>
  <r>
    <x v="0"/>
    <x v="7678"/>
    <x v="1205"/>
    <x v="3"/>
    <x v="6"/>
    <x v="6"/>
    <x v="1"/>
    <x v="2"/>
    <x v="2"/>
    <n v="7.8347922E-2"/>
    <n v="17.100000000000001"/>
    <x v="715"/>
    <n v="4"/>
  </r>
  <r>
    <x v="0"/>
    <x v="7679"/>
    <x v="737"/>
    <x v="3"/>
    <x v="6"/>
    <x v="6"/>
    <x v="1"/>
    <x v="2"/>
    <x v="2"/>
    <n v="0.14218984300000001"/>
    <n v="19.2"/>
    <x v="4124"/>
    <n v="4"/>
  </r>
  <r>
    <x v="0"/>
    <x v="7680"/>
    <x v="955"/>
    <x v="11"/>
    <x v="6"/>
    <x v="6"/>
    <x v="1"/>
    <x v="2"/>
    <x v="2"/>
    <n v="0.241055611"/>
    <n v="11.6"/>
    <x v="5546"/>
    <n v="4"/>
  </r>
  <r>
    <x v="0"/>
    <x v="7681"/>
    <x v="1298"/>
    <x v="11"/>
    <x v="6"/>
    <x v="6"/>
    <x v="1"/>
    <x v="2"/>
    <x v="2"/>
    <n v="1.2620220999999999E-2"/>
    <n v="17.5"/>
    <x v="2001"/>
    <n v="4"/>
  </r>
  <r>
    <x v="0"/>
    <x v="7682"/>
    <x v="695"/>
    <x v="11"/>
    <x v="6"/>
    <x v="6"/>
    <x v="1"/>
    <x v="2"/>
    <x v="2"/>
    <n v="5.1068364999999998E-2"/>
    <n v="20.6"/>
    <x v="5547"/>
    <n v="4"/>
  </r>
  <r>
    <x v="0"/>
    <x v="7683"/>
    <x v="451"/>
    <x v="2"/>
    <x v="6"/>
    <x v="6"/>
    <x v="1"/>
    <x v="2"/>
    <x v="2"/>
    <n v="0.22185649199999999"/>
    <n v="9.5"/>
    <x v="5548"/>
    <n v="4"/>
  </r>
  <r>
    <x v="0"/>
    <x v="7684"/>
    <x v="786"/>
    <x v="2"/>
    <x v="6"/>
    <x v="6"/>
    <x v="1"/>
    <x v="2"/>
    <x v="2"/>
    <n v="0.17599192899999999"/>
    <n v="14"/>
    <x v="5549"/>
    <n v="4"/>
  </r>
  <r>
    <x v="0"/>
    <x v="7685"/>
    <x v="1485"/>
    <x v="2"/>
    <x v="6"/>
    <x v="6"/>
    <x v="1"/>
    <x v="2"/>
    <x v="2"/>
    <n v="0.16288222699999999"/>
    <n v="19"/>
    <x v="5550"/>
    <n v="4"/>
  </r>
  <r>
    <x v="0"/>
    <x v="7686"/>
    <x v="549"/>
    <x v="2"/>
    <x v="6"/>
    <x v="6"/>
    <x v="1"/>
    <x v="2"/>
    <x v="2"/>
    <n v="3.2136417E-2"/>
    <n v="20.5"/>
    <x v="5551"/>
    <n v="4"/>
  </r>
  <r>
    <x v="0"/>
    <x v="7687"/>
    <x v="1131"/>
    <x v="0"/>
    <x v="6"/>
    <x v="6"/>
    <x v="1"/>
    <x v="2"/>
    <x v="2"/>
    <n v="0.147904328"/>
    <n v="7.72"/>
    <x v="5552"/>
    <n v="4"/>
  </r>
  <r>
    <x v="0"/>
    <x v="7688"/>
    <x v="1170"/>
    <x v="0"/>
    <x v="6"/>
    <x v="6"/>
    <x v="1"/>
    <x v="2"/>
    <x v="2"/>
    <n v="5.8835928000000003E-2"/>
    <n v="9.5"/>
    <x v="5553"/>
    <n v="4"/>
  </r>
  <r>
    <x v="0"/>
    <x v="7689"/>
    <x v="208"/>
    <x v="0"/>
    <x v="6"/>
    <x v="6"/>
    <x v="1"/>
    <x v="2"/>
    <x v="2"/>
    <n v="8.9688978000000003E-2"/>
    <n v="10.1"/>
    <x v="5554"/>
    <n v="4"/>
  </r>
  <r>
    <x v="0"/>
    <x v="7690"/>
    <x v="1176"/>
    <x v="0"/>
    <x v="6"/>
    <x v="6"/>
    <x v="1"/>
    <x v="2"/>
    <x v="2"/>
    <n v="0"/>
    <n v="12.5"/>
    <x v="5555"/>
    <n v="4"/>
  </r>
  <r>
    <x v="0"/>
    <x v="7691"/>
    <x v="654"/>
    <x v="0"/>
    <x v="6"/>
    <x v="6"/>
    <x v="1"/>
    <x v="2"/>
    <x v="2"/>
    <n v="0.10746981899999999"/>
    <n v="13.8"/>
    <x v="5556"/>
    <n v="4"/>
  </r>
  <r>
    <x v="0"/>
    <x v="7692"/>
    <x v="313"/>
    <x v="0"/>
    <x v="6"/>
    <x v="6"/>
    <x v="1"/>
    <x v="2"/>
    <x v="2"/>
    <n v="7.1904257999999999E-2"/>
    <n v="14.6"/>
    <x v="5557"/>
    <n v="4"/>
  </r>
  <r>
    <x v="0"/>
    <x v="7693"/>
    <x v="20"/>
    <x v="0"/>
    <x v="6"/>
    <x v="6"/>
    <x v="1"/>
    <x v="2"/>
    <x v="2"/>
    <n v="0.157154813"/>
    <n v="15.1"/>
    <x v="5558"/>
    <n v="4"/>
  </r>
  <r>
    <x v="0"/>
    <x v="7694"/>
    <x v="1005"/>
    <x v="0"/>
    <x v="6"/>
    <x v="6"/>
    <x v="1"/>
    <x v="2"/>
    <x v="2"/>
    <n v="0.17370354900000001"/>
    <n v="15.2"/>
    <x v="162"/>
    <n v="4"/>
  </r>
  <r>
    <x v="0"/>
    <x v="7695"/>
    <x v="1471"/>
    <x v="0"/>
    <x v="6"/>
    <x v="6"/>
    <x v="1"/>
    <x v="2"/>
    <x v="2"/>
    <n v="0.20498453799999999"/>
    <n v="15.7"/>
    <x v="5559"/>
    <n v="4"/>
  </r>
  <r>
    <x v="0"/>
    <x v="7696"/>
    <x v="532"/>
    <x v="0"/>
    <x v="6"/>
    <x v="6"/>
    <x v="1"/>
    <x v="2"/>
    <x v="2"/>
    <n v="0.19347799500000001"/>
    <n v="16"/>
    <x v="5560"/>
    <n v="4"/>
  </r>
  <r>
    <x v="0"/>
    <x v="7697"/>
    <x v="394"/>
    <x v="0"/>
    <x v="6"/>
    <x v="6"/>
    <x v="1"/>
    <x v="2"/>
    <x v="2"/>
    <n v="0.104463896"/>
    <n v="16.350000000000001"/>
    <x v="3436"/>
    <n v="4"/>
  </r>
  <r>
    <x v="0"/>
    <x v="7698"/>
    <x v="757"/>
    <x v="0"/>
    <x v="6"/>
    <x v="6"/>
    <x v="1"/>
    <x v="2"/>
    <x v="2"/>
    <n v="0.133424184"/>
    <n v="16.5"/>
    <x v="2084"/>
    <n v="4"/>
  </r>
  <r>
    <x v="0"/>
    <x v="7699"/>
    <x v="1111"/>
    <x v="0"/>
    <x v="6"/>
    <x v="6"/>
    <x v="1"/>
    <x v="2"/>
    <x v="2"/>
    <n v="0.15783357000000001"/>
    <n v="18.350000000000001"/>
    <x v="5561"/>
    <n v="4"/>
  </r>
  <r>
    <x v="0"/>
    <x v="7700"/>
    <x v="437"/>
    <x v="0"/>
    <x v="6"/>
    <x v="6"/>
    <x v="1"/>
    <x v="2"/>
    <x v="2"/>
    <n v="0"/>
    <n v="20"/>
    <x v="467"/>
    <n v="4"/>
  </r>
  <r>
    <x v="0"/>
    <x v="7701"/>
    <x v="351"/>
    <x v="0"/>
    <x v="6"/>
    <x v="6"/>
    <x v="1"/>
    <x v="2"/>
    <x v="2"/>
    <n v="2.4815024000000001E-2"/>
    <n v="20.350000000000001"/>
    <x v="2608"/>
    <n v="4"/>
  </r>
  <r>
    <x v="0"/>
    <x v="7702"/>
    <x v="571"/>
    <x v="0"/>
    <x v="6"/>
    <x v="6"/>
    <x v="1"/>
    <x v="2"/>
    <x v="2"/>
    <n v="0.16767230999999999"/>
    <n v="20.7"/>
    <x v="5562"/>
    <n v="4"/>
  </r>
  <r>
    <x v="0"/>
    <x v="7703"/>
    <x v="209"/>
    <x v="7"/>
    <x v="6"/>
    <x v="6"/>
    <x v="1"/>
    <x v="2"/>
    <x v="2"/>
    <n v="0.10239789000000001"/>
    <n v="5.15"/>
    <x v="217"/>
    <n v="4"/>
  </r>
  <r>
    <x v="0"/>
    <x v="7704"/>
    <x v="559"/>
    <x v="7"/>
    <x v="6"/>
    <x v="6"/>
    <x v="1"/>
    <x v="2"/>
    <x v="2"/>
    <n v="7.8716389999999997E-2"/>
    <n v="5.3049999999999997"/>
    <x v="5563"/>
    <n v="4"/>
  </r>
  <r>
    <x v="0"/>
    <x v="7705"/>
    <x v="1286"/>
    <x v="7"/>
    <x v="6"/>
    <x v="6"/>
    <x v="1"/>
    <x v="2"/>
    <x v="2"/>
    <n v="1.8275816E-2"/>
    <n v="11.65"/>
    <x v="2257"/>
    <n v="4"/>
  </r>
  <r>
    <x v="0"/>
    <x v="7706"/>
    <x v="1472"/>
    <x v="7"/>
    <x v="6"/>
    <x v="6"/>
    <x v="1"/>
    <x v="2"/>
    <x v="2"/>
    <n v="8.3147702000000004E-2"/>
    <n v="14.3"/>
    <x v="5564"/>
    <n v="4"/>
  </r>
  <r>
    <x v="0"/>
    <x v="7707"/>
    <x v="1395"/>
    <x v="7"/>
    <x v="6"/>
    <x v="6"/>
    <x v="1"/>
    <x v="2"/>
    <x v="2"/>
    <n v="2.9377238999999999E-2"/>
    <n v="16"/>
    <x v="5565"/>
    <n v="4"/>
  </r>
  <r>
    <x v="0"/>
    <x v="7708"/>
    <x v="225"/>
    <x v="7"/>
    <x v="6"/>
    <x v="6"/>
    <x v="1"/>
    <x v="2"/>
    <x v="2"/>
    <n v="0.28701714"/>
    <n v="18.600000000000001"/>
    <x v="637"/>
    <n v="4"/>
  </r>
  <r>
    <x v="0"/>
    <x v="7709"/>
    <x v="143"/>
    <x v="14"/>
    <x v="6"/>
    <x v="6"/>
    <x v="1"/>
    <x v="2"/>
    <x v="2"/>
    <n v="3.6109859000000001E-2"/>
    <n v="7.42"/>
    <x v="5566"/>
    <n v="4"/>
  </r>
  <r>
    <x v="0"/>
    <x v="7710"/>
    <x v="1048"/>
    <x v="6"/>
    <x v="6"/>
    <x v="6"/>
    <x v="1"/>
    <x v="2"/>
    <x v="2"/>
    <n v="4.937018E-2"/>
    <n v="5.1749999999999998"/>
    <x v="1197"/>
    <n v="4"/>
  </r>
  <r>
    <x v="0"/>
    <x v="7711"/>
    <x v="711"/>
    <x v="6"/>
    <x v="6"/>
    <x v="6"/>
    <x v="1"/>
    <x v="2"/>
    <x v="2"/>
    <n v="2.3465590000000001E-2"/>
    <n v="9.3000000000000007"/>
    <x v="5168"/>
    <n v="4"/>
  </r>
  <r>
    <x v="0"/>
    <x v="7712"/>
    <x v="1524"/>
    <x v="6"/>
    <x v="6"/>
    <x v="6"/>
    <x v="1"/>
    <x v="2"/>
    <x v="2"/>
    <n v="0.145253944"/>
    <n v="10.695"/>
    <x v="5567"/>
    <n v="4"/>
  </r>
  <r>
    <x v="0"/>
    <x v="7713"/>
    <x v="838"/>
    <x v="6"/>
    <x v="6"/>
    <x v="6"/>
    <x v="1"/>
    <x v="2"/>
    <x v="2"/>
    <n v="6.2885197000000004E-2"/>
    <n v="11.5"/>
    <x v="5568"/>
    <n v="4"/>
  </r>
  <r>
    <x v="0"/>
    <x v="7714"/>
    <x v="790"/>
    <x v="6"/>
    <x v="6"/>
    <x v="6"/>
    <x v="1"/>
    <x v="2"/>
    <x v="2"/>
    <n v="4.3386131000000001E-2"/>
    <n v="13.65"/>
    <x v="1817"/>
    <n v="4"/>
  </r>
  <r>
    <x v="0"/>
    <x v="7715"/>
    <x v="317"/>
    <x v="6"/>
    <x v="6"/>
    <x v="6"/>
    <x v="1"/>
    <x v="1"/>
    <x v="2"/>
    <n v="0.103849783"/>
    <n v="16.7"/>
    <x v="5569"/>
    <n v="4"/>
  </r>
  <r>
    <x v="0"/>
    <x v="7716"/>
    <x v="471"/>
    <x v="4"/>
    <x v="6"/>
    <x v="6"/>
    <x v="1"/>
    <x v="1"/>
    <x v="2"/>
    <n v="0.214125129"/>
    <n v="8.27"/>
    <x v="3219"/>
    <n v="4"/>
  </r>
  <r>
    <x v="0"/>
    <x v="7717"/>
    <x v="1447"/>
    <x v="4"/>
    <x v="6"/>
    <x v="6"/>
    <x v="1"/>
    <x v="1"/>
    <x v="2"/>
    <n v="6.6831682000000003E-2"/>
    <n v="19.350000000000001"/>
    <x v="4785"/>
    <n v="4"/>
  </r>
  <r>
    <x v="0"/>
    <x v="7718"/>
    <x v="911"/>
    <x v="4"/>
    <x v="6"/>
    <x v="6"/>
    <x v="1"/>
    <x v="1"/>
    <x v="2"/>
    <n v="0.129170642"/>
    <n v="19.5"/>
    <x v="3351"/>
    <n v="4"/>
  </r>
  <r>
    <x v="0"/>
    <x v="7719"/>
    <x v="764"/>
    <x v="15"/>
    <x v="6"/>
    <x v="6"/>
    <x v="1"/>
    <x v="1"/>
    <x v="2"/>
    <n v="0.23836644200000001"/>
    <n v="7.6"/>
    <x v="2936"/>
    <n v="4"/>
  </r>
  <r>
    <x v="0"/>
    <x v="7720"/>
    <x v="839"/>
    <x v="15"/>
    <x v="6"/>
    <x v="6"/>
    <x v="1"/>
    <x v="1"/>
    <x v="2"/>
    <n v="0.21561193000000001"/>
    <n v="13.5"/>
    <x v="4425"/>
    <n v="4"/>
  </r>
  <r>
    <x v="1"/>
    <x v="7721"/>
    <x v="1143"/>
    <x v="9"/>
    <x v="6"/>
    <x v="6"/>
    <x v="1"/>
    <x v="1"/>
    <x v="2"/>
    <n v="0.126287542"/>
    <n v="8.8949999999999996"/>
    <x v="5570"/>
    <n v="4"/>
  </r>
  <r>
    <x v="1"/>
    <x v="7722"/>
    <x v="65"/>
    <x v="5"/>
    <x v="6"/>
    <x v="6"/>
    <x v="1"/>
    <x v="1"/>
    <x v="2"/>
    <n v="8.0442370999999999E-2"/>
    <n v="9.1950000000000003"/>
    <x v="65"/>
    <n v="4"/>
  </r>
  <r>
    <x v="1"/>
    <x v="7723"/>
    <x v="949"/>
    <x v="10"/>
    <x v="6"/>
    <x v="6"/>
    <x v="1"/>
    <x v="1"/>
    <x v="2"/>
    <n v="0.136124989"/>
    <n v="20"/>
    <x v="1609"/>
    <n v="4"/>
  </r>
  <r>
    <x v="0"/>
    <x v="7724"/>
    <x v="651"/>
    <x v="13"/>
    <x v="6"/>
    <x v="6"/>
    <x v="1"/>
    <x v="1"/>
    <x v="2"/>
    <n v="0.117026714"/>
    <n v="16.7"/>
    <x v="2829"/>
    <n v="4"/>
  </r>
  <r>
    <x v="0"/>
    <x v="7725"/>
    <x v="597"/>
    <x v="3"/>
    <x v="6"/>
    <x v="6"/>
    <x v="1"/>
    <x v="1"/>
    <x v="2"/>
    <n v="5.3827350000000003E-2"/>
    <n v="8.1150000000000002"/>
    <x v="4254"/>
    <n v="4"/>
  </r>
  <r>
    <x v="0"/>
    <x v="7726"/>
    <x v="1206"/>
    <x v="2"/>
    <x v="6"/>
    <x v="6"/>
    <x v="1"/>
    <x v="1"/>
    <x v="2"/>
    <n v="7.7145553000000006E-2"/>
    <n v="6.6349999999999998"/>
    <x v="1954"/>
    <n v="4"/>
  </r>
  <r>
    <x v="0"/>
    <x v="7727"/>
    <x v="108"/>
    <x v="0"/>
    <x v="6"/>
    <x v="6"/>
    <x v="1"/>
    <x v="1"/>
    <x v="2"/>
    <n v="0.19995527399999999"/>
    <n v="16.7"/>
    <x v="5571"/>
    <n v="4"/>
  </r>
  <r>
    <x v="0"/>
    <x v="7728"/>
    <x v="914"/>
    <x v="7"/>
    <x v="6"/>
    <x v="6"/>
    <x v="1"/>
    <x v="1"/>
    <x v="2"/>
    <n v="1.6516867000000001E-2"/>
    <n v="6.26"/>
    <x v="1230"/>
    <n v="4"/>
  </r>
  <r>
    <x v="0"/>
    <x v="7729"/>
    <x v="441"/>
    <x v="15"/>
    <x v="6"/>
    <x v="6"/>
    <x v="1"/>
    <x v="1"/>
    <x v="2"/>
    <n v="9.1437584000000002E-2"/>
    <n v="16.7"/>
    <x v="5417"/>
    <n v="4"/>
  </r>
  <r>
    <x v="1"/>
    <x v="7730"/>
    <x v="554"/>
    <x v="3"/>
    <x v="3"/>
    <x v="3"/>
    <x v="1"/>
    <x v="2"/>
    <x v="0"/>
    <n v="4.1071581000000003E-2"/>
    <n v="6.98"/>
    <x v="5572"/>
    <n v="4"/>
  </r>
  <r>
    <x v="1"/>
    <x v="7731"/>
    <x v="939"/>
    <x v="3"/>
    <x v="3"/>
    <x v="3"/>
    <x v="1"/>
    <x v="2"/>
    <x v="0"/>
    <n v="0"/>
    <n v="16.600000000000001"/>
    <x v="5573"/>
    <n v="4"/>
  </r>
  <r>
    <x v="1"/>
    <x v="7732"/>
    <x v="743"/>
    <x v="2"/>
    <x v="3"/>
    <x v="3"/>
    <x v="1"/>
    <x v="2"/>
    <x v="0"/>
    <n v="1.5447860000000001E-2"/>
    <n v="12.15"/>
    <x v="5202"/>
    <n v="4"/>
  </r>
  <r>
    <x v="1"/>
    <x v="7733"/>
    <x v="806"/>
    <x v="2"/>
    <x v="3"/>
    <x v="3"/>
    <x v="1"/>
    <x v="2"/>
    <x v="0"/>
    <n v="4.1703666E-2"/>
    <n v="19.7"/>
    <x v="2695"/>
    <n v="4"/>
  </r>
  <r>
    <x v="1"/>
    <x v="7734"/>
    <x v="1475"/>
    <x v="0"/>
    <x v="3"/>
    <x v="3"/>
    <x v="1"/>
    <x v="2"/>
    <x v="0"/>
    <n v="5.5081623000000003E-2"/>
    <n v="7.52"/>
    <x v="5574"/>
    <n v="4"/>
  </r>
  <r>
    <x v="1"/>
    <x v="7735"/>
    <x v="730"/>
    <x v="1"/>
    <x v="3"/>
    <x v="3"/>
    <x v="1"/>
    <x v="2"/>
    <x v="0"/>
    <n v="5.5943697000000001E-2"/>
    <n v="15.7"/>
    <x v="4052"/>
    <n v="4"/>
  </r>
  <r>
    <x v="1"/>
    <x v="7736"/>
    <x v="69"/>
    <x v="5"/>
    <x v="3"/>
    <x v="3"/>
    <x v="1"/>
    <x v="2"/>
    <x v="0"/>
    <n v="6.7239404000000003E-2"/>
    <n v="19.100000000000001"/>
    <x v="5575"/>
    <n v="4"/>
  </r>
  <r>
    <x v="1"/>
    <x v="7737"/>
    <x v="196"/>
    <x v="10"/>
    <x v="3"/>
    <x v="3"/>
    <x v="1"/>
    <x v="2"/>
    <x v="0"/>
    <n v="0.111209003"/>
    <n v="17.75"/>
    <x v="2484"/>
    <n v="4"/>
  </r>
  <r>
    <x v="1"/>
    <x v="7738"/>
    <x v="1479"/>
    <x v="10"/>
    <x v="3"/>
    <x v="3"/>
    <x v="1"/>
    <x v="2"/>
    <x v="0"/>
    <n v="2.3123939999999999E-2"/>
    <n v="20.5"/>
    <x v="3118"/>
    <n v="4"/>
  </r>
  <r>
    <x v="1"/>
    <x v="7739"/>
    <x v="428"/>
    <x v="13"/>
    <x v="3"/>
    <x v="3"/>
    <x v="1"/>
    <x v="2"/>
    <x v="0"/>
    <n v="3.7465845999999997E-2"/>
    <n v="6.8"/>
    <x v="3432"/>
    <n v="4"/>
  </r>
  <r>
    <x v="1"/>
    <x v="7740"/>
    <x v="1502"/>
    <x v="13"/>
    <x v="3"/>
    <x v="3"/>
    <x v="1"/>
    <x v="2"/>
    <x v="0"/>
    <n v="3.1377308E-2"/>
    <n v="8.1950000000000003"/>
    <x v="5527"/>
    <n v="4"/>
  </r>
  <r>
    <x v="1"/>
    <x v="7741"/>
    <x v="442"/>
    <x v="13"/>
    <x v="3"/>
    <x v="3"/>
    <x v="1"/>
    <x v="2"/>
    <x v="0"/>
    <n v="0.17397365200000001"/>
    <n v="9.1"/>
    <x v="5340"/>
    <n v="4"/>
  </r>
  <r>
    <x v="1"/>
    <x v="7742"/>
    <x v="1182"/>
    <x v="13"/>
    <x v="3"/>
    <x v="3"/>
    <x v="1"/>
    <x v="2"/>
    <x v="0"/>
    <n v="0.102893121"/>
    <n v="9.17"/>
    <x v="2549"/>
    <n v="4"/>
  </r>
  <r>
    <x v="1"/>
    <x v="7743"/>
    <x v="233"/>
    <x v="13"/>
    <x v="3"/>
    <x v="3"/>
    <x v="1"/>
    <x v="2"/>
    <x v="0"/>
    <n v="4.7147769999999999E-2"/>
    <n v="9.8000000000000007"/>
    <x v="5"/>
    <n v="4"/>
  </r>
  <r>
    <x v="1"/>
    <x v="7744"/>
    <x v="720"/>
    <x v="13"/>
    <x v="3"/>
    <x v="3"/>
    <x v="1"/>
    <x v="2"/>
    <x v="0"/>
    <n v="7.8678276000000005E-2"/>
    <n v="10.3"/>
    <x v="3066"/>
    <n v="4"/>
  </r>
  <r>
    <x v="1"/>
    <x v="7745"/>
    <x v="792"/>
    <x v="13"/>
    <x v="3"/>
    <x v="3"/>
    <x v="1"/>
    <x v="2"/>
    <x v="0"/>
    <n v="0"/>
    <n v="12.3"/>
    <x v="3065"/>
    <n v="4"/>
  </r>
  <r>
    <x v="1"/>
    <x v="7746"/>
    <x v="1397"/>
    <x v="13"/>
    <x v="3"/>
    <x v="3"/>
    <x v="1"/>
    <x v="2"/>
    <x v="0"/>
    <n v="3.2845997000000002E-2"/>
    <n v="15.5"/>
    <x v="5576"/>
    <n v="4"/>
  </r>
  <r>
    <x v="1"/>
    <x v="7747"/>
    <x v="639"/>
    <x v="13"/>
    <x v="3"/>
    <x v="3"/>
    <x v="1"/>
    <x v="2"/>
    <x v="0"/>
    <n v="5.4884821E-2"/>
    <n v="15.75"/>
    <x v="5577"/>
    <n v="4"/>
  </r>
  <r>
    <x v="1"/>
    <x v="7748"/>
    <x v="515"/>
    <x v="13"/>
    <x v="3"/>
    <x v="3"/>
    <x v="1"/>
    <x v="2"/>
    <x v="0"/>
    <n v="0"/>
    <n v="17.350000000000001"/>
    <x v="5318"/>
    <n v="4"/>
  </r>
  <r>
    <x v="1"/>
    <x v="7749"/>
    <x v="1012"/>
    <x v="13"/>
    <x v="3"/>
    <x v="3"/>
    <x v="1"/>
    <x v="2"/>
    <x v="0"/>
    <n v="8.5337160000000002E-3"/>
    <n v="18"/>
    <x v="894"/>
    <n v="4"/>
  </r>
  <r>
    <x v="1"/>
    <x v="7750"/>
    <x v="1079"/>
    <x v="13"/>
    <x v="3"/>
    <x v="3"/>
    <x v="1"/>
    <x v="2"/>
    <x v="0"/>
    <n v="3.4340926000000001E-2"/>
    <n v="20"/>
    <x v="5578"/>
    <n v="4"/>
  </r>
  <r>
    <x v="1"/>
    <x v="7751"/>
    <x v="984"/>
    <x v="13"/>
    <x v="3"/>
    <x v="3"/>
    <x v="1"/>
    <x v="2"/>
    <x v="0"/>
    <n v="3.2421521000000002E-2"/>
    <n v="20.85"/>
    <x v="5579"/>
    <n v="4"/>
  </r>
  <r>
    <x v="1"/>
    <x v="7752"/>
    <x v="713"/>
    <x v="8"/>
    <x v="3"/>
    <x v="3"/>
    <x v="1"/>
    <x v="2"/>
    <x v="0"/>
    <n v="2.4505418000000001E-2"/>
    <n v="6.55"/>
    <x v="2440"/>
    <n v="4"/>
  </r>
  <r>
    <x v="1"/>
    <x v="7753"/>
    <x v="794"/>
    <x v="8"/>
    <x v="3"/>
    <x v="3"/>
    <x v="1"/>
    <x v="2"/>
    <x v="0"/>
    <n v="5.1618281000000002E-2"/>
    <n v="10.195"/>
    <x v="5580"/>
    <n v="4"/>
  </r>
  <r>
    <x v="1"/>
    <x v="7754"/>
    <x v="1210"/>
    <x v="8"/>
    <x v="3"/>
    <x v="3"/>
    <x v="1"/>
    <x v="2"/>
    <x v="0"/>
    <n v="2.0680499000000001E-2"/>
    <n v="12.5"/>
    <x v="4694"/>
    <n v="4"/>
  </r>
  <r>
    <x v="1"/>
    <x v="7755"/>
    <x v="697"/>
    <x v="8"/>
    <x v="3"/>
    <x v="3"/>
    <x v="1"/>
    <x v="2"/>
    <x v="0"/>
    <n v="8.1719457999999995E-2"/>
    <n v="15.85"/>
    <x v="5581"/>
    <n v="4"/>
  </r>
  <r>
    <x v="1"/>
    <x v="7756"/>
    <x v="16"/>
    <x v="8"/>
    <x v="3"/>
    <x v="3"/>
    <x v="1"/>
    <x v="2"/>
    <x v="0"/>
    <n v="0.14630549800000001"/>
    <n v="17.850000000000001"/>
    <x v="768"/>
    <n v="4"/>
  </r>
  <r>
    <x v="1"/>
    <x v="7757"/>
    <x v="319"/>
    <x v="12"/>
    <x v="3"/>
    <x v="3"/>
    <x v="1"/>
    <x v="2"/>
    <x v="0"/>
    <n v="6.3122753000000004E-2"/>
    <n v="6.4249999999999998"/>
    <x v="5582"/>
    <n v="4"/>
  </r>
  <r>
    <x v="1"/>
    <x v="7758"/>
    <x v="921"/>
    <x v="12"/>
    <x v="3"/>
    <x v="3"/>
    <x v="1"/>
    <x v="2"/>
    <x v="0"/>
    <n v="8.9186387000000006E-2"/>
    <n v="20.75"/>
    <x v="5583"/>
    <n v="4"/>
  </r>
  <r>
    <x v="1"/>
    <x v="7759"/>
    <x v="240"/>
    <x v="3"/>
    <x v="3"/>
    <x v="3"/>
    <x v="1"/>
    <x v="2"/>
    <x v="0"/>
    <n v="2.8339599E-2"/>
    <n v="7.96"/>
    <x v="4036"/>
    <n v="4"/>
  </r>
  <r>
    <x v="1"/>
    <x v="7760"/>
    <x v="933"/>
    <x v="3"/>
    <x v="3"/>
    <x v="3"/>
    <x v="1"/>
    <x v="2"/>
    <x v="0"/>
    <n v="7.9279488999999995E-2"/>
    <n v="9"/>
    <x v="5584"/>
    <n v="4"/>
  </r>
  <r>
    <x v="1"/>
    <x v="7761"/>
    <x v="742"/>
    <x v="3"/>
    <x v="3"/>
    <x v="3"/>
    <x v="1"/>
    <x v="2"/>
    <x v="0"/>
    <n v="8.8931701000000002E-2"/>
    <n v="9.3000000000000007"/>
    <x v="3362"/>
    <n v="4"/>
  </r>
  <r>
    <x v="1"/>
    <x v="7762"/>
    <x v="1054"/>
    <x v="3"/>
    <x v="3"/>
    <x v="3"/>
    <x v="1"/>
    <x v="2"/>
    <x v="0"/>
    <n v="1.0632752000000001E-2"/>
    <n v="11.1"/>
    <x v="1514"/>
    <n v="4"/>
  </r>
  <r>
    <x v="1"/>
    <x v="7763"/>
    <x v="1199"/>
    <x v="3"/>
    <x v="3"/>
    <x v="3"/>
    <x v="1"/>
    <x v="2"/>
    <x v="0"/>
    <n v="3.0102335000000001E-2"/>
    <n v="12.1"/>
    <x v="3938"/>
    <n v="4"/>
  </r>
  <r>
    <x v="1"/>
    <x v="7764"/>
    <x v="1185"/>
    <x v="3"/>
    <x v="3"/>
    <x v="3"/>
    <x v="1"/>
    <x v="2"/>
    <x v="0"/>
    <n v="0.122392031"/>
    <n v="15.7"/>
    <x v="5585"/>
    <n v="4"/>
  </r>
  <r>
    <x v="1"/>
    <x v="7765"/>
    <x v="826"/>
    <x v="3"/>
    <x v="3"/>
    <x v="3"/>
    <x v="1"/>
    <x v="2"/>
    <x v="0"/>
    <n v="0"/>
    <n v="16.2"/>
    <x v="5586"/>
    <n v="4"/>
  </r>
  <r>
    <x v="1"/>
    <x v="7766"/>
    <x v="1212"/>
    <x v="3"/>
    <x v="3"/>
    <x v="3"/>
    <x v="1"/>
    <x v="2"/>
    <x v="0"/>
    <n v="7.8103689000000004E-2"/>
    <n v="16.25"/>
    <x v="5587"/>
    <n v="4"/>
  </r>
  <r>
    <x v="1"/>
    <x v="7767"/>
    <x v="241"/>
    <x v="3"/>
    <x v="3"/>
    <x v="3"/>
    <x v="1"/>
    <x v="2"/>
    <x v="0"/>
    <n v="4.2614361000000003E-2"/>
    <n v="18.850000000000001"/>
    <x v="4188"/>
    <n v="4"/>
  </r>
  <r>
    <x v="1"/>
    <x v="7768"/>
    <x v="446"/>
    <x v="11"/>
    <x v="3"/>
    <x v="3"/>
    <x v="1"/>
    <x v="2"/>
    <x v="0"/>
    <n v="2.2684800000000001E-2"/>
    <n v="6.03"/>
    <x v="5588"/>
    <n v="4"/>
  </r>
  <r>
    <x v="1"/>
    <x v="7769"/>
    <x v="1027"/>
    <x v="11"/>
    <x v="3"/>
    <x v="3"/>
    <x v="1"/>
    <x v="2"/>
    <x v="0"/>
    <n v="0"/>
    <n v="6.13"/>
    <x v="4714"/>
    <n v="4"/>
  </r>
  <r>
    <x v="1"/>
    <x v="7770"/>
    <x v="1423"/>
    <x v="11"/>
    <x v="3"/>
    <x v="3"/>
    <x v="1"/>
    <x v="2"/>
    <x v="0"/>
    <n v="4.9922304000000001E-2"/>
    <n v="7.2850000000000001"/>
    <x v="5294"/>
    <n v="4"/>
  </r>
  <r>
    <x v="1"/>
    <x v="7771"/>
    <x v="1171"/>
    <x v="11"/>
    <x v="3"/>
    <x v="3"/>
    <x v="1"/>
    <x v="2"/>
    <x v="0"/>
    <n v="4.4888396999999997E-2"/>
    <n v="8.2100000000000009"/>
    <x v="5589"/>
    <n v="4"/>
  </r>
  <r>
    <x v="1"/>
    <x v="7772"/>
    <x v="932"/>
    <x v="11"/>
    <x v="3"/>
    <x v="3"/>
    <x v="1"/>
    <x v="2"/>
    <x v="0"/>
    <n v="1.6009057E-2"/>
    <n v="9.3000000000000007"/>
    <x v="5590"/>
    <n v="4"/>
  </r>
  <r>
    <x v="1"/>
    <x v="7773"/>
    <x v="1548"/>
    <x v="11"/>
    <x v="3"/>
    <x v="3"/>
    <x v="1"/>
    <x v="2"/>
    <x v="0"/>
    <n v="6.9981908999999995E-2"/>
    <n v="10.3"/>
    <x v="4968"/>
    <n v="4"/>
  </r>
  <r>
    <x v="1"/>
    <x v="7774"/>
    <x v="1466"/>
    <x v="11"/>
    <x v="3"/>
    <x v="3"/>
    <x v="1"/>
    <x v="2"/>
    <x v="0"/>
    <n v="0.17390419300000001"/>
    <n v="11.65"/>
    <x v="5591"/>
    <n v="4"/>
  </r>
  <r>
    <x v="1"/>
    <x v="7775"/>
    <x v="434"/>
    <x v="11"/>
    <x v="3"/>
    <x v="3"/>
    <x v="1"/>
    <x v="2"/>
    <x v="0"/>
    <n v="7.5515154000000001E-2"/>
    <n v="13.1"/>
    <x v="5592"/>
    <n v="4"/>
  </r>
  <r>
    <x v="1"/>
    <x v="7776"/>
    <x v="879"/>
    <x v="11"/>
    <x v="3"/>
    <x v="3"/>
    <x v="1"/>
    <x v="2"/>
    <x v="0"/>
    <n v="5.7012606E-2"/>
    <n v="16"/>
    <x v="2465"/>
    <n v="4"/>
  </r>
  <r>
    <x v="1"/>
    <x v="7777"/>
    <x v="796"/>
    <x v="11"/>
    <x v="3"/>
    <x v="3"/>
    <x v="1"/>
    <x v="2"/>
    <x v="0"/>
    <n v="0"/>
    <n v="17.7"/>
    <x v="5593"/>
    <n v="4"/>
  </r>
  <r>
    <x v="1"/>
    <x v="7778"/>
    <x v="178"/>
    <x v="11"/>
    <x v="3"/>
    <x v="3"/>
    <x v="1"/>
    <x v="2"/>
    <x v="0"/>
    <n v="5.2307860000000003E-3"/>
    <n v="19.850000000000001"/>
    <x v="5594"/>
    <n v="4"/>
  </r>
  <r>
    <x v="1"/>
    <x v="7779"/>
    <x v="1326"/>
    <x v="11"/>
    <x v="3"/>
    <x v="3"/>
    <x v="1"/>
    <x v="2"/>
    <x v="0"/>
    <n v="4.4460448E-2"/>
    <n v="19.850000000000001"/>
    <x v="5110"/>
    <n v="4"/>
  </r>
  <r>
    <x v="1"/>
    <x v="7780"/>
    <x v="1264"/>
    <x v="11"/>
    <x v="3"/>
    <x v="3"/>
    <x v="1"/>
    <x v="2"/>
    <x v="0"/>
    <n v="4.280113E-2"/>
    <n v="20.7"/>
    <x v="3761"/>
    <n v="4"/>
  </r>
  <r>
    <x v="1"/>
    <x v="7781"/>
    <x v="920"/>
    <x v="2"/>
    <x v="3"/>
    <x v="3"/>
    <x v="1"/>
    <x v="2"/>
    <x v="0"/>
    <n v="7.2238195000000005E-2"/>
    <n v="5.7649999999999997"/>
    <x v="5595"/>
    <n v="4"/>
  </r>
  <r>
    <x v="1"/>
    <x v="7782"/>
    <x v="1058"/>
    <x v="2"/>
    <x v="3"/>
    <x v="3"/>
    <x v="1"/>
    <x v="2"/>
    <x v="0"/>
    <n v="8.6384841000000004E-2"/>
    <n v="5.88"/>
    <x v="893"/>
    <n v="4"/>
  </r>
  <r>
    <x v="1"/>
    <x v="7783"/>
    <x v="988"/>
    <x v="2"/>
    <x v="3"/>
    <x v="3"/>
    <x v="1"/>
    <x v="2"/>
    <x v="0"/>
    <n v="2.2548195E-2"/>
    <n v="7.0750000000000002"/>
    <x v="2426"/>
    <n v="4"/>
  </r>
  <r>
    <x v="1"/>
    <x v="7784"/>
    <x v="53"/>
    <x v="2"/>
    <x v="3"/>
    <x v="3"/>
    <x v="1"/>
    <x v="2"/>
    <x v="0"/>
    <n v="8.6060695000000006E-2"/>
    <n v="7.3"/>
    <x v="1666"/>
    <n v="4"/>
  </r>
  <r>
    <x v="1"/>
    <x v="7785"/>
    <x v="179"/>
    <x v="2"/>
    <x v="3"/>
    <x v="3"/>
    <x v="1"/>
    <x v="2"/>
    <x v="0"/>
    <n v="3.2599800999999998E-2"/>
    <n v="7.5"/>
    <x v="5596"/>
    <n v="4"/>
  </r>
  <r>
    <x v="1"/>
    <x v="7786"/>
    <x v="356"/>
    <x v="2"/>
    <x v="3"/>
    <x v="3"/>
    <x v="1"/>
    <x v="2"/>
    <x v="0"/>
    <n v="8.828341E-3"/>
    <n v="8.68"/>
    <x v="5597"/>
    <n v="4"/>
  </r>
  <r>
    <x v="1"/>
    <x v="7787"/>
    <x v="155"/>
    <x v="2"/>
    <x v="3"/>
    <x v="3"/>
    <x v="1"/>
    <x v="2"/>
    <x v="0"/>
    <n v="0.115233813"/>
    <n v="9.0649999999999995"/>
    <x v="183"/>
    <n v="4"/>
  </r>
  <r>
    <x v="1"/>
    <x v="7788"/>
    <x v="1118"/>
    <x v="2"/>
    <x v="3"/>
    <x v="3"/>
    <x v="1"/>
    <x v="2"/>
    <x v="0"/>
    <n v="0.16831267799999999"/>
    <n v="12.85"/>
    <x v="1550"/>
    <n v="4"/>
  </r>
  <r>
    <x v="1"/>
    <x v="7789"/>
    <x v="827"/>
    <x v="2"/>
    <x v="3"/>
    <x v="3"/>
    <x v="1"/>
    <x v="2"/>
    <x v="0"/>
    <n v="9.8910759000000001E-2"/>
    <n v="12.85"/>
    <x v="4540"/>
    <n v="4"/>
  </r>
  <r>
    <x v="1"/>
    <x v="7790"/>
    <x v="1229"/>
    <x v="2"/>
    <x v="3"/>
    <x v="3"/>
    <x v="1"/>
    <x v="2"/>
    <x v="0"/>
    <n v="1.4007726999999999E-2"/>
    <n v="15.35"/>
    <x v="1609"/>
    <n v="4"/>
  </r>
  <r>
    <x v="1"/>
    <x v="7791"/>
    <x v="47"/>
    <x v="2"/>
    <x v="3"/>
    <x v="3"/>
    <x v="1"/>
    <x v="2"/>
    <x v="0"/>
    <n v="0"/>
    <n v="17.5"/>
    <x v="3663"/>
    <n v="4"/>
  </r>
  <r>
    <x v="1"/>
    <x v="7792"/>
    <x v="797"/>
    <x v="2"/>
    <x v="3"/>
    <x v="3"/>
    <x v="1"/>
    <x v="2"/>
    <x v="0"/>
    <n v="6.5755279999999999E-2"/>
    <n v="17.850000000000001"/>
    <x v="2545"/>
    <n v="4"/>
  </r>
  <r>
    <x v="1"/>
    <x v="7793"/>
    <x v="910"/>
    <x v="0"/>
    <x v="3"/>
    <x v="3"/>
    <x v="1"/>
    <x v="2"/>
    <x v="0"/>
    <n v="1.2138795000000001E-2"/>
    <n v="6.2149999999999999"/>
    <x v="4480"/>
    <n v="4"/>
  </r>
  <r>
    <x v="1"/>
    <x v="7794"/>
    <x v="771"/>
    <x v="0"/>
    <x v="3"/>
    <x v="3"/>
    <x v="1"/>
    <x v="2"/>
    <x v="0"/>
    <n v="0"/>
    <n v="8.7850000000000001"/>
    <x v="3628"/>
    <n v="4"/>
  </r>
  <r>
    <x v="1"/>
    <x v="7795"/>
    <x v="1441"/>
    <x v="0"/>
    <x v="3"/>
    <x v="3"/>
    <x v="1"/>
    <x v="2"/>
    <x v="0"/>
    <n v="0.12988983100000001"/>
    <n v="9.6950000000000003"/>
    <x v="5598"/>
    <n v="4"/>
  </r>
  <r>
    <x v="1"/>
    <x v="7796"/>
    <x v="397"/>
    <x v="0"/>
    <x v="3"/>
    <x v="3"/>
    <x v="1"/>
    <x v="2"/>
    <x v="0"/>
    <n v="0"/>
    <n v="11.5"/>
    <x v="2700"/>
    <n v="4"/>
  </r>
  <r>
    <x v="1"/>
    <x v="7797"/>
    <x v="36"/>
    <x v="0"/>
    <x v="3"/>
    <x v="3"/>
    <x v="1"/>
    <x v="2"/>
    <x v="0"/>
    <n v="0.12150063"/>
    <n v="11.8"/>
    <x v="36"/>
    <n v="4"/>
  </r>
  <r>
    <x v="1"/>
    <x v="7798"/>
    <x v="744"/>
    <x v="0"/>
    <x v="3"/>
    <x v="3"/>
    <x v="1"/>
    <x v="2"/>
    <x v="0"/>
    <n v="3.1023835E-2"/>
    <n v="12.5"/>
    <x v="1917"/>
    <n v="4"/>
  </r>
  <r>
    <x v="1"/>
    <x v="7799"/>
    <x v="468"/>
    <x v="0"/>
    <x v="3"/>
    <x v="3"/>
    <x v="1"/>
    <x v="2"/>
    <x v="0"/>
    <n v="7.5996742000000006E-2"/>
    <n v="12.8"/>
    <x v="5599"/>
    <n v="4"/>
  </r>
  <r>
    <x v="1"/>
    <x v="7800"/>
    <x v="398"/>
    <x v="0"/>
    <x v="3"/>
    <x v="3"/>
    <x v="1"/>
    <x v="2"/>
    <x v="0"/>
    <n v="3.3192524000000001E-2"/>
    <n v="12.85"/>
    <x v="4831"/>
    <n v="4"/>
  </r>
  <r>
    <x v="1"/>
    <x v="7801"/>
    <x v="1120"/>
    <x v="0"/>
    <x v="3"/>
    <x v="3"/>
    <x v="1"/>
    <x v="2"/>
    <x v="0"/>
    <n v="0"/>
    <n v="13.5"/>
    <x v="827"/>
    <n v="4"/>
  </r>
  <r>
    <x v="1"/>
    <x v="7802"/>
    <x v="59"/>
    <x v="0"/>
    <x v="3"/>
    <x v="3"/>
    <x v="1"/>
    <x v="2"/>
    <x v="0"/>
    <n v="0.172453254"/>
    <n v="15.6"/>
    <x v="5600"/>
    <n v="4"/>
  </r>
  <r>
    <x v="1"/>
    <x v="7803"/>
    <x v="799"/>
    <x v="0"/>
    <x v="3"/>
    <x v="3"/>
    <x v="1"/>
    <x v="2"/>
    <x v="0"/>
    <n v="8.9826959999999997E-2"/>
    <n v="18.2"/>
    <x v="82"/>
    <n v="4"/>
  </r>
  <r>
    <x v="1"/>
    <x v="7804"/>
    <x v="691"/>
    <x v="0"/>
    <x v="3"/>
    <x v="3"/>
    <x v="1"/>
    <x v="2"/>
    <x v="0"/>
    <n v="4.1330512E-2"/>
    <n v="19.75"/>
    <x v="5601"/>
    <n v="4"/>
  </r>
  <r>
    <x v="1"/>
    <x v="7805"/>
    <x v="1266"/>
    <x v="0"/>
    <x v="3"/>
    <x v="3"/>
    <x v="1"/>
    <x v="2"/>
    <x v="0"/>
    <n v="2.0587886E-2"/>
    <n v="20.5"/>
    <x v="5602"/>
    <n v="4"/>
  </r>
  <r>
    <x v="1"/>
    <x v="7806"/>
    <x v="276"/>
    <x v="9"/>
    <x v="3"/>
    <x v="3"/>
    <x v="1"/>
    <x v="2"/>
    <x v="0"/>
    <n v="7.0189131000000002E-2"/>
    <n v="8.01"/>
    <x v="83"/>
    <n v="4"/>
  </r>
  <r>
    <x v="1"/>
    <x v="7807"/>
    <x v="915"/>
    <x v="9"/>
    <x v="3"/>
    <x v="3"/>
    <x v="1"/>
    <x v="2"/>
    <x v="0"/>
    <n v="4.2256256999999998E-2"/>
    <n v="9.3000000000000007"/>
    <x v="5603"/>
    <n v="4"/>
  </r>
  <r>
    <x v="1"/>
    <x v="7808"/>
    <x v="19"/>
    <x v="9"/>
    <x v="3"/>
    <x v="3"/>
    <x v="1"/>
    <x v="2"/>
    <x v="0"/>
    <n v="1.6812745E-2"/>
    <n v="12.1"/>
    <x v="4315"/>
    <n v="4"/>
  </r>
  <r>
    <x v="1"/>
    <x v="7809"/>
    <x v="1162"/>
    <x v="9"/>
    <x v="3"/>
    <x v="3"/>
    <x v="1"/>
    <x v="2"/>
    <x v="0"/>
    <n v="0.14048631"/>
    <n v="15.75"/>
    <x v="5604"/>
    <n v="4"/>
  </r>
  <r>
    <x v="1"/>
    <x v="7810"/>
    <x v="186"/>
    <x v="9"/>
    <x v="3"/>
    <x v="3"/>
    <x v="1"/>
    <x v="2"/>
    <x v="0"/>
    <n v="0.13562026499999999"/>
    <n v="16.600000000000001"/>
    <x v="861"/>
    <n v="4"/>
  </r>
  <r>
    <x v="1"/>
    <x v="7811"/>
    <x v="327"/>
    <x v="1"/>
    <x v="3"/>
    <x v="3"/>
    <x v="1"/>
    <x v="2"/>
    <x v="0"/>
    <n v="4.6520702999999997E-2"/>
    <n v="7.27"/>
    <x v="2194"/>
    <n v="4"/>
  </r>
  <r>
    <x v="1"/>
    <x v="7812"/>
    <x v="973"/>
    <x v="1"/>
    <x v="3"/>
    <x v="3"/>
    <x v="1"/>
    <x v="2"/>
    <x v="0"/>
    <n v="8.9078338000000007E-2"/>
    <n v="10"/>
    <x v="5605"/>
    <n v="4"/>
  </r>
  <r>
    <x v="1"/>
    <x v="7813"/>
    <x v="900"/>
    <x v="1"/>
    <x v="3"/>
    <x v="3"/>
    <x v="1"/>
    <x v="2"/>
    <x v="0"/>
    <n v="3.2229347999999998E-2"/>
    <n v="11.15"/>
    <x v="5606"/>
    <n v="4"/>
  </r>
  <r>
    <x v="1"/>
    <x v="7814"/>
    <x v="714"/>
    <x v="1"/>
    <x v="3"/>
    <x v="3"/>
    <x v="1"/>
    <x v="2"/>
    <x v="0"/>
    <n v="2.0960614999999998E-2"/>
    <n v="11.5"/>
    <x v="5607"/>
    <n v="4"/>
  </r>
  <r>
    <x v="1"/>
    <x v="7815"/>
    <x v="1301"/>
    <x v="1"/>
    <x v="3"/>
    <x v="3"/>
    <x v="1"/>
    <x v="2"/>
    <x v="0"/>
    <n v="2.8838938000000001E-2"/>
    <n v="14"/>
    <x v="5608"/>
    <n v="4"/>
  </r>
  <r>
    <x v="1"/>
    <x v="7816"/>
    <x v="410"/>
    <x v="1"/>
    <x v="3"/>
    <x v="3"/>
    <x v="1"/>
    <x v="2"/>
    <x v="0"/>
    <n v="1.7024597999999998E-2"/>
    <n v="14.35"/>
    <x v="1049"/>
    <n v="4"/>
  </r>
  <r>
    <x v="1"/>
    <x v="7817"/>
    <x v="1534"/>
    <x v="1"/>
    <x v="3"/>
    <x v="3"/>
    <x v="1"/>
    <x v="2"/>
    <x v="0"/>
    <n v="3.2862976000000002E-2"/>
    <n v="14.75"/>
    <x v="5609"/>
    <n v="4"/>
  </r>
  <r>
    <x v="1"/>
    <x v="7818"/>
    <x v="448"/>
    <x v="1"/>
    <x v="3"/>
    <x v="3"/>
    <x v="1"/>
    <x v="2"/>
    <x v="0"/>
    <n v="1.2627329E-2"/>
    <n v="16.5"/>
    <x v="2649"/>
    <n v="4"/>
  </r>
  <r>
    <x v="1"/>
    <x v="7819"/>
    <x v="894"/>
    <x v="1"/>
    <x v="3"/>
    <x v="3"/>
    <x v="1"/>
    <x v="2"/>
    <x v="0"/>
    <n v="4.6049920000000001E-2"/>
    <n v="18.7"/>
    <x v="3310"/>
    <n v="4"/>
  </r>
  <r>
    <x v="1"/>
    <x v="7820"/>
    <x v="11"/>
    <x v="1"/>
    <x v="3"/>
    <x v="3"/>
    <x v="1"/>
    <x v="2"/>
    <x v="0"/>
    <n v="5.2011500000000002E-2"/>
    <n v="18.850000000000001"/>
    <x v="4555"/>
    <n v="4"/>
  </r>
  <r>
    <x v="1"/>
    <x v="7821"/>
    <x v="424"/>
    <x v="1"/>
    <x v="3"/>
    <x v="3"/>
    <x v="1"/>
    <x v="2"/>
    <x v="0"/>
    <n v="4.7857803999999997E-2"/>
    <n v="19.600000000000001"/>
    <x v="5610"/>
    <n v="4"/>
  </r>
  <r>
    <x v="1"/>
    <x v="7822"/>
    <x v="1557"/>
    <x v="1"/>
    <x v="3"/>
    <x v="3"/>
    <x v="1"/>
    <x v="2"/>
    <x v="0"/>
    <n v="1.4925407E-2"/>
    <n v="20.100000000000001"/>
    <x v="4263"/>
    <n v="4"/>
  </r>
  <r>
    <x v="1"/>
    <x v="7823"/>
    <x v="631"/>
    <x v="5"/>
    <x v="3"/>
    <x v="3"/>
    <x v="1"/>
    <x v="2"/>
    <x v="0"/>
    <n v="2.1648305E-2"/>
    <n v="6.6749999999999998"/>
    <x v="1019"/>
    <n v="4"/>
  </r>
  <r>
    <x v="1"/>
    <x v="7824"/>
    <x v="1065"/>
    <x v="5"/>
    <x v="3"/>
    <x v="3"/>
    <x v="1"/>
    <x v="2"/>
    <x v="0"/>
    <n v="3.1710329000000002E-2"/>
    <n v="7.9349999999999996"/>
    <x v="5611"/>
    <n v="4"/>
  </r>
  <r>
    <x v="1"/>
    <x v="7825"/>
    <x v="330"/>
    <x v="5"/>
    <x v="3"/>
    <x v="3"/>
    <x v="1"/>
    <x v="2"/>
    <x v="0"/>
    <n v="0.110197977"/>
    <n v="8.2750000000000004"/>
    <x v="5612"/>
    <n v="4"/>
  </r>
  <r>
    <x v="1"/>
    <x v="7826"/>
    <x v="166"/>
    <x v="5"/>
    <x v="3"/>
    <x v="3"/>
    <x v="1"/>
    <x v="2"/>
    <x v="0"/>
    <n v="7.0510189000000001E-2"/>
    <n v="8.42"/>
    <x v="2540"/>
    <n v="4"/>
  </r>
  <r>
    <x v="1"/>
    <x v="7827"/>
    <x v="568"/>
    <x v="5"/>
    <x v="3"/>
    <x v="3"/>
    <x v="1"/>
    <x v="2"/>
    <x v="0"/>
    <n v="0.119436131"/>
    <n v="8.6950000000000003"/>
    <x v="5613"/>
    <n v="4"/>
  </r>
  <r>
    <x v="1"/>
    <x v="7828"/>
    <x v="800"/>
    <x v="5"/>
    <x v="3"/>
    <x v="3"/>
    <x v="1"/>
    <x v="2"/>
    <x v="0"/>
    <n v="1.6006625999999999E-2"/>
    <n v="8.85"/>
    <x v="1408"/>
    <n v="4"/>
  </r>
  <r>
    <x v="1"/>
    <x v="7829"/>
    <x v="362"/>
    <x v="5"/>
    <x v="3"/>
    <x v="3"/>
    <x v="1"/>
    <x v="2"/>
    <x v="0"/>
    <n v="9.2937216000000003E-2"/>
    <n v="8.9700000000000006"/>
    <x v="849"/>
    <n v="4"/>
  </r>
  <r>
    <x v="1"/>
    <x v="7830"/>
    <x v="845"/>
    <x v="5"/>
    <x v="3"/>
    <x v="3"/>
    <x v="1"/>
    <x v="2"/>
    <x v="0"/>
    <n v="6.692529E-3"/>
    <n v="9.6"/>
    <x v="5614"/>
    <n v="4"/>
  </r>
  <r>
    <x v="1"/>
    <x v="7831"/>
    <x v="570"/>
    <x v="5"/>
    <x v="3"/>
    <x v="3"/>
    <x v="1"/>
    <x v="2"/>
    <x v="0"/>
    <n v="6.0017128000000003E-2"/>
    <n v="9.8949999999999996"/>
    <x v="5615"/>
    <n v="4"/>
  </r>
  <r>
    <x v="1"/>
    <x v="7832"/>
    <x v="167"/>
    <x v="5"/>
    <x v="3"/>
    <x v="3"/>
    <x v="1"/>
    <x v="2"/>
    <x v="0"/>
    <n v="2.1407511000000001E-2"/>
    <n v="10"/>
    <x v="5616"/>
    <n v="4"/>
  </r>
  <r>
    <x v="1"/>
    <x v="7833"/>
    <x v="48"/>
    <x v="5"/>
    <x v="3"/>
    <x v="3"/>
    <x v="1"/>
    <x v="2"/>
    <x v="0"/>
    <n v="1.1278534999999999E-2"/>
    <n v="10.5"/>
    <x v="5617"/>
    <n v="4"/>
  </r>
  <r>
    <x v="1"/>
    <x v="7834"/>
    <x v="603"/>
    <x v="5"/>
    <x v="3"/>
    <x v="3"/>
    <x v="1"/>
    <x v="2"/>
    <x v="0"/>
    <n v="4.1789717999999997E-2"/>
    <n v="13"/>
    <x v="710"/>
    <n v="4"/>
  </r>
  <r>
    <x v="1"/>
    <x v="7835"/>
    <x v="1328"/>
    <x v="5"/>
    <x v="3"/>
    <x v="3"/>
    <x v="1"/>
    <x v="2"/>
    <x v="0"/>
    <n v="5.9275451999999999E-2"/>
    <n v="15.1"/>
    <x v="5618"/>
    <n v="4"/>
  </r>
  <r>
    <x v="1"/>
    <x v="7836"/>
    <x v="1363"/>
    <x v="5"/>
    <x v="3"/>
    <x v="3"/>
    <x v="1"/>
    <x v="2"/>
    <x v="0"/>
    <n v="7.2608646999999998E-2"/>
    <n v="16"/>
    <x v="5619"/>
    <n v="4"/>
  </r>
  <r>
    <x v="1"/>
    <x v="7837"/>
    <x v="644"/>
    <x v="5"/>
    <x v="3"/>
    <x v="3"/>
    <x v="1"/>
    <x v="2"/>
    <x v="0"/>
    <n v="3.9113586999999998E-2"/>
    <n v="16.25"/>
    <x v="2856"/>
    <n v="4"/>
  </r>
  <r>
    <x v="1"/>
    <x v="7838"/>
    <x v="846"/>
    <x v="5"/>
    <x v="3"/>
    <x v="3"/>
    <x v="1"/>
    <x v="2"/>
    <x v="0"/>
    <n v="2.7556246999999999E-2"/>
    <n v="16.600000000000001"/>
    <x v="1110"/>
    <n v="4"/>
  </r>
  <r>
    <x v="1"/>
    <x v="7839"/>
    <x v="1551"/>
    <x v="5"/>
    <x v="3"/>
    <x v="3"/>
    <x v="1"/>
    <x v="2"/>
    <x v="0"/>
    <n v="1.2643035E-2"/>
    <n v="18.600000000000001"/>
    <x v="1028"/>
    <n v="4"/>
  </r>
  <r>
    <x v="1"/>
    <x v="7840"/>
    <x v="902"/>
    <x v="5"/>
    <x v="3"/>
    <x v="3"/>
    <x v="1"/>
    <x v="2"/>
    <x v="0"/>
    <n v="1.035692E-2"/>
    <n v="18.75"/>
    <x v="3073"/>
    <n v="4"/>
  </r>
  <r>
    <x v="1"/>
    <x v="7841"/>
    <x v="1347"/>
    <x v="5"/>
    <x v="3"/>
    <x v="3"/>
    <x v="1"/>
    <x v="2"/>
    <x v="0"/>
    <n v="0.12922610400000001"/>
    <n v="19"/>
    <x v="5620"/>
    <n v="4"/>
  </r>
  <r>
    <x v="1"/>
    <x v="7842"/>
    <x v="7"/>
    <x v="5"/>
    <x v="3"/>
    <x v="3"/>
    <x v="1"/>
    <x v="2"/>
    <x v="0"/>
    <n v="2.6826919000000001E-2"/>
    <n v="19.7"/>
    <x v="5621"/>
    <n v="4"/>
  </r>
  <r>
    <x v="1"/>
    <x v="7843"/>
    <x v="1201"/>
    <x v="5"/>
    <x v="3"/>
    <x v="3"/>
    <x v="1"/>
    <x v="2"/>
    <x v="0"/>
    <n v="0.112227747"/>
    <n v="20.2"/>
    <x v="2559"/>
    <n v="4"/>
  </r>
  <r>
    <x v="1"/>
    <x v="7844"/>
    <x v="364"/>
    <x v="5"/>
    <x v="3"/>
    <x v="3"/>
    <x v="1"/>
    <x v="2"/>
    <x v="0"/>
    <n v="7.4177667000000003E-2"/>
    <n v="20.2"/>
    <x v="2420"/>
    <n v="4"/>
  </r>
  <r>
    <x v="1"/>
    <x v="7845"/>
    <x v="102"/>
    <x v="5"/>
    <x v="3"/>
    <x v="3"/>
    <x v="1"/>
    <x v="2"/>
    <x v="0"/>
    <n v="5.8886477E-2"/>
    <n v="20.25"/>
    <x v="5622"/>
    <n v="4"/>
  </r>
  <r>
    <x v="1"/>
    <x v="7846"/>
    <x v="333"/>
    <x v="5"/>
    <x v="3"/>
    <x v="3"/>
    <x v="1"/>
    <x v="2"/>
    <x v="0"/>
    <n v="0"/>
    <n v="20.25"/>
    <x v="397"/>
    <n v="4"/>
  </r>
  <r>
    <x v="1"/>
    <x v="7847"/>
    <x v="983"/>
    <x v="5"/>
    <x v="3"/>
    <x v="3"/>
    <x v="1"/>
    <x v="2"/>
    <x v="0"/>
    <n v="2.5931659999999999E-2"/>
    <n v="20.25"/>
    <x v="4323"/>
    <n v="4"/>
  </r>
  <r>
    <x v="1"/>
    <x v="7848"/>
    <x v="1335"/>
    <x v="5"/>
    <x v="3"/>
    <x v="3"/>
    <x v="1"/>
    <x v="2"/>
    <x v="0"/>
    <n v="3.9235526999999999E-2"/>
    <n v="20.350000000000001"/>
    <x v="2904"/>
    <n v="4"/>
  </r>
  <r>
    <x v="1"/>
    <x v="7849"/>
    <x v="193"/>
    <x v="5"/>
    <x v="3"/>
    <x v="3"/>
    <x v="1"/>
    <x v="2"/>
    <x v="0"/>
    <n v="2.6877471E-2"/>
    <n v="20.7"/>
    <x v="5623"/>
    <n v="4"/>
  </r>
  <r>
    <x v="1"/>
    <x v="7850"/>
    <x v="659"/>
    <x v="5"/>
    <x v="3"/>
    <x v="3"/>
    <x v="1"/>
    <x v="2"/>
    <x v="0"/>
    <n v="2.8984803999999999E-2"/>
    <n v="21.1"/>
    <x v="5624"/>
    <n v="4"/>
  </r>
  <r>
    <x v="1"/>
    <x v="7851"/>
    <x v="461"/>
    <x v="7"/>
    <x v="3"/>
    <x v="3"/>
    <x v="1"/>
    <x v="2"/>
    <x v="0"/>
    <n v="1.2707362E-2"/>
    <n v="6.32"/>
    <x v="5625"/>
    <n v="4"/>
  </r>
  <r>
    <x v="1"/>
    <x v="7852"/>
    <x v="1144"/>
    <x v="7"/>
    <x v="3"/>
    <x v="3"/>
    <x v="1"/>
    <x v="2"/>
    <x v="0"/>
    <n v="2.7041859000000001E-2"/>
    <n v="10.1"/>
    <x v="5626"/>
    <n v="4"/>
  </r>
  <r>
    <x v="1"/>
    <x v="7853"/>
    <x v="1320"/>
    <x v="7"/>
    <x v="3"/>
    <x v="3"/>
    <x v="1"/>
    <x v="2"/>
    <x v="0"/>
    <n v="7.2738309999999997E-3"/>
    <n v="11.3"/>
    <x v="5627"/>
    <n v="4"/>
  </r>
  <r>
    <x v="1"/>
    <x v="7854"/>
    <x v="1053"/>
    <x v="7"/>
    <x v="3"/>
    <x v="3"/>
    <x v="1"/>
    <x v="2"/>
    <x v="0"/>
    <n v="5.2295514000000001E-2"/>
    <n v="15.1"/>
    <x v="5628"/>
    <n v="4"/>
  </r>
  <r>
    <x v="1"/>
    <x v="7855"/>
    <x v="14"/>
    <x v="7"/>
    <x v="3"/>
    <x v="3"/>
    <x v="1"/>
    <x v="2"/>
    <x v="0"/>
    <n v="3.3060936999999999E-2"/>
    <n v="19.350000000000001"/>
    <x v="5629"/>
    <n v="4"/>
  </r>
  <r>
    <x v="1"/>
    <x v="7856"/>
    <x v="418"/>
    <x v="10"/>
    <x v="3"/>
    <x v="3"/>
    <x v="1"/>
    <x v="2"/>
    <x v="0"/>
    <n v="3.9928581999999997E-2"/>
    <n v="9.3949999999999996"/>
    <x v="5630"/>
    <n v="4"/>
  </r>
  <r>
    <x v="1"/>
    <x v="7857"/>
    <x v="1145"/>
    <x v="10"/>
    <x v="3"/>
    <x v="3"/>
    <x v="1"/>
    <x v="2"/>
    <x v="0"/>
    <n v="1.9459164000000001E-2"/>
    <n v="14.5"/>
    <x v="5631"/>
    <n v="4"/>
  </r>
  <r>
    <x v="1"/>
    <x v="7858"/>
    <x v="1448"/>
    <x v="14"/>
    <x v="3"/>
    <x v="3"/>
    <x v="1"/>
    <x v="2"/>
    <x v="0"/>
    <n v="3.1199028E-2"/>
    <n v="10.395"/>
    <x v="262"/>
    <n v="4"/>
  </r>
  <r>
    <x v="1"/>
    <x v="7859"/>
    <x v="368"/>
    <x v="6"/>
    <x v="3"/>
    <x v="3"/>
    <x v="1"/>
    <x v="2"/>
    <x v="0"/>
    <n v="9.9879336999999999E-2"/>
    <n v="7.2350000000000003"/>
    <x v="5632"/>
    <n v="4"/>
  </r>
  <r>
    <x v="1"/>
    <x v="7860"/>
    <x v="660"/>
    <x v="6"/>
    <x v="3"/>
    <x v="3"/>
    <x v="1"/>
    <x v="2"/>
    <x v="0"/>
    <n v="5.8083831000000002E-2"/>
    <n v="7.2350000000000003"/>
    <x v="5633"/>
    <n v="4"/>
  </r>
  <r>
    <x v="1"/>
    <x v="7861"/>
    <x v="1355"/>
    <x v="6"/>
    <x v="3"/>
    <x v="3"/>
    <x v="1"/>
    <x v="2"/>
    <x v="0"/>
    <n v="5.9302849999999997E-2"/>
    <n v="7.76"/>
    <x v="18"/>
    <n v="4"/>
  </r>
  <r>
    <x v="1"/>
    <x v="7862"/>
    <x v="71"/>
    <x v="6"/>
    <x v="3"/>
    <x v="3"/>
    <x v="1"/>
    <x v="2"/>
    <x v="0"/>
    <n v="1.0003987000000001E-2"/>
    <n v="7.9050000000000002"/>
    <x v="5634"/>
    <n v="4"/>
  </r>
  <r>
    <x v="1"/>
    <x v="7863"/>
    <x v="474"/>
    <x v="6"/>
    <x v="3"/>
    <x v="3"/>
    <x v="1"/>
    <x v="2"/>
    <x v="0"/>
    <n v="0.10366489700000001"/>
    <n v="9.3949999999999996"/>
    <x v="5635"/>
    <n v="4"/>
  </r>
  <r>
    <x v="1"/>
    <x v="7864"/>
    <x v="1037"/>
    <x v="6"/>
    <x v="3"/>
    <x v="3"/>
    <x v="1"/>
    <x v="2"/>
    <x v="0"/>
    <n v="3.5549526999999997E-2"/>
    <n v="9.6"/>
    <x v="5636"/>
    <n v="4"/>
  </r>
  <r>
    <x v="1"/>
    <x v="7865"/>
    <x v="73"/>
    <x v="6"/>
    <x v="3"/>
    <x v="3"/>
    <x v="1"/>
    <x v="2"/>
    <x v="0"/>
    <n v="2.0551458000000002E-2"/>
    <n v="12.1"/>
    <x v="1279"/>
    <n v="4"/>
  </r>
  <r>
    <x v="1"/>
    <x v="7866"/>
    <x v="592"/>
    <x v="6"/>
    <x v="3"/>
    <x v="3"/>
    <x v="1"/>
    <x v="2"/>
    <x v="0"/>
    <n v="0"/>
    <n v="12.35"/>
    <x v="3507"/>
    <n v="4"/>
  </r>
  <r>
    <x v="1"/>
    <x v="7867"/>
    <x v="831"/>
    <x v="6"/>
    <x v="3"/>
    <x v="3"/>
    <x v="1"/>
    <x v="2"/>
    <x v="0"/>
    <n v="3.5930784E-2"/>
    <n v="13.65"/>
    <x v="479"/>
    <n v="4"/>
  </r>
  <r>
    <x v="1"/>
    <x v="7868"/>
    <x v="340"/>
    <x v="6"/>
    <x v="3"/>
    <x v="3"/>
    <x v="1"/>
    <x v="2"/>
    <x v="0"/>
    <n v="6.6820329999999997E-2"/>
    <n v="14.1"/>
    <x v="5637"/>
    <n v="4"/>
  </r>
  <r>
    <x v="1"/>
    <x v="7869"/>
    <x v="1116"/>
    <x v="6"/>
    <x v="3"/>
    <x v="3"/>
    <x v="1"/>
    <x v="2"/>
    <x v="0"/>
    <n v="3.4845668000000003E-2"/>
    <n v="14.15"/>
    <x v="5638"/>
    <n v="4"/>
  </r>
  <r>
    <x v="1"/>
    <x v="7870"/>
    <x v="1492"/>
    <x v="6"/>
    <x v="3"/>
    <x v="3"/>
    <x v="1"/>
    <x v="2"/>
    <x v="0"/>
    <n v="0"/>
    <n v="15.1"/>
    <x v="13"/>
    <n v="4"/>
  </r>
  <r>
    <x v="1"/>
    <x v="7871"/>
    <x v="1039"/>
    <x v="6"/>
    <x v="3"/>
    <x v="3"/>
    <x v="1"/>
    <x v="2"/>
    <x v="0"/>
    <n v="8.7646693999999997E-2"/>
    <n v="15.6"/>
    <x v="818"/>
    <n v="4"/>
  </r>
  <r>
    <x v="1"/>
    <x v="7872"/>
    <x v="171"/>
    <x v="6"/>
    <x v="3"/>
    <x v="3"/>
    <x v="1"/>
    <x v="2"/>
    <x v="0"/>
    <n v="4.0911823999999999E-2"/>
    <n v="16"/>
    <x v="1318"/>
    <n v="4"/>
  </r>
  <r>
    <x v="1"/>
    <x v="7873"/>
    <x v="904"/>
    <x v="6"/>
    <x v="3"/>
    <x v="3"/>
    <x v="1"/>
    <x v="2"/>
    <x v="0"/>
    <n v="4.5009951999999999E-2"/>
    <n v="16.75"/>
    <x v="4048"/>
    <n v="4"/>
  </r>
  <r>
    <x v="1"/>
    <x v="7874"/>
    <x v="1517"/>
    <x v="6"/>
    <x v="3"/>
    <x v="3"/>
    <x v="1"/>
    <x v="2"/>
    <x v="0"/>
    <n v="0.104768536"/>
    <n v="16.75"/>
    <x v="2099"/>
    <n v="4"/>
  </r>
  <r>
    <x v="1"/>
    <x v="7875"/>
    <x v="1215"/>
    <x v="6"/>
    <x v="3"/>
    <x v="3"/>
    <x v="1"/>
    <x v="2"/>
    <x v="0"/>
    <n v="4.4426489999999999E-2"/>
    <n v="17.850000000000001"/>
    <x v="1478"/>
    <n v="4"/>
  </r>
  <r>
    <x v="1"/>
    <x v="7876"/>
    <x v="1359"/>
    <x v="4"/>
    <x v="3"/>
    <x v="3"/>
    <x v="1"/>
    <x v="2"/>
    <x v="0"/>
    <n v="4.5334098000000003E-2"/>
    <n v="5.73"/>
    <x v="5639"/>
    <n v="4"/>
  </r>
  <r>
    <x v="1"/>
    <x v="7877"/>
    <x v="517"/>
    <x v="4"/>
    <x v="3"/>
    <x v="3"/>
    <x v="1"/>
    <x v="2"/>
    <x v="0"/>
    <n v="7.7129323E-2"/>
    <n v="6.96"/>
    <x v="3376"/>
    <n v="4"/>
  </r>
  <r>
    <x v="1"/>
    <x v="7878"/>
    <x v="1024"/>
    <x v="4"/>
    <x v="3"/>
    <x v="3"/>
    <x v="1"/>
    <x v="2"/>
    <x v="0"/>
    <n v="1.7311311999999999E-2"/>
    <n v="8.43"/>
    <x v="3267"/>
    <n v="4"/>
  </r>
  <r>
    <x v="1"/>
    <x v="7879"/>
    <x v="923"/>
    <x v="4"/>
    <x v="3"/>
    <x v="3"/>
    <x v="1"/>
    <x v="2"/>
    <x v="0"/>
    <n v="2.3866078999999998E-2"/>
    <n v="8.5749999999999993"/>
    <x v="4861"/>
    <n v="4"/>
  </r>
  <r>
    <x v="1"/>
    <x v="7880"/>
    <x v="1009"/>
    <x v="4"/>
    <x v="3"/>
    <x v="3"/>
    <x v="1"/>
    <x v="2"/>
    <x v="0"/>
    <n v="4.1851461E-2"/>
    <n v="9.5"/>
    <x v="5640"/>
    <n v="4"/>
  </r>
  <r>
    <x v="1"/>
    <x v="7881"/>
    <x v="518"/>
    <x v="4"/>
    <x v="3"/>
    <x v="3"/>
    <x v="1"/>
    <x v="2"/>
    <x v="0"/>
    <n v="9.6217261999999998E-2"/>
    <n v="9.6"/>
    <x v="5641"/>
    <n v="4"/>
  </r>
  <r>
    <x v="1"/>
    <x v="7882"/>
    <x v="1501"/>
    <x v="4"/>
    <x v="3"/>
    <x v="3"/>
    <x v="1"/>
    <x v="2"/>
    <x v="0"/>
    <n v="4.0911823999999999E-2"/>
    <n v="11.6"/>
    <x v="5642"/>
    <n v="4"/>
  </r>
  <r>
    <x v="1"/>
    <x v="7883"/>
    <x v="849"/>
    <x v="4"/>
    <x v="3"/>
    <x v="3"/>
    <x v="1"/>
    <x v="2"/>
    <x v="0"/>
    <n v="6.9401919000000006E-2"/>
    <n v="12.3"/>
    <x v="5643"/>
    <n v="4"/>
  </r>
  <r>
    <x v="1"/>
    <x v="7884"/>
    <x v="491"/>
    <x v="4"/>
    <x v="3"/>
    <x v="3"/>
    <x v="1"/>
    <x v="2"/>
    <x v="0"/>
    <n v="4.9038620999999998E-2"/>
    <n v="15"/>
    <x v="830"/>
    <n v="4"/>
  </r>
  <r>
    <x v="1"/>
    <x v="7885"/>
    <x v="1243"/>
    <x v="4"/>
    <x v="3"/>
    <x v="3"/>
    <x v="1"/>
    <x v="2"/>
    <x v="0"/>
    <n v="9.6317593000000007E-2"/>
    <n v="15.35"/>
    <x v="4632"/>
    <n v="4"/>
  </r>
  <r>
    <x v="1"/>
    <x v="7886"/>
    <x v="259"/>
    <x v="4"/>
    <x v="3"/>
    <x v="3"/>
    <x v="1"/>
    <x v="2"/>
    <x v="0"/>
    <n v="3.7201127E-2"/>
    <n v="15.7"/>
    <x v="2421"/>
    <n v="4"/>
  </r>
  <r>
    <x v="1"/>
    <x v="7887"/>
    <x v="4"/>
    <x v="4"/>
    <x v="3"/>
    <x v="3"/>
    <x v="1"/>
    <x v="2"/>
    <x v="0"/>
    <n v="3.3873229999999997E-2"/>
    <n v="19.600000000000001"/>
    <x v="5644"/>
    <n v="4"/>
  </r>
  <r>
    <x v="1"/>
    <x v="7888"/>
    <x v="1488"/>
    <x v="4"/>
    <x v="3"/>
    <x v="3"/>
    <x v="1"/>
    <x v="2"/>
    <x v="0"/>
    <n v="2.1232318E-2"/>
    <n v="20.75"/>
    <x v="764"/>
    <n v="4"/>
  </r>
  <r>
    <x v="1"/>
    <x v="7889"/>
    <x v="1308"/>
    <x v="15"/>
    <x v="3"/>
    <x v="3"/>
    <x v="1"/>
    <x v="2"/>
    <x v="0"/>
    <n v="0.122735471"/>
    <n v="7.4349999999999996"/>
    <x v="5645"/>
    <n v="4"/>
  </r>
  <r>
    <x v="1"/>
    <x v="7890"/>
    <x v="925"/>
    <x v="15"/>
    <x v="3"/>
    <x v="3"/>
    <x v="1"/>
    <x v="2"/>
    <x v="0"/>
    <n v="1.4848190000000001E-2"/>
    <n v="11.5"/>
    <x v="412"/>
    <n v="4"/>
  </r>
  <r>
    <x v="1"/>
    <x v="7891"/>
    <x v="538"/>
    <x v="15"/>
    <x v="3"/>
    <x v="3"/>
    <x v="1"/>
    <x v="2"/>
    <x v="0"/>
    <n v="6.9560905000000006E-2"/>
    <n v="12.8"/>
    <x v="5646"/>
    <n v="4"/>
  </r>
  <r>
    <x v="1"/>
    <x v="7892"/>
    <x v="687"/>
    <x v="15"/>
    <x v="3"/>
    <x v="3"/>
    <x v="1"/>
    <x v="2"/>
    <x v="0"/>
    <n v="3.0591255000000001E-2"/>
    <n v="12.85"/>
    <x v="5647"/>
    <n v="4"/>
  </r>
  <r>
    <x v="1"/>
    <x v="7893"/>
    <x v="1087"/>
    <x v="15"/>
    <x v="3"/>
    <x v="3"/>
    <x v="1"/>
    <x v="2"/>
    <x v="0"/>
    <n v="6.0198495999999997E-2"/>
    <n v="18.25"/>
    <x v="4895"/>
    <n v="4"/>
  </r>
  <r>
    <x v="1"/>
    <x v="7894"/>
    <x v="1490"/>
    <x v="15"/>
    <x v="3"/>
    <x v="3"/>
    <x v="1"/>
    <x v="2"/>
    <x v="0"/>
    <n v="0.14167484399999999"/>
    <n v="20.5"/>
    <x v="5286"/>
    <n v="4"/>
  </r>
  <r>
    <x v="1"/>
    <x v="7895"/>
    <x v="1541"/>
    <x v="15"/>
    <x v="3"/>
    <x v="3"/>
    <x v="1"/>
    <x v="2"/>
    <x v="0"/>
    <n v="9.7536998E-2"/>
    <n v="20.85"/>
    <x v="5648"/>
    <n v="4"/>
  </r>
  <r>
    <x v="0"/>
    <x v="7896"/>
    <x v="1271"/>
    <x v="13"/>
    <x v="3"/>
    <x v="3"/>
    <x v="1"/>
    <x v="2"/>
    <x v="0"/>
    <n v="3.8289330000000003E-2"/>
    <n v="7.22"/>
    <x v="3860"/>
    <n v="4"/>
  </r>
  <r>
    <x v="0"/>
    <x v="7897"/>
    <x v="1319"/>
    <x v="13"/>
    <x v="3"/>
    <x v="3"/>
    <x v="1"/>
    <x v="2"/>
    <x v="0"/>
    <n v="0"/>
    <n v="10.8"/>
    <x v="2988"/>
    <n v="4"/>
  </r>
  <r>
    <x v="0"/>
    <x v="7898"/>
    <x v="1294"/>
    <x v="13"/>
    <x v="3"/>
    <x v="3"/>
    <x v="1"/>
    <x v="2"/>
    <x v="0"/>
    <n v="2.6818430000000001E-2"/>
    <n v="15"/>
    <x v="4391"/>
    <n v="4"/>
  </r>
  <r>
    <x v="0"/>
    <x v="7899"/>
    <x v="1542"/>
    <x v="13"/>
    <x v="3"/>
    <x v="3"/>
    <x v="1"/>
    <x v="2"/>
    <x v="0"/>
    <n v="6.0824019999999999E-2"/>
    <n v="16.7"/>
    <x v="5044"/>
    <n v="4"/>
  </r>
  <r>
    <x v="0"/>
    <x v="7900"/>
    <x v="1373"/>
    <x v="13"/>
    <x v="3"/>
    <x v="3"/>
    <x v="1"/>
    <x v="2"/>
    <x v="0"/>
    <n v="6.7446625999999996E-2"/>
    <n v="17.75"/>
    <x v="5649"/>
    <n v="4"/>
  </r>
  <r>
    <x v="0"/>
    <x v="7901"/>
    <x v="497"/>
    <x v="13"/>
    <x v="3"/>
    <x v="3"/>
    <x v="1"/>
    <x v="2"/>
    <x v="0"/>
    <n v="6.2476390999999999E-2"/>
    <n v="19.350000000000001"/>
    <x v="669"/>
    <n v="4"/>
  </r>
  <r>
    <x v="0"/>
    <x v="7902"/>
    <x v="997"/>
    <x v="8"/>
    <x v="3"/>
    <x v="3"/>
    <x v="1"/>
    <x v="2"/>
    <x v="0"/>
    <n v="5.6339618000000001E-2"/>
    <n v="9.8000000000000007"/>
    <x v="5650"/>
    <n v="4"/>
  </r>
  <r>
    <x v="0"/>
    <x v="7903"/>
    <x v="380"/>
    <x v="12"/>
    <x v="3"/>
    <x v="3"/>
    <x v="1"/>
    <x v="2"/>
    <x v="0"/>
    <n v="6.9031466999999999E-2"/>
    <n v="9"/>
    <x v="5651"/>
    <n v="4"/>
  </r>
  <r>
    <x v="0"/>
    <x v="7904"/>
    <x v="647"/>
    <x v="12"/>
    <x v="3"/>
    <x v="3"/>
    <x v="1"/>
    <x v="2"/>
    <x v="0"/>
    <n v="6.6194420000000004E-2"/>
    <n v="16.5"/>
    <x v="5652"/>
    <n v="4"/>
  </r>
  <r>
    <x v="0"/>
    <x v="7905"/>
    <x v="1431"/>
    <x v="3"/>
    <x v="3"/>
    <x v="3"/>
    <x v="1"/>
    <x v="2"/>
    <x v="0"/>
    <n v="5.3576660999999998E-2"/>
    <n v="5.4050000000000002"/>
    <x v="5653"/>
    <n v="4"/>
  </r>
  <r>
    <x v="0"/>
    <x v="7906"/>
    <x v="1418"/>
    <x v="3"/>
    <x v="3"/>
    <x v="3"/>
    <x v="1"/>
    <x v="2"/>
    <x v="0"/>
    <n v="9.2694106999999998E-2"/>
    <n v="5.8849999999999998"/>
    <x v="5654"/>
    <n v="4"/>
  </r>
  <r>
    <x v="0"/>
    <x v="7907"/>
    <x v="999"/>
    <x v="3"/>
    <x v="3"/>
    <x v="3"/>
    <x v="1"/>
    <x v="2"/>
    <x v="0"/>
    <n v="9.1895319000000003E-2"/>
    <n v="6.6150000000000002"/>
    <x v="3592"/>
    <n v="4"/>
  </r>
  <r>
    <x v="0"/>
    <x v="7908"/>
    <x v="627"/>
    <x v="3"/>
    <x v="3"/>
    <x v="3"/>
    <x v="1"/>
    <x v="2"/>
    <x v="0"/>
    <n v="9.0513069999999998E-3"/>
    <n v="8.9749999999999996"/>
    <x v="5336"/>
    <n v="4"/>
  </r>
  <r>
    <x v="0"/>
    <x v="7909"/>
    <x v="834"/>
    <x v="3"/>
    <x v="3"/>
    <x v="3"/>
    <x v="1"/>
    <x v="2"/>
    <x v="0"/>
    <n v="0.104421237"/>
    <n v="9.5"/>
    <x v="5655"/>
    <n v="4"/>
  </r>
  <r>
    <x v="0"/>
    <x v="7910"/>
    <x v="344"/>
    <x v="3"/>
    <x v="3"/>
    <x v="3"/>
    <x v="1"/>
    <x v="2"/>
    <x v="0"/>
    <n v="2.9140007999999998E-2"/>
    <n v="9.6950000000000003"/>
    <x v="4986"/>
    <n v="4"/>
  </r>
  <r>
    <x v="0"/>
    <x v="7911"/>
    <x v="1555"/>
    <x v="3"/>
    <x v="3"/>
    <x v="3"/>
    <x v="1"/>
    <x v="2"/>
    <x v="0"/>
    <n v="2.633607E-2"/>
    <n v="11.8"/>
    <x v="5656"/>
    <n v="4"/>
  </r>
  <r>
    <x v="0"/>
    <x v="7912"/>
    <x v="345"/>
    <x v="3"/>
    <x v="3"/>
    <x v="3"/>
    <x v="1"/>
    <x v="2"/>
    <x v="0"/>
    <n v="3.0064132E-2"/>
    <n v="13"/>
    <x v="610"/>
    <n v="4"/>
  </r>
  <r>
    <x v="0"/>
    <x v="7913"/>
    <x v="835"/>
    <x v="3"/>
    <x v="3"/>
    <x v="3"/>
    <x v="1"/>
    <x v="2"/>
    <x v="0"/>
    <n v="3.1418983999999997E-2"/>
    <n v="13.65"/>
    <x v="5657"/>
    <n v="4"/>
  </r>
  <r>
    <x v="0"/>
    <x v="7914"/>
    <x v="346"/>
    <x v="3"/>
    <x v="3"/>
    <x v="3"/>
    <x v="1"/>
    <x v="2"/>
    <x v="0"/>
    <n v="4.1214745999999997E-2"/>
    <n v="14.5"/>
    <x v="4814"/>
    <n v="4"/>
  </r>
  <r>
    <x v="0"/>
    <x v="7915"/>
    <x v="1001"/>
    <x v="3"/>
    <x v="3"/>
    <x v="3"/>
    <x v="1"/>
    <x v="2"/>
    <x v="0"/>
    <n v="2.6546765E-2"/>
    <n v="17"/>
    <x v="2418"/>
    <n v="4"/>
  </r>
  <r>
    <x v="0"/>
    <x v="7916"/>
    <x v="917"/>
    <x v="3"/>
    <x v="3"/>
    <x v="3"/>
    <x v="1"/>
    <x v="2"/>
    <x v="0"/>
    <n v="3.4670859999999998E-2"/>
    <n v="19.25"/>
    <x v="5658"/>
    <n v="4"/>
  </r>
  <r>
    <x v="0"/>
    <x v="7917"/>
    <x v="407"/>
    <x v="11"/>
    <x v="3"/>
    <x v="3"/>
    <x v="1"/>
    <x v="2"/>
    <x v="0"/>
    <n v="3.7668051000000001E-2"/>
    <n v="4.8049999999999997"/>
    <x v="810"/>
    <n v="4"/>
  </r>
  <r>
    <x v="0"/>
    <x v="7918"/>
    <x v="1538"/>
    <x v="11"/>
    <x v="3"/>
    <x v="3"/>
    <x v="1"/>
    <x v="2"/>
    <x v="0"/>
    <n v="7.3858923000000007E-2"/>
    <n v="7.8550000000000004"/>
    <x v="5659"/>
    <n v="4"/>
  </r>
  <r>
    <x v="0"/>
    <x v="7919"/>
    <x v="765"/>
    <x v="11"/>
    <x v="3"/>
    <x v="3"/>
    <x v="1"/>
    <x v="2"/>
    <x v="0"/>
    <n v="7.1786706000000006E-2"/>
    <n v="8.5749999999999993"/>
    <x v="3313"/>
    <n v="4"/>
  </r>
  <r>
    <x v="0"/>
    <x v="7920"/>
    <x v="1259"/>
    <x v="11"/>
    <x v="3"/>
    <x v="3"/>
    <x v="1"/>
    <x v="2"/>
    <x v="0"/>
    <n v="0.127620811"/>
    <n v="10.695"/>
    <x v="3068"/>
    <n v="4"/>
  </r>
  <r>
    <x v="0"/>
    <x v="7921"/>
    <x v="204"/>
    <x v="11"/>
    <x v="3"/>
    <x v="3"/>
    <x v="1"/>
    <x v="2"/>
    <x v="0"/>
    <n v="6.3173691000000004E-2"/>
    <n v="11.35"/>
    <x v="330"/>
    <n v="4"/>
  </r>
  <r>
    <x v="0"/>
    <x v="7922"/>
    <x v="505"/>
    <x v="11"/>
    <x v="3"/>
    <x v="3"/>
    <x v="1"/>
    <x v="2"/>
    <x v="0"/>
    <n v="0.106968096"/>
    <n v="11.8"/>
    <x v="5660"/>
    <n v="4"/>
  </r>
  <r>
    <x v="0"/>
    <x v="7923"/>
    <x v="348"/>
    <x v="11"/>
    <x v="3"/>
    <x v="3"/>
    <x v="1"/>
    <x v="2"/>
    <x v="0"/>
    <n v="0.18314234600000001"/>
    <n v="18.25"/>
    <x v="5029"/>
    <n v="4"/>
  </r>
  <r>
    <x v="0"/>
    <x v="7924"/>
    <x v="79"/>
    <x v="11"/>
    <x v="3"/>
    <x v="3"/>
    <x v="1"/>
    <x v="2"/>
    <x v="0"/>
    <n v="7.6097073000000001E-2"/>
    <n v="20.25"/>
    <x v="294"/>
    <n v="4"/>
  </r>
  <r>
    <x v="0"/>
    <x v="7925"/>
    <x v="956"/>
    <x v="2"/>
    <x v="3"/>
    <x v="3"/>
    <x v="1"/>
    <x v="2"/>
    <x v="0"/>
    <n v="8.7187487999999994E-2"/>
    <n v="6.7649999999999997"/>
    <x v="3469"/>
    <n v="4"/>
  </r>
  <r>
    <x v="0"/>
    <x v="7926"/>
    <x v="890"/>
    <x v="2"/>
    <x v="3"/>
    <x v="3"/>
    <x v="1"/>
    <x v="2"/>
    <x v="0"/>
    <n v="0.152024355"/>
    <n v="7.47"/>
    <x v="5255"/>
    <n v="4"/>
  </r>
  <r>
    <x v="0"/>
    <x v="7927"/>
    <x v="707"/>
    <x v="2"/>
    <x v="3"/>
    <x v="3"/>
    <x v="1"/>
    <x v="2"/>
    <x v="0"/>
    <n v="8.0277009999999999E-3"/>
    <n v="9.1"/>
    <x v="5661"/>
    <n v="4"/>
  </r>
  <r>
    <x v="0"/>
    <x v="7928"/>
    <x v="1444"/>
    <x v="2"/>
    <x v="3"/>
    <x v="3"/>
    <x v="1"/>
    <x v="2"/>
    <x v="0"/>
    <n v="6.3121981999999993E-2"/>
    <n v="10"/>
    <x v="5662"/>
    <n v="4"/>
  </r>
  <r>
    <x v="0"/>
    <x v="7929"/>
    <x v="81"/>
    <x v="2"/>
    <x v="3"/>
    <x v="3"/>
    <x v="1"/>
    <x v="2"/>
    <x v="0"/>
    <n v="7.7100380999999996E-2"/>
    <n v="11.6"/>
    <x v="80"/>
    <n v="4"/>
  </r>
  <r>
    <x v="0"/>
    <x v="7930"/>
    <x v="1509"/>
    <x v="2"/>
    <x v="3"/>
    <x v="3"/>
    <x v="1"/>
    <x v="2"/>
    <x v="0"/>
    <n v="4.9547992999999999E-2"/>
    <n v="13.6"/>
    <x v="1041"/>
    <n v="4"/>
  </r>
  <r>
    <x v="0"/>
    <x v="7931"/>
    <x v="852"/>
    <x v="2"/>
    <x v="3"/>
    <x v="3"/>
    <x v="1"/>
    <x v="2"/>
    <x v="0"/>
    <n v="0.13566271199999999"/>
    <n v="14"/>
    <x v="5663"/>
    <n v="4"/>
  </r>
  <r>
    <x v="0"/>
    <x v="7932"/>
    <x v="531"/>
    <x v="2"/>
    <x v="3"/>
    <x v="3"/>
    <x v="1"/>
    <x v="2"/>
    <x v="0"/>
    <n v="1.9917598000000002E-2"/>
    <n v="15.1"/>
    <x v="5664"/>
    <n v="4"/>
  </r>
  <r>
    <x v="0"/>
    <x v="7933"/>
    <x v="290"/>
    <x v="2"/>
    <x v="3"/>
    <x v="3"/>
    <x v="1"/>
    <x v="2"/>
    <x v="0"/>
    <n v="8.5763562000000002E-2"/>
    <n v="15.5"/>
    <x v="3021"/>
    <n v="4"/>
  </r>
  <r>
    <x v="0"/>
    <x v="7934"/>
    <x v="221"/>
    <x v="2"/>
    <x v="3"/>
    <x v="3"/>
    <x v="1"/>
    <x v="2"/>
    <x v="0"/>
    <n v="0.15959547299999999"/>
    <n v="16.100000000000001"/>
    <x v="1972"/>
    <n v="4"/>
  </r>
  <r>
    <x v="0"/>
    <x v="7935"/>
    <x v="708"/>
    <x v="2"/>
    <x v="3"/>
    <x v="3"/>
    <x v="1"/>
    <x v="2"/>
    <x v="0"/>
    <n v="4.1439718E-2"/>
    <n v="17.350000000000001"/>
    <x v="5665"/>
    <n v="4"/>
  </r>
  <r>
    <x v="0"/>
    <x v="7936"/>
    <x v="908"/>
    <x v="0"/>
    <x v="3"/>
    <x v="3"/>
    <x v="1"/>
    <x v="2"/>
    <x v="0"/>
    <n v="4.9121972E-2"/>
    <n v="6.46"/>
    <x v="575"/>
    <n v="4"/>
  </r>
  <r>
    <x v="0"/>
    <x v="7937"/>
    <x v="207"/>
    <x v="0"/>
    <x v="3"/>
    <x v="3"/>
    <x v="1"/>
    <x v="2"/>
    <x v="0"/>
    <n v="1.4353174E-2"/>
    <n v="7.35"/>
    <x v="3209"/>
    <n v="4"/>
  </r>
  <r>
    <x v="0"/>
    <x v="7938"/>
    <x v="377"/>
    <x v="0"/>
    <x v="3"/>
    <x v="3"/>
    <x v="1"/>
    <x v="2"/>
    <x v="0"/>
    <n v="0.14492015999999999"/>
    <n v="7.59"/>
    <x v="3285"/>
    <n v="4"/>
  </r>
  <r>
    <x v="0"/>
    <x v="7939"/>
    <x v="960"/>
    <x v="0"/>
    <x v="3"/>
    <x v="3"/>
    <x v="1"/>
    <x v="2"/>
    <x v="0"/>
    <n v="3.9811272000000002E-2"/>
    <n v="8.3650000000000002"/>
    <x v="1340"/>
    <n v="4"/>
  </r>
  <r>
    <x v="0"/>
    <x v="7940"/>
    <x v="1170"/>
    <x v="0"/>
    <x v="3"/>
    <x v="3"/>
    <x v="1"/>
    <x v="2"/>
    <x v="0"/>
    <n v="3.5121962999999999E-2"/>
    <n v="9.5"/>
    <x v="2750"/>
    <n v="4"/>
  </r>
  <r>
    <x v="0"/>
    <x v="7941"/>
    <x v="350"/>
    <x v="0"/>
    <x v="3"/>
    <x v="3"/>
    <x v="1"/>
    <x v="2"/>
    <x v="0"/>
    <n v="6.3764099000000005E-2"/>
    <n v="9.8000000000000007"/>
    <x v="5666"/>
    <n v="4"/>
  </r>
  <r>
    <x v="0"/>
    <x v="7942"/>
    <x v="208"/>
    <x v="0"/>
    <x v="3"/>
    <x v="3"/>
    <x v="1"/>
    <x v="2"/>
    <x v="0"/>
    <n v="0"/>
    <n v="10.1"/>
    <x v="5667"/>
    <n v="4"/>
  </r>
  <r>
    <x v="0"/>
    <x v="7943"/>
    <x v="231"/>
    <x v="0"/>
    <x v="3"/>
    <x v="3"/>
    <x v="1"/>
    <x v="2"/>
    <x v="0"/>
    <n v="0.13197362500000001"/>
    <n v="12.15"/>
    <x v="5668"/>
    <n v="4"/>
  </r>
  <r>
    <x v="0"/>
    <x v="7944"/>
    <x v="815"/>
    <x v="0"/>
    <x v="3"/>
    <x v="3"/>
    <x v="1"/>
    <x v="2"/>
    <x v="0"/>
    <n v="4.3618826999999999E-2"/>
    <n v="13.6"/>
    <x v="2938"/>
    <n v="4"/>
  </r>
  <r>
    <x v="0"/>
    <x v="7945"/>
    <x v="936"/>
    <x v="0"/>
    <x v="3"/>
    <x v="3"/>
    <x v="1"/>
    <x v="2"/>
    <x v="0"/>
    <n v="2.6280115999999999E-2"/>
    <n v="15.5"/>
    <x v="901"/>
    <n v="4"/>
  </r>
  <r>
    <x v="0"/>
    <x v="7946"/>
    <x v="394"/>
    <x v="0"/>
    <x v="3"/>
    <x v="3"/>
    <x v="1"/>
    <x v="2"/>
    <x v="0"/>
    <n v="6.2359467000000002E-2"/>
    <n v="16.350000000000001"/>
    <x v="3218"/>
    <n v="4"/>
  </r>
  <r>
    <x v="0"/>
    <x v="7947"/>
    <x v="1197"/>
    <x v="0"/>
    <x v="3"/>
    <x v="3"/>
    <x v="1"/>
    <x v="2"/>
    <x v="0"/>
    <n v="2.1439693999999999E-2"/>
    <n v="19.350000000000001"/>
    <x v="3242"/>
    <n v="4"/>
  </r>
  <r>
    <x v="0"/>
    <x v="7948"/>
    <x v="476"/>
    <x v="0"/>
    <x v="3"/>
    <x v="3"/>
    <x v="1"/>
    <x v="2"/>
    <x v="0"/>
    <n v="5.4549097999999997E-2"/>
    <n v="20.100000000000001"/>
    <x v="5669"/>
    <n v="4"/>
  </r>
  <r>
    <x v="0"/>
    <x v="7949"/>
    <x v="1420"/>
    <x v="0"/>
    <x v="3"/>
    <x v="3"/>
    <x v="1"/>
    <x v="2"/>
    <x v="0"/>
    <n v="0.112316501"/>
    <n v="20.5"/>
    <x v="5670"/>
    <n v="4"/>
  </r>
  <r>
    <x v="0"/>
    <x v="7950"/>
    <x v="267"/>
    <x v="7"/>
    <x v="3"/>
    <x v="3"/>
    <x v="1"/>
    <x v="2"/>
    <x v="0"/>
    <n v="2.4520854000000002E-2"/>
    <n v="5.63"/>
    <x v="5671"/>
    <n v="4"/>
  </r>
  <r>
    <x v="0"/>
    <x v="7951"/>
    <x v="142"/>
    <x v="7"/>
    <x v="3"/>
    <x v="3"/>
    <x v="1"/>
    <x v="2"/>
    <x v="0"/>
    <n v="7.7995641000000004E-2"/>
    <n v="9.1950000000000003"/>
    <x v="5672"/>
    <n v="4"/>
  </r>
  <r>
    <x v="0"/>
    <x v="7952"/>
    <x v="965"/>
    <x v="7"/>
    <x v="3"/>
    <x v="3"/>
    <x v="1"/>
    <x v="2"/>
    <x v="0"/>
    <n v="7.7949333999999995E-2"/>
    <n v="15"/>
    <x v="1148"/>
    <n v="4"/>
  </r>
  <r>
    <x v="0"/>
    <x v="7953"/>
    <x v="980"/>
    <x v="7"/>
    <x v="3"/>
    <x v="3"/>
    <x v="1"/>
    <x v="2"/>
    <x v="0"/>
    <n v="6.1045133000000001E-2"/>
    <n v="15.85"/>
    <x v="1382"/>
    <n v="4"/>
  </r>
  <r>
    <x v="0"/>
    <x v="7954"/>
    <x v="1150"/>
    <x v="7"/>
    <x v="3"/>
    <x v="3"/>
    <x v="1"/>
    <x v="2"/>
    <x v="0"/>
    <n v="2.7058065999999999E-2"/>
    <n v="19.25"/>
    <x v="2306"/>
    <n v="4"/>
  </r>
  <r>
    <x v="0"/>
    <x v="7955"/>
    <x v="1156"/>
    <x v="6"/>
    <x v="3"/>
    <x v="3"/>
    <x v="1"/>
    <x v="2"/>
    <x v="0"/>
    <n v="0.12301331"/>
    <n v="6.3049999999999997"/>
    <x v="5673"/>
    <n v="4"/>
  </r>
  <r>
    <x v="0"/>
    <x v="7956"/>
    <x v="1352"/>
    <x v="6"/>
    <x v="3"/>
    <x v="3"/>
    <x v="1"/>
    <x v="2"/>
    <x v="0"/>
    <n v="8.9479661000000002E-2"/>
    <n v="8.27"/>
    <x v="5674"/>
    <n v="4"/>
  </r>
  <r>
    <x v="0"/>
    <x v="7957"/>
    <x v="650"/>
    <x v="6"/>
    <x v="3"/>
    <x v="3"/>
    <x v="1"/>
    <x v="2"/>
    <x v="0"/>
    <n v="3.2882270999999998E-2"/>
    <n v="8.6300000000000008"/>
    <x v="4556"/>
    <n v="4"/>
  </r>
  <r>
    <x v="0"/>
    <x v="7958"/>
    <x v="1494"/>
    <x v="6"/>
    <x v="3"/>
    <x v="3"/>
    <x v="1"/>
    <x v="2"/>
    <x v="0"/>
    <n v="8.8121335999999995E-2"/>
    <n v="8.6549999999999994"/>
    <x v="799"/>
    <n v="4"/>
  </r>
  <r>
    <x v="0"/>
    <x v="7959"/>
    <x v="1050"/>
    <x v="6"/>
    <x v="3"/>
    <x v="3"/>
    <x v="1"/>
    <x v="2"/>
    <x v="0"/>
    <n v="3.7732880000000003E-2"/>
    <n v="10"/>
    <x v="689"/>
    <n v="4"/>
  </r>
  <r>
    <x v="0"/>
    <x v="7960"/>
    <x v="414"/>
    <x v="6"/>
    <x v="3"/>
    <x v="3"/>
    <x v="1"/>
    <x v="2"/>
    <x v="0"/>
    <n v="9.7548960000000007E-3"/>
    <n v="11.6"/>
    <x v="3178"/>
    <n v="4"/>
  </r>
  <r>
    <x v="0"/>
    <x v="7961"/>
    <x v="1076"/>
    <x v="6"/>
    <x v="3"/>
    <x v="3"/>
    <x v="1"/>
    <x v="2"/>
    <x v="0"/>
    <n v="7.0243155000000002E-2"/>
    <n v="13"/>
    <x v="4327"/>
    <n v="4"/>
  </r>
  <r>
    <x v="0"/>
    <x v="7962"/>
    <x v="791"/>
    <x v="6"/>
    <x v="3"/>
    <x v="3"/>
    <x v="1"/>
    <x v="2"/>
    <x v="0"/>
    <n v="5.6825065000000001E-2"/>
    <n v="13.8"/>
    <x v="4563"/>
    <n v="4"/>
  </r>
  <r>
    <x v="0"/>
    <x v="7963"/>
    <x v="1262"/>
    <x v="6"/>
    <x v="3"/>
    <x v="3"/>
    <x v="1"/>
    <x v="2"/>
    <x v="0"/>
    <n v="7.1404679999999996E-3"/>
    <n v="15.85"/>
    <x v="5675"/>
    <n v="4"/>
  </r>
  <r>
    <x v="0"/>
    <x v="7964"/>
    <x v="1245"/>
    <x v="6"/>
    <x v="3"/>
    <x v="3"/>
    <x v="1"/>
    <x v="2"/>
    <x v="0"/>
    <n v="2.3135131E-2"/>
    <n v="16.850000000000001"/>
    <x v="5676"/>
    <n v="4"/>
  </r>
  <r>
    <x v="0"/>
    <x v="7965"/>
    <x v="981"/>
    <x v="6"/>
    <x v="3"/>
    <x v="3"/>
    <x v="1"/>
    <x v="2"/>
    <x v="0"/>
    <n v="0.12792952099999999"/>
    <n v="19.600000000000001"/>
    <x v="3215"/>
    <n v="4"/>
  </r>
  <r>
    <x v="0"/>
    <x v="7966"/>
    <x v="1209"/>
    <x v="6"/>
    <x v="3"/>
    <x v="3"/>
    <x v="1"/>
    <x v="2"/>
    <x v="0"/>
    <n v="2.0858779000000001E-2"/>
    <n v="19.850000000000001"/>
    <x v="4932"/>
    <n v="4"/>
  </r>
  <r>
    <x v="1"/>
    <x v="7967"/>
    <x v="1468"/>
    <x v="11"/>
    <x v="3"/>
    <x v="3"/>
    <x v="1"/>
    <x v="2"/>
    <x v="0"/>
    <n v="5.3426164999999998E-2"/>
    <n v="6.42"/>
    <x v="5677"/>
    <n v="4"/>
  </r>
  <r>
    <x v="1"/>
    <x v="7968"/>
    <x v="778"/>
    <x v="11"/>
    <x v="3"/>
    <x v="3"/>
    <x v="1"/>
    <x v="2"/>
    <x v="0"/>
    <n v="0.119852889"/>
    <n v="11.15"/>
    <x v="5678"/>
    <n v="4"/>
  </r>
  <r>
    <x v="1"/>
    <x v="7969"/>
    <x v="1228"/>
    <x v="11"/>
    <x v="3"/>
    <x v="3"/>
    <x v="1"/>
    <x v="2"/>
    <x v="0"/>
    <n v="7.0096517999999997E-2"/>
    <n v="16.7"/>
    <x v="5679"/>
    <n v="4"/>
  </r>
  <r>
    <x v="1"/>
    <x v="7970"/>
    <x v="1476"/>
    <x v="5"/>
    <x v="3"/>
    <x v="3"/>
    <x v="1"/>
    <x v="2"/>
    <x v="0"/>
    <n v="9.2705682999999997E-2"/>
    <n v="7.39"/>
    <x v="5680"/>
    <n v="4"/>
  </r>
  <r>
    <x v="1"/>
    <x v="7971"/>
    <x v="367"/>
    <x v="6"/>
    <x v="3"/>
    <x v="3"/>
    <x v="1"/>
    <x v="2"/>
    <x v="0"/>
    <n v="0.14113845999999999"/>
    <n v="6.0350000000000001"/>
    <x v="4776"/>
    <n v="4"/>
  </r>
  <r>
    <x v="1"/>
    <x v="7972"/>
    <x v="1364"/>
    <x v="15"/>
    <x v="3"/>
    <x v="3"/>
    <x v="1"/>
    <x v="2"/>
    <x v="0"/>
    <n v="3.7877201999999999E-2"/>
    <n v="14.15"/>
    <x v="5681"/>
    <n v="4"/>
  </r>
  <r>
    <x v="0"/>
    <x v="7973"/>
    <x v="522"/>
    <x v="6"/>
    <x v="3"/>
    <x v="3"/>
    <x v="1"/>
    <x v="2"/>
    <x v="0"/>
    <n v="0.15679778699999999"/>
    <n v="15.5"/>
    <x v="2525"/>
    <n v="4"/>
  </r>
  <r>
    <x v="1"/>
    <x v="7974"/>
    <x v="1212"/>
    <x v="3"/>
    <x v="1"/>
    <x v="1"/>
    <x v="1"/>
    <x v="0"/>
    <x v="1"/>
    <n v="0"/>
    <n v="16.25"/>
    <x v="5682"/>
    <n v="4"/>
  </r>
  <r>
    <x v="1"/>
    <x v="7975"/>
    <x v="1056"/>
    <x v="11"/>
    <x v="1"/>
    <x v="1"/>
    <x v="1"/>
    <x v="0"/>
    <x v="1"/>
    <n v="0.13148926899999999"/>
    <n v="5.8"/>
    <x v="4956"/>
    <n v="4"/>
  </r>
  <r>
    <x v="1"/>
    <x v="7976"/>
    <x v="896"/>
    <x v="11"/>
    <x v="1"/>
    <x v="1"/>
    <x v="1"/>
    <x v="0"/>
    <x v="1"/>
    <n v="9.7457482999999998E-2"/>
    <n v="13.8"/>
    <x v="4062"/>
    <n v="4"/>
  </r>
  <r>
    <x v="1"/>
    <x v="7977"/>
    <x v="585"/>
    <x v="11"/>
    <x v="1"/>
    <x v="1"/>
    <x v="1"/>
    <x v="0"/>
    <x v="1"/>
    <n v="2.2155562E-2"/>
    <n v="16.7"/>
    <x v="5683"/>
    <n v="4"/>
  </r>
  <r>
    <x v="1"/>
    <x v="7978"/>
    <x v="359"/>
    <x v="2"/>
    <x v="1"/>
    <x v="1"/>
    <x v="1"/>
    <x v="0"/>
    <x v="1"/>
    <n v="9.6185556000000005E-2"/>
    <n v="5.9850000000000003"/>
    <x v="5684"/>
    <n v="4"/>
  </r>
  <r>
    <x v="1"/>
    <x v="7979"/>
    <x v="459"/>
    <x v="1"/>
    <x v="1"/>
    <x v="1"/>
    <x v="1"/>
    <x v="0"/>
    <x v="1"/>
    <n v="2.1037197000000001E-2"/>
    <n v="10.895"/>
    <x v="5685"/>
    <n v="4"/>
  </r>
  <r>
    <x v="1"/>
    <x v="7980"/>
    <x v="603"/>
    <x v="5"/>
    <x v="1"/>
    <x v="1"/>
    <x v="1"/>
    <x v="0"/>
    <x v="1"/>
    <n v="4.1994899000000002E-2"/>
    <n v="13"/>
    <x v="3358"/>
    <n v="4"/>
  </r>
  <r>
    <x v="1"/>
    <x v="7981"/>
    <x v="1102"/>
    <x v="5"/>
    <x v="1"/>
    <x v="1"/>
    <x v="1"/>
    <x v="0"/>
    <x v="1"/>
    <n v="8.9345073999999997E-2"/>
    <n v="18.350000000000001"/>
    <x v="3785"/>
    <n v="4"/>
  </r>
  <r>
    <x v="1"/>
    <x v="7982"/>
    <x v="1269"/>
    <x v="10"/>
    <x v="1"/>
    <x v="1"/>
    <x v="1"/>
    <x v="0"/>
    <x v="1"/>
    <n v="9.1408076000000005E-2"/>
    <n v="12.8"/>
    <x v="5686"/>
    <n v="4"/>
  </r>
  <r>
    <x v="1"/>
    <x v="7983"/>
    <x v="105"/>
    <x v="14"/>
    <x v="1"/>
    <x v="1"/>
    <x v="1"/>
    <x v="0"/>
    <x v="1"/>
    <n v="7.3709685999999996E-2"/>
    <n v="17.75"/>
    <x v="1569"/>
    <n v="4"/>
  </r>
  <r>
    <x v="1"/>
    <x v="7984"/>
    <x v="976"/>
    <x v="6"/>
    <x v="1"/>
    <x v="1"/>
    <x v="1"/>
    <x v="0"/>
    <x v="1"/>
    <n v="0.13778685600000001"/>
    <n v="12.85"/>
    <x v="5687"/>
    <n v="4"/>
  </r>
  <r>
    <x v="1"/>
    <x v="7985"/>
    <x v="517"/>
    <x v="4"/>
    <x v="1"/>
    <x v="1"/>
    <x v="1"/>
    <x v="0"/>
    <x v="1"/>
    <n v="7.7508015E-2"/>
    <n v="6.96"/>
    <x v="5688"/>
    <n v="4"/>
  </r>
  <r>
    <x v="1"/>
    <x v="7986"/>
    <x v="518"/>
    <x v="4"/>
    <x v="1"/>
    <x v="1"/>
    <x v="1"/>
    <x v="0"/>
    <x v="1"/>
    <n v="9.6689673000000004E-2"/>
    <n v="9.6"/>
    <x v="5689"/>
    <n v="4"/>
  </r>
  <r>
    <x v="1"/>
    <x v="7987"/>
    <x v="1356"/>
    <x v="13"/>
    <x v="1"/>
    <x v="1"/>
    <x v="1"/>
    <x v="0"/>
    <x v="1"/>
    <n v="0.10369302399999999"/>
    <n v="5.6349999999999998"/>
    <x v="5690"/>
    <n v="4"/>
  </r>
  <r>
    <x v="1"/>
    <x v="7988"/>
    <x v="937"/>
    <x v="13"/>
    <x v="1"/>
    <x v="1"/>
    <x v="1"/>
    <x v="0"/>
    <x v="1"/>
    <n v="4.6459437999999999E-2"/>
    <n v="6.15"/>
    <x v="5003"/>
    <n v="4"/>
  </r>
  <r>
    <x v="1"/>
    <x v="7989"/>
    <x v="724"/>
    <x v="13"/>
    <x v="1"/>
    <x v="1"/>
    <x v="1"/>
    <x v="0"/>
    <x v="1"/>
    <n v="2.9812714000000001E-2"/>
    <n v="6.4450000000000003"/>
    <x v="664"/>
    <n v="4"/>
  </r>
  <r>
    <x v="1"/>
    <x v="7990"/>
    <x v="1353"/>
    <x v="13"/>
    <x v="1"/>
    <x v="1"/>
    <x v="1"/>
    <x v="0"/>
    <x v="1"/>
    <n v="4.3414959000000003E-2"/>
    <n v="7.75"/>
    <x v="3597"/>
    <n v="4"/>
  </r>
  <r>
    <x v="1"/>
    <x v="7991"/>
    <x v="49"/>
    <x v="13"/>
    <x v="1"/>
    <x v="1"/>
    <x v="1"/>
    <x v="0"/>
    <x v="1"/>
    <n v="1.4690750000000001E-2"/>
    <n v="7.9749999999999996"/>
    <x v="5691"/>
    <n v="4"/>
  </r>
  <r>
    <x v="1"/>
    <x v="7992"/>
    <x v="465"/>
    <x v="13"/>
    <x v="1"/>
    <x v="1"/>
    <x v="1"/>
    <x v="0"/>
    <x v="1"/>
    <n v="3.0281543000000001E-2"/>
    <n v="10.395"/>
    <x v="792"/>
    <n v="4"/>
  </r>
  <r>
    <x v="1"/>
    <x v="7993"/>
    <x v="149"/>
    <x v="13"/>
    <x v="1"/>
    <x v="1"/>
    <x v="1"/>
    <x v="0"/>
    <x v="1"/>
    <n v="7.5856062000000002E-2"/>
    <n v="12"/>
    <x v="5692"/>
    <n v="4"/>
  </r>
  <r>
    <x v="1"/>
    <x v="7994"/>
    <x v="396"/>
    <x v="13"/>
    <x v="1"/>
    <x v="1"/>
    <x v="1"/>
    <x v="0"/>
    <x v="1"/>
    <n v="2.1360219999999999E-2"/>
    <n v="13.3"/>
    <x v="5693"/>
    <n v="4"/>
  </r>
  <r>
    <x v="1"/>
    <x v="7995"/>
    <x v="1340"/>
    <x v="13"/>
    <x v="1"/>
    <x v="1"/>
    <x v="1"/>
    <x v="0"/>
    <x v="1"/>
    <n v="2.3831557999999999E-2"/>
    <n v="14"/>
    <x v="1067"/>
    <n v="4"/>
  </r>
  <r>
    <x v="1"/>
    <x v="7996"/>
    <x v="234"/>
    <x v="13"/>
    <x v="1"/>
    <x v="1"/>
    <x v="1"/>
    <x v="0"/>
    <x v="1"/>
    <n v="0.130946374"/>
    <n v="14.3"/>
    <x v="5694"/>
    <n v="4"/>
  </r>
  <r>
    <x v="1"/>
    <x v="7997"/>
    <x v="175"/>
    <x v="13"/>
    <x v="1"/>
    <x v="1"/>
    <x v="1"/>
    <x v="0"/>
    <x v="1"/>
    <n v="8.0922438999999999E-2"/>
    <n v="14.35"/>
    <x v="4223"/>
    <n v="4"/>
  </r>
  <r>
    <x v="1"/>
    <x v="7998"/>
    <x v="415"/>
    <x v="13"/>
    <x v="1"/>
    <x v="1"/>
    <x v="1"/>
    <x v="0"/>
    <x v="1"/>
    <n v="7.3966786000000007E-2"/>
    <n v="15.7"/>
    <x v="5695"/>
    <n v="4"/>
  </r>
  <r>
    <x v="1"/>
    <x v="7999"/>
    <x v="794"/>
    <x v="8"/>
    <x v="1"/>
    <x v="1"/>
    <x v="1"/>
    <x v="0"/>
    <x v="1"/>
    <n v="5.1871717999999997E-2"/>
    <n v="10.195"/>
    <x v="5696"/>
    <n v="4"/>
  </r>
  <r>
    <x v="1"/>
    <x v="8000"/>
    <x v="1055"/>
    <x v="8"/>
    <x v="1"/>
    <x v="1"/>
    <x v="1"/>
    <x v="0"/>
    <x v="1"/>
    <n v="5.4428367999999998E-2"/>
    <n v="17.100000000000001"/>
    <x v="5697"/>
    <n v="4"/>
  </r>
  <r>
    <x v="1"/>
    <x v="8001"/>
    <x v="114"/>
    <x v="3"/>
    <x v="1"/>
    <x v="1"/>
    <x v="1"/>
    <x v="0"/>
    <x v="1"/>
    <n v="1.0480751E-2"/>
    <n v="6.4249999999999998"/>
    <x v="5698"/>
    <n v="4"/>
  </r>
  <r>
    <x v="1"/>
    <x v="8002"/>
    <x v="176"/>
    <x v="3"/>
    <x v="1"/>
    <x v="1"/>
    <x v="1"/>
    <x v="0"/>
    <x v="1"/>
    <n v="0"/>
    <n v="6.4649999999999999"/>
    <x v="92"/>
    <n v="4"/>
  </r>
  <r>
    <x v="1"/>
    <x v="8003"/>
    <x v="115"/>
    <x v="3"/>
    <x v="1"/>
    <x v="1"/>
    <x v="1"/>
    <x v="0"/>
    <x v="1"/>
    <n v="0.15202235"/>
    <n v="7"/>
    <x v="5038"/>
    <n v="4"/>
  </r>
  <r>
    <x v="1"/>
    <x v="8004"/>
    <x v="1093"/>
    <x v="3"/>
    <x v="1"/>
    <x v="1"/>
    <x v="1"/>
    <x v="0"/>
    <x v="1"/>
    <n v="1.5334003000000001E-2"/>
    <n v="7.4050000000000002"/>
    <x v="3376"/>
    <n v="4"/>
  </r>
  <r>
    <x v="1"/>
    <x v="8005"/>
    <x v="1317"/>
    <x v="3"/>
    <x v="1"/>
    <x v="1"/>
    <x v="1"/>
    <x v="0"/>
    <x v="1"/>
    <n v="5.0957715000000001E-2"/>
    <n v="7.5"/>
    <x v="5699"/>
    <n v="4"/>
  </r>
  <r>
    <x v="1"/>
    <x v="8006"/>
    <x v="1211"/>
    <x v="3"/>
    <x v="1"/>
    <x v="1"/>
    <x v="1"/>
    <x v="0"/>
    <x v="1"/>
    <n v="4.7977606999999999E-2"/>
    <n v="7.7249999999999996"/>
    <x v="5700"/>
    <n v="4"/>
  </r>
  <r>
    <x v="1"/>
    <x v="8007"/>
    <x v="240"/>
    <x v="3"/>
    <x v="1"/>
    <x v="1"/>
    <x v="1"/>
    <x v="0"/>
    <x v="1"/>
    <n v="2.8478742000000001E-2"/>
    <n v="7.96"/>
    <x v="5701"/>
    <n v="4"/>
  </r>
  <r>
    <x v="1"/>
    <x v="8008"/>
    <x v="1497"/>
    <x v="3"/>
    <x v="1"/>
    <x v="1"/>
    <x v="1"/>
    <x v="0"/>
    <x v="1"/>
    <n v="0.13979556900000001"/>
    <n v="8.7100000000000009"/>
    <x v="5702"/>
    <n v="4"/>
  </r>
  <r>
    <x v="1"/>
    <x v="8009"/>
    <x v="933"/>
    <x v="3"/>
    <x v="1"/>
    <x v="1"/>
    <x v="1"/>
    <x v="0"/>
    <x v="1"/>
    <n v="7.9668739000000002E-2"/>
    <n v="9"/>
    <x v="5703"/>
    <n v="4"/>
  </r>
  <r>
    <x v="1"/>
    <x v="8010"/>
    <x v="152"/>
    <x v="3"/>
    <x v="1"/>
    <x v="1"/>
    <x v="1"/>
    <x v="0"/>
    <x v="1"/>
    <n v="9.0043081999999997E-2"/>
    <n v="14.1"/>
    <x v="4345"/>
    <n v="4"/>
  </r>
  <r>
    <x v="1"/>
    <x v="8011"/>
    <x v="1252"/>
    <x v="3"/>
    <x v="1"/>
    <x v="1"/>
    <x v="1"/>
    <x v="0"/>
    <x v="1"/>
    <n v="2.1293909E-2"/>
    <n v="15.2"/>
    <x v="5704"/>
    <n v="4"/>
  </r>
  <r>
    <x v="1"/>
    <x v="8012"/>
    <x v="656"/>
    <x v="3"/>
    <x v="1"/>
    <x v="1"/>
    <x v="1"/>
    <x v="0"/>
    <x v="1"/>
    <n v="7.8874948E-2"/>
    <n v="15.85"/>
    <x v="2028"/>
    <n v="4"/>
  </r>
  <r>
    <x v="1"/>
    <x v="8013"/>
    <x v="1360"/>
    <x v="3"/>
    <x v="1"/>
    <x v="1"/>
    <x v="1"/>
    <x v="0"/>
    <x v="1"/>
    <n v="7.3490976999999999E-2"/>
    <n v="18"/>
    <x v="3685"/>
    <n v="4"/>
  </r>
  <r>
    <x v="1"/>
    <x v="8014"/>
    <x v="1253"/>
    <x v="3"/>
    <x v="1"/>
    <x v="1"/>
    <x v="1"/>
    <x v="0"/>
    <x v="1"/>
    <n v="0.14221920900000001"/>
    <n v="18.850000000000001"/>
    <x v="5705"/>
    <n v="4"/>
  </r>
  <r>
    <x v="1"/>
    <x v="8015"/>
    <x v="446"/>
    <x v="11"/>
    <x v="1"/>
    <x v="1"/>
    <x v="1"/>
    <x v="0"/>
    <x v="1"/>
    <n v="2.2796178E-2"/>
    <n v="6.03"/>
    <x v="5588"/>
    <n v="4"/>
  </r>
  <r>
    <x v="1"/>
    <x v="8016"/>
    <x v="1468"/>
    <x v="11"/>
    <x v="1"/>
    <x v="1"/>
    <x v="1"/>
    <x v="0"/>
    <x v="1"/>
    <n v="5.3688478999999997E-2"/>
    <n v="6.42"/>
    <x v="5706"/>
    <n v="4"/>
  </r>
  <r>
    <x v="1"/>
    <x v="8017"/>
    <x v="1455"/>
    <x v="11"/>
    <x v="1"/>
    <x v="1"/>
    <x v="1"/>
    <x v="0"/>
    <x v="1"/>
    <n v="0.159843921"/>
    <n v="7.4050000000000002"/>
    <x v="5707"/>
    <n v="4"/>
  </r>
  <r>
    <x v="1"/>
    <x v="8018"/>
    <x v="1166"/>
    <x v="11"/>
    <x v="1"/>
    <x v="1"/>
    <x v="1"/>
    <x v="0"/>
    <x v="1"/>
    <n v="0.110359004"/>
    <n v="8.7750000000000004"/>
    <x v="1572"/>
    <n v="4"/>
  </r>
  <r>
    <x v="1"/>
    <x v="8019"/>
    <x v="1016"/>
    <x v="11"/>
    <x v="1"/>
    <x v="1"/>
    <x v="1"/>
    <x v="0"/>
    <x v="1"/>
    <n v="1.7857847E-2"/>
    <n v="13.35"/>
    <x v="5708"/>
    <n v="4"/>
  </r>
  <r>
    <x v="1"/>
    <x v="8020"/>
    <x v="539"/>
    <x v="11"/>
    <x v="1"/>
    <x v="1"/>
    <x v="1"/>
    <x v="0"/>
    <x v="1"/>
    <n v="6.2239081000000002E-2"/>
    <n v="14.5"/>
    <x v="4975"/>
    <n v="4"/>
  </r>
  <r>
    <x v="1"/>
    <x v="8021"/>
    <x v="1228"/>
    <x v="11"/>
    <x v="1"/>
    <x v="1"/>
    <x v="1"/>
    <x v="0"/>
    <x v="1"/>
    <n v="7.0440680000000006E-2"/>
    <n v="16.7"/>
    <x v="5709"/>
    <n v="4"/>
  </r>
  <r>
    <x v="1"/>
    <x v="8022"/>
    <x v="1515"/>
    <x v="11"/>
    <x v="1"/>
    <x v="1"/>
    <x v="1"/>
    <x v="0"/>
    <x v="1"/>
    <n v="0.17869402600000001"/>
    <n v="18.100000000000001"/>
    <x v="5710"/>
    <n v="4"/>
  </r>
  <r>
    <x v="1"/>
    <x v="8023"/>
    <x v="272"/>
    <x v="2"/>
    <x v="1"/>
    <x v="1"/>
    <x v="1"/>
    <x v="0"/>
    <x v="1"/>
    <n v="1.5169739E-2"/>
    <n v="5.48"/>
    <x v="1866"/>
    <n v="4"/>
  </r>
  <r>
    <x v="1"/>
    <x v="8024"/>
    <x v="701"/>
    <x v="2"/>
    <x v="1"/>
    <x v="1"/>
    <x v="1"/>
    <x v="0"/>
    <x v="1"/>
    <n v="6.4030636000000002E-2"/>
    <n v="7.56"/>
    <x v="805"/>
    <n v="4"/>
  </r>
  <r>
    <x v="1"/>
    <x v="8025"/>
    <x v="732"/>
    <x v="2"/>
    <x v="1"/>
    <x v="1"/>
    <x v="1"/>
    <x v="0"/>
    <x v="1"/>
    <n v="2.6451028000000001E-2"/>
    <n v="8.8949999999999996"/>
    <x v="5711"/>
    <n v="4"/>
  </r>
  <r>
    <x v="1"/>
    <x v="8026"/>
    <x v="28"/>
    <x v="2"/>
    <x v="1"/>
    <x v="1"/>
    <x v="1"/>
    <x v="0"/>
    <x v="1"/>
    <n v="2.6645307E-2"/>
    <n v="16.600000000000001"/>
    <x v="5712"/>
    <n v="4"/>
  </r>
  <r>
    <x v="1"/>
    <x v="8027"/>
    <x v="1095"/>
    <x v="2"/>
    <x v="1"/>
    <x v="1"/>
    <x v="1"/>
    <x v="0"/>
    <x v="1"/>
    <n v="1.1660462999999999E-2"/>
    <n v="17.7"/>
    <x v="522"/>
    <n v="4"/>
  </r>
  <r>
    <x v="1"/>
    <x v="8028"/>
    <x v="297"/>
    <x v="2"/>
    <x v="1"/>
    <x v="1"/>
    <x v="1"/>
    <x v="0"/>
    <x v="1"/>
    <n v="0.12495901299999999"/>
    <n v="18"/>
    <x v="1143"/>
    <n v="4"/>
  </r>
  <r>
    <x v="1"/>
    <x v="8029"/>
    <x v="388"/>
    <x v="2"/>
    <x v="1"/>
    <x v="1"/>
    <x v="1"/>
    <x v="0"/>
    <x v="1"/>
    <n v="8.9186082999999999E-2"/>
    <n v="18.25"/>
    <x v="1884"/>
    <n v="4"/>
  </r>
  <r>
    <x v="1"/>
    <x v="8030"/>
    <x v="1059"/>
    <x v="0"/>
    <x v="1"/>
    <x v="1"/>
    <x v="1"/>
    <x v="0"/>
    <x v="1"/>
    <n v="0.121034655"/>
    <n v="6.36"/>
    <x v="3062"/>
    <n v="4"/>
  </r>
  <r>
    <x v="1"/>
    <x v="8031"/>
    <x v="723"/>
    <x v="0"/>
    <x v="1"/>
    <x v="1"/>
    <x v="1"/>
    <x v="0"/>
    <x v="1"/>
    <n v="0.106027474"/>
    <n v="6.59"/>
    <x v="1369"/>
    <n v="4"/>
  </r>
  <r>
    <x v="1"/>
    <x v="8032"/>
    <x v="1275"/>
    <x v="0"/>
    <x v="1"/>
    <x v="1"/>
    <x v="1"/>
    <x v="0"/>
    <x v="1"/>
    <n v="6.6892470999999995E-2"/>
    <n v="6.78"/>
    <x v="5713"/>
    <n v="4"/>
  </r>
  <r>
    <x v="1"/>
    <x v="8033"/>
    <x v="1276"/>
    <x v="0"/>
    <x v="1"/>
    <x v="1"/>
    <x v="1"/>
    <x v="0"/>
    <x v="1"/>
    <n v="2.8711411999999999E-2"/>
    <n v="7.35"/>
    <x v="5714"/>
    <n v="4"/>
  </r>
  <r>
    <x v="1"/>
    <x v="8034"/>
    <x v="183"/>
    <x v="0"/>
    <x v="1"/>
    <x v="1"/>
    <x v="1"/>
    <x v="0"/>
    <x v="1"/>
    <n v="4.6673494000000003E-2"/>
    <n v="8.1850000000000005"/>
    <x v="308"/>
    <n v="4"/>
  </r>
  <r>
    <x v="1"/>
    <x v="8035"/>
    <x v="444"/>
    <x v="0"/>
    <x v="1"/>
    <x v="1"/>
    <x v="1"/>
    <x v="0"/>
    <x v="1"/>
    <n v="3.5498380000000003E-2"/>
    <n v="8.3000000000000007"/>
    <x v="4970"/>
    <n v="4"/>
  </r>
  <r>
    <x v="1"/>
    <x v="8036"/>
    <x v="1469"/>
    <x v="0"/>
    <x v="1"/>
    <x v="1"/>
    <x v="1"/>
    <x v="0"/>
    <x v="1"/>
    <n v="4.3141572000000003E-2"/>
    <n v="9.3000000000000007"/>
    <x v="5715"/>
    <n v="4"/>
  </r>
  <r>
    <x v="1"/>
    <x v="8037"/>
    <x v="1180"/>
    <x v="0"/>
    <x v="1"/>
    <x v="1"/>
    <x v="1"/>
    <x v="0"/>
    <x v="1"/>
    <n v="6.4939210999999997E-2"/>
    <n v="10.895"/>
    <x v="5455"/>
    <n v="4"/>
  </r>
  <r>
    <x v="1"/>
    <x v="8038"/>
    <x v="36"/>
    <x v="0"/>
    <x v="1"/>
    <x v="1"/>
    <x v="1"/>
    <x v="0"/>
    <x v="1"/>
    <n v="0"/>
    <n v="11.8"/>
    <x v="5716"/>
    <n v="4"/>
  </r>
  <r>
    <x v="1"/>
    <x v="8039"/>
    <x v="1136"/>
    <x v="0"/>
    <x v="1"/>
    <x v="1"/>
    <x v="1"/>
    <x v="0"/>
    <x v="1"/>
    <n v="0.148986013"/>
    <n v="12.1"/>
    <x v="5717"/>
    <n v="4"/>
  </r>
  <r>
    <x v="1"/>
    <x v="8040"/>
    <x v="744"/>
    <x v="0"/>
    <x v="1"/>
    <x v="1"/>
    <x v="1"/>
    <x v="0"/>
    <x v="1"/>
    <n v="3.1176156999999999E-2"/>
    <n v="12.5"/>
    <x v="5336"/>
    <n v="4"/>
  </r>
  <r>
    <x v="1"/>
    <x v="8041"/>
    <x v="468"/>
    <x v="0"/>
    <x v="1"/>
    <x v="1"/>
    <x v="1"/>
    <x v="0"/>
    <x v="1"/>
    <n v="7.6369874000000004E-2"/>
    <n v="12.8"/>
    <x v="4470"/>
    <n v="4"/>
  </r>
  <r>
    <x v="1"/>
    <x v="8042"/>
    <x v="360"/>
    <x v="0"/>
    <x v="1"/>
    <x v="1"/>
    <x v="1"/>
    <x v="0"/>
    <x v="1"/>
    <n v="0.10863337200000001"/>
    <n v="12.85"/>
    <x v="5718"/>
    <n v="4"/>
  </r>
  <r>
    <x v="1"/>
    <x v="8043"/>
    <x v="1255"/>
    <x v="0"/>
    <x v="1"/>
    <x v="1"/>
    <x v="1"/>
    <x v="0"/>
    <x v="1"/>
    <n v="0.126292985"/>
    <n v="14.1"/>
    <x v="139"/>
    <n v="4"/>
  </r>
  <r>
    <x v="1"/>
    <x v="8044"/>
    <x v="38"/>
    <x v="0"/>
    <x v="1"/>
    <x v="1"/>
    <x v="1"/>
    <x v="0"/>
    <x v="1"/>
    <n v="5.7629898999999998E-2"/>
    <n v="16.25"/>
    <x v="5719"/>
    <n v="4"/>
  </r>
  <r>
    <x v="1"/>
    <x v="8045"/>
    <x v="443"/>
    <x v="0"/>
    <x v="1"/>
    <x v="1"/>
    <x v="1"/>
    <x v="0"/>
    <x v="1"/>
    <n v="0.10340606500000001"/>
    <n v="16.600000000000001"/>
    <x v="5720"/>
    <n v="4"/>
  </r>
  <r>
    <x v="1"/>
    <x v="8046"/>
    <x v="619"/>
    <x v="0"/>
    <x v="1"/>
    <x v="1"/>
    <x v="1"/>
    <x v="0"/>
    <x v="1"/>
    <n v="8.1651470000000004E-2"/>
    <n v="16.75"/>
    <x v="4858"/>
    <n v="4"/>
  </r>
  <r>
    <x v="1"/>
    <x v="8047"/>
    <x v="587"/>
    <x v="0"/>
    <x v="1"/>
    <x v="1"/>
    <x v="1"/>
    <x v="0"/>
    <x v="1"/>
    <n v="0.162147349"/>
    <n v="18.2"/>
    <x v="5721"/>
    <n v="4"/>
  </r>
  <r>
    <x v="1"/>
    <x v="8048"/>
    <x v="1080"/>
    <x v="0"/>
    <x v="1"/>
    <x v="1"/>
    <x v="1"/>
    <x v="0"/>
    <x v="1"/>
    <n v="2.3548475999999999E-2"/>
    <n v="20.6"/>
    <x v="5722"/>
    <n v="4"/>
  </r>
  <r>
    <x v="1"/>
    <x v="8049"/>
    <x v="1081"/>
    <x v="9"/>
    <x v="1"/>
    <x v="1"/>
    <x v="1"/>
    <x v="0"/>
    <x v="1"/>
    <n v="8.4179812000000007E-2"/>
    <n v="6.3849999999999998"/>
    <x v="5723"/>
    <n v="4"/>
  </r>
  <r>
    <x v="1"/>
    <x v="8050"/>
    <x v="745"/>
    <x v="9"/>
    <x v="1"/>
    <x v="1"/>
    <x v="1"/>
    <x v="0"/>
    <x v="1"/>
    <n v="3.4544434999999998E-2"/>
    <n v="8.26"/>
    <x v="5724"/>
    <n v="4"/>
  </r>
  <r>
    <x v="1"/>
    <x v="8051"/>
    <x v="1018"/>
    <x v="9"/>
    <x v="1"/>
    <x v="1"/>
    <x v="1"/>
    <x v="0"/>
    <x v="1"/>
    <n v="4.3964058E-2"/>
    <n v="9.3000000000000007"/>
    <x v="1680"/>
    <n v="4"/>
  </r>
  <r>
    <x v="1"/>
    <x v="8052"/>
    <x v="1277"/>
    <x v="9"/>
    <x v="1"/>
    <x v="1"/>
    <x v="1"/>
    <x v="0"/>
    <x v="1"/>
    <n v="8.5437778000000006E-2"/>
    <n v="9.5"/>
    <x v="5725"/>
    <n v="4"/>
  </r>
  <r>
    <x v="1"/>
    <x v="8053"/>
    <x v="809"/>
    <x v="9"/>
    <x v="1"/>
    <x v="1"/>
    <x v="1"/>
    <x v="0"/>
    <x v="1"/>
    <n v="0.112681821"/>
    <n v="10.195"/>
    <x v="5726"/>
    <n v="4"/>
  </r>
  <r>
    <x v="1"/>
    <x v="8054"/>
    <x v="1034"/>
    <x v="9"/>
    <x v="1"/>
    <x v="1"/>
    <x v="1"/>
    <x v="0"/>
    <x v="1"/>
    <n v="0.13775583399999999"/>
    <n v="18.850000000000001"/>
    <x v="5727"/>
    <n v="4"/>
  </r>
  <r>
    <x v="1"/>
    <x v="8055"/>
    <x v="187"/>
    <x v="1"/>
    <x v="1"/>
    <x v="1"/>
    <x v="1"/>
    <x v="0"/>
    <x v="1"/>
    <n v="3.0479117999999999E-2"/>
    <n v="5.1749999999999998"/>
    <x v="2569"/>
    <n v="4"/>
  </r>
  <r>
    <x v="1"/>
    <x v="8056"/>
    <x v="246"/>
    <x v="1"/>
    <x v="1"/>
    <x v="1"/>
    <x v="1"/>
    <x v="0"/>
    <x v="1"/>
    <n v="9.3261677000000001E-2"/>
    <n v="5.32"/>
    <x v="5728"/>
    <n v="4"/>
  </r>
  <r>
    <x v="1"/>
    <x v="8057"/>
    <x v="483"/>
    <x v="1"/>
    <x v="1"/>
    <x v="1"/>
    <x v="1"/>
    <x v="0"/>
    <x v="1"/>
    <n v="0"/>
    <n v="5.51"/>
    <x v="5729"/>
    <n v="4"/>
  </r>
  <r>
    <x v="1"/>
    <x v="8058"/>
    <x v="1313"/>
    <x v="1"/>
    <x v="1"/>
    <x v="1"/>
    <x v="1"/>
    <x v="0"/>
    <x v="1"/>
    <n v="6.8055818000000004E-2"/>
    <n v="7.39"/>
    <x v="5549"/>
    <n v="4"/>
  </r>
  <r>
    <x v="1"/>
    <x v="8059"/>
    <x v="1396"/>
    <x v="1"/>
    <x v="1"/>
    <x v="1"/>
    <x v="1"/>
    <x v="0"/>
    <x v="1"/>
    <n v="5.4863459000000003E-2"/>
    <n v="7.5650000000000004"/>
    <x v="5730"/>
    <n v="4"/>
  </r>
  <r>
    <x v="1"/>
    <x v="8060"/>
    <x v="1498"/>
    <x v="1"/>
    <x v="1"/>
    <x v="1"/>
    <x v="1"/>
    <x v="0"/>
    <x v="1"/>
    <n v="0.15317794100000001"/>
    <n v="7.68"/>
    <x v="5731"/>
    <n v="4"/>
  </r>
  <r>
    <x v="1"/>
    <x v="8061"/>
    <x v="1035"/>
    <x v="1"/>
    <x v="1"/>
    <x v="1"/>
    <x v="1"/>
    <x v="0"/>
    <x v="1"/>
    <n v="7.1425646999999995E-2"/>
    <n v="7.93"/>
    <x v="5732"/>
    <n v="4"/>
  </r>
  <r>
    <x v="1"/>
    <x v="8062"/>
    <x v="830"/>
    <x v="1"/>
    <x v="1"/>
    <x v="1"/>
    <x v="1"/>
    <x v="0"/>
    <x v="1"/>
    <n v="1.4518575000000001E-2"/>
    <n v="8.2349999999999994"/>
    <x v="5733"/>
    <n v="4"/>
  </r>
  <r>
    <x v="1"/>
    <x v="8063"/>
    <x v="1372"/>
    <x v="1"/>
    <x v="1"/>
    <x v="1"/>
    <x v="1"/>
    <x v="0"/>
    <x v="1"/>
    <n v="5.4853377000000002E-2"/>
    <n v="10.1"/>
    <x v="5734"/>
    <n v="4"/>
  </r>
  <r>
    <x v="1"/>
    <x v="8064"/>
    <x v="88"/>
    <x v="1"/>
    <x v="1"/>
    <x v="1"/>
    <x v="1"/>
    <x v="0"/>
    <x v="1"/>
    <n v="9.9186989999999996E-3"/>
    <n v="11.395"/>
    <x v="5509"/>
    <n v="4"/>
  </r>
  <r>
    <x v="1"/>
    <x v="8065"/>
    <x v="147"/>
    <x v="1"/>
    <x v="1"/>
    <x v="1"/>
    <x v="1"/>
    <x v="0"/>
    <x v="1"/>
    <n v="7.9755214000000005E-2"/>
    <n v="12.15"/>
    <x v="4970"/>
    <n v="4"/>
  </r>
  <r>
    <x v="1"/>
    <x v="8066"/>
    <x v="1200"/>
    <x v="1"/>
    <x v="1"/>
    <x v="1"/>
    <x v="1"/>
    <x v="0"/>
    <x v="1"/>
    <n v="7.7548731999999995E-2"/>
    <n v="13.65"/>
    <x v="3702"/>
    <n v="4"/>
  </r>
  <r>
    <x v="1"/>
    <x v="8067"/>
    <x v="1301"/>
    <x v="1"/>
    <x v="1"/>
    <x v="1"/>
    <x v="1"/>
    <x v="0"/>
    <x v="1"/>
    <n v="2.8980532999999999E-2"/>
    <n v="14"/>
    <x v="5735"/>
    <n v="4"/>
  </r>
  <r>
    <x v="1"/>
    <x v="8068"/>
    <x v="190"/>
    <x v="1"/>
    <x v="1"/>
    <x v="1"/>
    <x v="1"/>
    <x v="0"/>
    <x v="1"/>
    <n v="5.2252908000000001E-2"/>
    <n v="18.75"/>
    <x v="1004"/>
    <n v="4"/>
  </r>
  <r>
    <x v="1"/>
    <x v="8069"/>
    <x v="100"/>
    <x v="1"/>
    <x v="1"/>
    <x v="1"/>
    <x v="1"/>
    <x v="0"/>
    <x v="1"/>
    <n v="1.7791458E-2"/>
    <n v="19"/>
    <x v="5481"/>
    <n v="4"/>
  </r>
  <r>
    <x v="1"/>
    <x v="8070"/>
    <x v="424"/>
    <x v="1"/>
    <x v="1"/>
    <x v="1"/>
    <x v="1"/>
    <x v="0"/>
    <x v="1"/>
    <n v="4.8092778000000003E-2"/>
    <n v="19.600000000000001"/>
    <x v="328"/>
    <n v="4"/>
  </r>
  <r>
    <x v="1"/>
    <x v="8071"/>
    <x v="589"/>
    <x v="1"/>
    <x v="1"/>
    <x v="1"/>
    <x v="1"/>
    <x v="0"/>
    <x v="1"/>
    <n v="0"/>
    <n v="19.600000000000001"/>
    <x v="5736"/>
    <n v="4"/>
  </r>
  <r>
    <x v="1"/>
    <x v="8072"/>
    <x v="361"/>
    <x v="1"/>
    <x v="1"/>
    <x v="1"/>
    <x v="1"/>
    <x v="0"/>
    <x v="1"/>
    <n v="5.8719568E-2"/>
    <n v="20"/>
    <x v="5559"/>
    <n v="4"/>
  </r>
  <r>
    <x v="1"/>
    <x v="8073"/>
    <x v="525"/>
    <x v="1"/>
    <x v="1"/>
    <x v="1"/>
    <x v="1"/>
    <x v="0"/>
    <x v="1"/>
    <n v="7.7769768000000003E-2"/>
    <n v="20.100000000000001"/>
    <x v="1481"/>
    <n v="4"/>
  </r>
  <r>
    <x v="1"/>
    <x v="8074"/>
    <x v="1427"/>
    <x v="5"/>
    <x v="1"/>
    <x v="1"/>
    <x v="1"/>
    <x v="0"/>
    <x v="1"/>
    <n v="0"/>
    <n v="5.1100000000000003"/>
    <x v="5737"/>
    <n v="4"/>
  </r>
  <r>
    <x v="1"/>
    <x v="8075"/>
    <x v="399"/>
    <x v="5"/>
    <x v="1"/>
    <x v="1"/>
    <x v="1"/>
    <x v="0"/>
    <x v="1"/>
    <n v="0.119157788"/>
    <n v="6.2350000000000003"/>
    <x v="2995"/>
    <n v="4"/>
  </r>
  <r>
    <x v="1"/>
    <x v="8076"/>
    <x v="508"/>
    <x v="5"/>
    <x v="1"/>
    <x v="1"/>
    <x v="1"/>
    <x v="0"/>
    <x v="1"/>
    <n v="3.1278531999999998E-2"/>
    <n v="7.2850000000000001"/>
    <x v="5738"/>
    <n v="4"/>
  </r>
  <r>
    <x v="1"/>
    <x v="8077"/>
    <x v="1476"/>
    <x v="5"/>
    <x v="1"/>
    <x v="1"/>
    <x v="1"/>
    <x v="0"/>
    <x v="1"/>
    <n v="9.3160853000000002E-2"/>
    <n v="7.39"/>
    <x v="5739"/>
    <n v="4"/>
  </r>
  <r>
    <x v="1"/>
    <x v="8078"/>
    <x v="33"/>
    <x v="5"/>
    <x v="1"/>
    <x v="1"/>
    <x v="1"/>
    <x v="0"/>
    <x v="1"/>
    <n v="0.185596553"/>
    <n v="7.67"/>
    <x v="5226"/>
    <n v="4"/>
  </r>
  <r>
    <x v="1"/>
    <x v="8079"/>
    <x v="1214"/>
    <x v="5"/>
    <x v="1"/>
    <x v="1"/>
    <x v="1"/>
    <x v="0"/>
    <x v="1"/>
    <n v="1.3183517E-2"/>
    <n v="8.18"/>
    <x v="953"/>
    <n v="4"/>
  </r>
  <r>
    <x v="1"/>
    <x v="8080"/>
    <x v="166"/>
    <x v="5"/>
    <x v="1"/>
    <x v="1"/>
    <x v="1"/>
    <x v="0"/>
    <x v="1"/>
    <n v="7.0856382999999995E-2"/>
    <n v="8.42"/>
    <x v="5234"/>
    <n v="4"/>
  </r>
  <r>
    <x v="1"/>
    <x v="8081"/>
    <x v="568"/>
    <x v="5"/>
    <x v="1"/>
    <x v="1"/>
    <x v="1"/>
    <x v="0"/>
    <x v="1"/>
    <n v="0.120022543"/>
    <n v="8.6950000000000003"/>
    <x v="5740"/>
    <n v="4"/>
  </r>
  <r>
    <x v="1"/>
    <x v="8082"/>
    <x v="844"/>
    <x v="5"/>
    <x v="1"/>
    <x v="1"/>
    <x v="1"/>
    <x v="0"/>
    <x v="1"/>
    <n v="9.9024124000000005E-2"/>
    <n v="8.8800000000000008"/>
    <x v="3067"/>
    <n v="4"/>
  </r>
  <r>
    <x v="1"/>
    <x v="8083"/>
    <x v="1327"/>
    <x v="5"/>
    <x v="1"/>
    <x v="1"/>
    <x v="1"/>
    <x v="0"/>
    <x v="1"/>
    <n v="4.4843160999999999E-2"/>
    <n v="9.3000000000000007"/>
    <x v="5741"/>
    <n v="4"/>
  </r>
  <r>
    <x v="1"/>
    <x v="8084"/>
    <x v="604"/>
    <x v="5"/>
    <x v="1"/>
    <x v="1"/>
    <x v="1"/>
    <x v="0"/>
    <x v="1"/>
    <n v="6.6952965000000003E-2"/>
    <n v="11.3"/>
    <x v="4835"/>
    <n v="4"/>
  </r>
  <r>
    <x v="1"/>
    <x v="8085"/>
    <x v="1020"/>
    <x v="5"/>
    <x v="1"/>
    <x v="1"/>
    <x v="1"/>
    <x v="0"/>
    <x v="1"/>
    <n v="8.0131362999999997E-2"/>
    <n v="12.1"/>
    <x v="1654"/>
    <n v="4"/>
  </r>
  <r>
    <x v="1"/>
    <x v="8086"/>
    <x v="1099"/>
    <x v="5"/>
    <x v="1"/>
    <x v="1"/>
    <x v="1"/>
    <x v="0"/>
    <x v="1"/>
    <n v="4.2383069000000002E-2"/>
    <n v="12.65"/>
    <x v="5742"/>
    <n v="4"/>
  </r>
  <r>
    <x v="1"/>
    <x v="8087"/>
    <x v="1415"/>
    <x v="5"/>
    <x v="1"/>
    <x v="1"/>
    <x v="1"/>
    <x v="0"/>
    <x v="1"/>
    <n v="8.8298060000000008E-3"/>
    <n v="14.15"/>
    <x v="2974"/>
    <n v="4"/>
  </r>
  <r>
    <x v="1"/>
    <x v="8088"/>
    <x v="605"/>
    <x v="5"/>
    <x v="1"/>
    <x v="1"/>
    <x v="1"/>
    <x v="0"/>
    <x v="1"/>
    <n v="8.3698962000000002E-2"/>
    <n v="14.65"/>
    <x v="299"/>
    <n v="4"/>
  </r>
  <r>
    <x v="1"/>
    <x v="8089"/>
    <x v="1268"/>
    <x v="5"/>
    <x v="1"/>
    <x v="1"/>
    <x v="1"/>
    <x v="0"/>
    <x v="1"/>
    <n v="2.3071504E-2"/>
    <n v="15.3"/>
    <x v="3135"/>
    <n v="4"/>
  </r>
  <r>
    <x v="1"/>
    <x v="8090"/>
    <x v="1362"/>
    <x v="5"/>
    <x v="1"/>
    <x v="1"/>
    <x v="1"/>
    <x v="0"/>
    <x v="1"/>
    <n v="3.5292854999999998E-2"/>
    <n v="15.35"/>
    <x v="5743"/>
    <n v="4"/>
  </r>
  <r>
    <x v="1"/>
    <x v="8091"/>
    <x v="1346"/>
    <x v="5"/>
    <x v="1"/>
    <x v="1"/>
    <x v="1"/>
    <x v="0"/>
    <x v="1"/>
    <n v="2.0571083E-2"/>
    <n v="15.85"/>
    <x v="5744"/>
    <n v="4"/>
  </r>
  <r>
    <x v="1"/>
    <x v="8092"/>
    <x v="1363"/>
    <x v="5"/>
    <x v="1"/>
    <x v="1"/>
    <x v="1"/>
    <x v="0"/>
    <x v="1"/>
    <n v="7.2965143999999996E-2"/>
    <n v="16"/>
    <x v="4047"/>
    <n v="4"/>
  </r>
  <r>
    <x v="1"/>
    <x v="8093"/>
    <x v="1100"/>
    <x v="5"/>
    <x v="1"/>
    <x v="1"/>
    <x v="1"/>
    <x v="0"/>
    <x v="1"/>
    <n v="2.9565309000000001E-2"/>
    <n v="16.350000000000001"/>
    <x v="4381"/>
    <n v="4"/>
  </r>
  <r>
    <x v="1"/>
    <x v="8094"/>
    <x v="1101"/>
    <x v="5"/>
    <x v="1"/>
    <x v="1"/>
    <x v="1"/>
    <x v="0"/>
    <x v="1"/>
    <n v="2.6729068000000002E-2"/>
    <n v="16.7"/>
    <x v="5745"/>
    <n v="4"/>
  </r>
  <r>
    <x v="1"/>
    <x v="8095"/>
    <x v="1393"/>
    <x v="5"/>
    <x v="1"/>
    <x v="1"/>
    <x v="1"/>
    <x v="0"/>
    <x v="1"/>
    <n v="0"/>
    <n v="17.100000000000001"/>
    <x v="5746"/>
    <n v="4"/>
  </r>
  <r>
    <x v="1"/>
    <x v="8096"/>
    <x v="1336"/>
    <x v="5"/>
    <x v="1"/>
    <x v="1"/>
    <x v="1"/>
    <x v="0"/>
    <x v="1"/>
    <n v="5.8707159000000002E-2"/>
    <n v="18.2"/>
    <x v="5747"/>
    <n v="4"/>
  </r>
  <r>
    <x v="1"/>
    <x v="8097"/>
    <x v="1067"/>
    <x v="5"/>
    <x v="1"/>
    <x v="1"/>
    <x v="1"/>
    <x v="0"/>
    <x v="1"/>
    <n v="0.16826655600000001"/>
    <n v="18.850000000000001"/>
    <x v="5748"/>
    <n v="4"/>
  </r>
  <r>
    <x v="1"/>
    <x v="8098"/>
    <x v="168"/>
    <x v="5"/>
    <x v="1"/>
    <x v="1"/>
    <x v="1"/>
    <x v="0"/>
    <x v="1"/>
    <n v="0.17799213899999999"/>
    <n v="19.100000000000001"/>
    <x v="3717"/>
    <n v="4"/>
  </r>
  <r>
    <x v="1"/>
    <x v="8099"/>
    <x v="1190"/>
    <x v="5"/>
    <x v="1"/>
    <x v="1"/>
    <x v="1"/>
    <x v="0"/>
    <x v="1"/>
    <n v="4.1395775000000003E-2"/>
    <n v="19.2"/>
    <x v="5749"/>
    <n v="4"/>
  </r>
  <r>
    <x v="1"/>
    <x v="8100"/>
    <x v="704"/>
    <x v="5"/>
    <x v="1"/>
    <x v="1"/>
    <x v="1"/>
    <x v="0"/>
    <x v="1"/>
    <n v="9.4545236000000005E-2"/>
    <n v="19.600000000000001"/>
    <x v="1291"/>
    <n v="4"/>
  </r>
  <r>
    <x v="1"/>
    <x v="8101"/>
    <x v="928"/>
    <x v="5"/>
    <x v="1"/>
    <x v="1"/>
    <x v="1"/>
    <x v="0"/>
    <x v="1"/>
    <n v="2.6074491000000002E-2"/>
    <n v="19.850000000000001"/>
    <x v="3986"/>
    <n v="4"/>
  </r>
  <r>
    <x v="1"/>
    <x v="8102"/>
    <x v="102"/>
    <x v="5"/>
    <x v="1"/>
    <x v="1"/>
    <x v="1"/>
    <x v="0"/>
    <x v="1"/>
    <n v="5.9175600000000002E-2"/>
    <n v="20.25"/>
    <x v="5750"/>
    <n v="4"/>
  </r>
  <r>
    <x v="1"/>
    <x v="8103"/>
    <x v="125"/>
    <x v="5"/>
    <x v="1"/>
    <x v="1"/>
    <x v="1"/>
    <x v="0"/>
    <x v="1"/>
    <n v="2.1413346E-2"/>
    <n v="20.350000000000001"/>
    <x v="3854"/>
    <n v="4"/>
  </r>
  <r>
    <x v="1"/>
    <x v="8104"/>
    <x v="193"/>
    <x v="5"/>
    <x v="1"/>
    <x v="1"/>
    <x v="1"/>
    <x v="0"/>
    <x v="1"/>
    <n v="0"/>
    <n v="20.7"/>
    <x v="5751"/>
    <n v="4"/>
  </r>
  <r>
    <x v="1"/>
    <x v="8105"/>
    <x v="461"/>
    <x v="7"/>
    <x v="1"/>
    <x v="1"/>
    <x v="1"/>
    <x v="0"/>
    <x v="1"/>
    <n v="1.2769753E-2"/>
    <n v="6.32"/>
    <x v="4409"/>
    <n v="4"/>
  </r>
  <r>
    <x v="1"/>
    <x v="8106"/>
    <x v="280"/>
    <x v="7"/>
    <x v="1"/>
    <x v="1"/>
    <x v="1"/>
    <x v="0"/>
    <x v="1"/>
    <n v="8.1372266999999998E-2"/>
    <n v="14.8"/>
    <x v="5752"/>
    <n v="4"/>
  </r>
  <r>
    <x v="1"/>
    <x v="8107"/>
    <x v="528"/>
    <x v="7"/>
    <x v="1"/>
    <x v="1"/>
    <x v="1"/>
    <x v="0"/>
    <x v="1"/>
    <n v="0.15693555300000001"/>
    <n v="17.2"/>
    <x v="1228"/>
    <n v="4"/>
  </r>
  <r>
    <x v="1"/>
    <x v="8108"/>
    <x v="14"/>
    <x v="7"/>
    <x v="1"/>
    <x v="1"/>
    <x v="1"/>
    <x v="0"/>
    <x v="1"/>
    <n v="3.3223259999999998E-2"/>
    <n v="19.350000000000001"/>
    <x v="5753"/>
    <n v="4"/>
  </r>
  <r>
    <x v="1"/>
    <x v="8109"/>
    <x v="194"/>
    <x v="7"/>
    <x v="1"/>
    <x v="1"/>
    <x v="1"/>
    <x v="0"/>
    <x v="1"/>
    <n v="1.0039493E-2"/>
    <n v="21.25"/>
    <x v="5334"/>
    <n v="4"/>
  </r>
  <r>
    <x v="1"/>
    <x v="8110"/>
    <x v="1358"/>
    <x v="10"/>
    <x v="1"/>
    <x v="1"/>
    <x v="1"/>
    <x v="0"/>
    <x v="1"/>
    <n v="8.1527379999999997E-2"/>
    <n v="6.0949999999999998"/>
    <x v="4525"/>
    <n v="4"/>
  </r>
  <r>
    <x v="1"/>
    <x v="8111"/>
    <x v="1329"/>
    <x v="10"/>
    <x v="1"/>
    <x v="1"/>
    <x v="1"/>
    <x v="0"/>
    <x v="1"/>
    <n v="4.8885018000000002E-2"/>
    <n v="10.65"/>
    <x v="133"/>
    <n v="4"/>
  </r>
  <r>
    <x v="1"/>
    <x v="8112"/>
    <x v="1145"/>
    <x v="10"/>
    <x v="1"/>
    <x v="1"/>
    <x v="1"/>
    <x v="0"/>
    <x v="1"/>
    <n v="1.9554704999999999E-2"/>
    <n v="14.5"/>
    <x v="4491"/>
    <n v="4"/>
  </r>
  <r>
    <x v="1"/>
    <x v="8113"/>
    <x v="783"/>
    <x v="10"/>
    <x v="1"/>
    <x v="1"/>
    <x v="1"/>
    <x v="0"/>
    <x v="1"/>
    <n v="3.0631322999999998E-2"/>
    <n v="17.75"/>
    <x v="19"/>
    <n v="4"/>
  </r>
  <r>
    <x v="1"/>
    <x v="8114"/>
    <x v="196"/>
    <x v="10"/>
    <x v="1"/>
    <x v="1"/>
    <x v="1"/>
    <x v="0"/>
    <x v="1"/>
    <n v="0"/>
    <n v="17.75"/>
    <x v="1041"/>
    <n v="4"/>
  </r>
  <r>
    <x v="1"/>
    <x v="8115"/>
    <x v="391"/>
    <x v="10"/>
    <x v="1"/>
    <x v="1"/>
    <x v="1"/>
    <x v="0"/>
    <x v="1"/>
    <n v="3.4082974000000002E-2"/>
    <n v="18.5"/>
    <x v="4044"/>
    <n v="4"/>
  </r>
  <r>
    <x v="1"/>
    <x v="8116"/>
    <x v="931"/>
    <x v="6"/>
    <x v="1"/>
    <x v="1"/>
    <x v="1"/>
    <x v="0"/>
    <x v="1"/>
    <n v="0"/>
    <n v="6.6749999999999998"/>
    <x v="5754"/>
    <n v="4"/>
  </r>
  <r>
    <x v="1"/>
    <x v="8117"/>
    <x v="1401"/>
    <x v="6"/>
    <x v="1"/>
    <x v="1"/>
    <x v="1"/>
    <x v="0"/>
    <x v="1"/>
    <n v="6.9405301000000003E-2"/>
    <n v="7.4850000000000003"/>
    <x v="2842"/>
    <n v="4"/>
  </r>
  <r>
    <x v="1"/>
    <x v="8118"/>
    <x v="1355"/>
    <x v="6"/>
    <x v="1"/>
    <x v="1"/>
    <x v="1"/>
    <x v="0"/>
    <x v="1"/>
    <n v="5.9594016999999999E-2"/>
    <n v="7.76"/>
    <x v="2073"/>
    <n v="4"/>
  </r>
  <r>
    <x v="1"/>
    <x v="8119"/>
    <x v="1306"/>
    <x v="6"/>
    <x v="1"/>
    <x v="1"/>
    <x v="1"/>
    <x v="0"/>
    <x v="1"/>
    <n v="3.0932629999999999E-2"/>
    <n v="11.35"/>
    <x v="5755"/>
    <n v="4"/>
  </r>
  <r>
    <x v="1"/>
    <x v="8120"/>
    <x v="73"/>
    <x v="6"/>
    <x v="1"/>
    <x v="1"/>
    <x v="1"/>
    <x v="0"/>
    <x v="1"/>
    <n v="2.0652362E-2"/>
    <n v="12.1"/>
    <x v="690"/>
    <n v="4"/>
  </r>
  <r>
    <x v="1"/>
    <x v="8121"/>
    <x v="993"/>
    <x v="6"/>
    <x v="1"/>
    <x v="1"/>
    <x v="1"/>
    <x v="0"/>
    <x v="1"/>
    <n v="0.12222126899999999"/>
    <n v="12.85"/>
    <x v="1847"/>
    <n v="4"/>
  </r>
  <r>
    <x v="1"/>
    <x v="8122"/>
    <x v="170"/>
    <x v="6"/>
    <x v="1"/>
    <x v="1"/>
    <x v="1"/>
    <x v="0"/>
    <x v="1"/>
    <n v="3.3314389E-2"/>
    <n v="12.85"/>
    <x v="3374"/>
    <n v="4"/>
  </r>
  <r>
    <x v="1"/>
    <x v="8123"/>
    <x v="1038"/>
    <x v="6"/>
    <x v="1"/>
    <x v="1"/>
    <x v="1"/>
    <x v="0"/>
    <x v="1"/>
    <n v="0"/>
    <n v="13.35"/>
    <x v="5756"/>
    <n v="4"/>
  </r>
  <r>
    <x v="1"/>
    <x v="8124"/>
    <x v="1270"/>
    <x v="6"/>
    <x v="1"/>
    <x v="1"/>
    <x v="1"/>
    <x v="0"/>
    <x v="1"/>
    <n v="0.119374946"/>
    <n v="15"/>
    <x v="3277"/>
    <n v="4"/>
  </r>
  <r>
    <x v="1"/>
    <x v="8125"/>
    <x v="1242"/>
    <x v="6"/>
    <x v="1"/>
    <x v="1"/>
    <x v="1"/>
    <x v="0"/>
    <x v="1"/>
    <n v="5.8632705E-2"/>
    <n v="15"/>
    <x v="467"/>
    <n v="4"/>
  </r>
  <r>
    <x v="1"/>
    <x v="8126"/>
    <x v="784"/>
    <x v="6"/>
    <x v="1"/>
    <x v="1"/>
    <x v="1"/>
    <x v="0"/>
    <x v="1"/>
    <n v="5.2657753000000002E-2"/>
    <n v="17.5"/>
    <x v="3330"/>
    <n v="4"/>
  </r>
  <r>
    <x v="1"/>
    <x v="8127"/>
    <x v="576"/>
    <x v="6"/>
    <x v="1"/>
    <x v="1"/>
    <x v="1"/>
    <x v="0"/>
    <x v="1"/>
    <n v="3.0060895000000001E-2"/>
    <n v="17.7"/>
    <x v="5757"/>
    <n v="4"/>
  </r>
  <r>
    <x v="1"/>
    <x v="8128"/>
    <x v="129"/>
    <x v="6"/>
    <x v="1"/>
    <x v="1"/>
    <x v="1"/>
    <x v="0"/>
    <x v="1"/>
    <n v="5.2389406999999999E-2"/>
    <n v="17.850000000000001"/>
    <x v="678"/>
    <n v="4"/>
  </r>
  <r>
    <x v="1"/>
    <x v="8129"/>
    <x v="1460"/>
    <x v="6"/>
    <x v="1"/>
    <x v="1"/>
    <x v="1"/>
    <x v="0"/>
    <x v="1"/>
    <n v="7.8041215999999997E-2"/>
    <n v="18.25"/>
    <x v="5758"/>
    <n v="4"/>
  </r>
  <r>
    <x v="1"/>
    <x v="8130"/>
    <x v="1163"/>
    <x v="6"/>
    <x v="1"/>
    <x v="1"/>
    <x v="1"/>
    <x v="0"/>
    <x v="1"/>
    <n v="5.3025371000000002E-2"/>
    <n v="18.75"/>
    <x v="5759"/>
    <n v="4"/>
  </r>
  <r>
    <x v="1"/>
    <x v="8131"/>
    <x v="994"/>
    <x v="6"/>
    <x v="1"/>
    <x v="1"/>
    <x v="1"/>
    <x v="0"/>
    <x v="1"/>
    <n v="6.7722325E-2"/>
    <n v="19"/>
    <x v="5760"/>
    <n v="4"/>
  </r>
  <r>
    <x v="1"/>
    <x v="8132"/>
    <x v="593"/>
    <x v="6"/>
    <x v="1"/>
    <x v="1"/>
    <x v="1"/>
    <x v="0"/>
    <x v="1"/>
    <n v="0.109153001"/>
    <n v="20.75"/>
    <x v="3297"/>
    <n v="4"/>
  </r>
  <r>
    <x v="1"/>
    <x v="8133"/>
    <x v="257"/>
    <x v="6"/>
    <x v="1"/>
    <x v="1"/>
    <x v="1"/>
    <x v="0"/>
    <x v="1"/>
    <n v="4.9505857E-2"/>
    <n v="21"/>
    <x v="3149"/>
    <n v="4"/>
  </r>
  <r>
    <x v="1"/>
    <x v="8134"/>
    <x v="1429"/>
    <x v="4"/>
    <x v="1"/>
    <x v="1"/>
    <x v="1"/>
    <x v="0"/>
    <x v="1"/>
    <n v="1.405025E-2"/>
    <n v="6.8650000000000002"/>
    <x v="5231"/>
    <n v="4"/>
  </r>
  <r>
    <x v="1"/>
    <x v="8135"/>
    <x v="232"/>
    <x v="4"/>
    <x v="1"/>
    <x v="1"/>
    <x v="1"/>
    <x v="0"/>
    <x v="1"/>
    <n v="7.1367479999999997E-2"/>
    <n v="7.27"/>
    <x v="5761"/>
    <n v="4"/>
  </r>
  <r>
    <x v="1"/>
    <x v="8136"/>
    <x v="1009"/>
    <x v="4"/>
    <x v="1"/>
    <x v="1"/>
    <x v="1"/>
    <x v="0"/>
    <x v="1"/>
    <n v="4.2056943999999999E-2"/>
    <n v="9.5"/>
    <x v="5762"/>
    <n v="4"/>
  </r>
  <r>
    <x v="1"/>
    <x v="8137"/>
    <x v="849"/>
    <x v="4"/>
    <x v="1"/>
    <x v="1"/>
    <x v="1"/>
    <x v="0"/>
    <x v="1"/>
    <n v="6.9742672000000006E-2"/>
    <n v="12.3"/>
    <x v="5763"/>
    <n v="4"/>
  </r>
  <r>
    <x v="1"/>
    <x v="8138"/>
    <x v="595"/>
    <x v="4"/>
    <x v="1"/>
    <x v="1"/>
    <x v="1"/>
    <x v="0"/>
    <x v="1"/>
    <n v="1.9457372000000001E-2"/>
    <n v="16.2"/>
    <x v="5764"/>
    <n v="4"/>
  </r>
  <r>
    <x v="1"/>
    <x v="8139"/>
    <x v="1543"/>
    <x v="4"/>
    <x v="1"/>
    <x v="1"/>
    <x v="1"/>
    <x v="0"/>
    <x v="1"/>
    <n v="2.4922389999999999E-2"/>
    <n v="17.850000000000001"/>
    <x v="5284"/>
    <n v="4"/>
  </r>
  <r>
    <x v="1"/>
    <x v="8140"/>
    <x v="1488"/>
    <x v="4"/>
    <x v="1"/>
    <x v="1"/>
    <x v="1"/>
    <x v="0"/>
    <x v="1"/>
    <n v="2.1336564999999998E-2"/>
    <n v="20.75"/>
    <x v="5765"/>
    <n v="4"/>
  </r>
  <r>
    <x v="1"/>
    <x v="8141"/>
    <x v="1378"/>
    <x v="15"/>
    <x v="1"/>
    <x v="1"/>
    <x v="1"/>
    <x v="0"/>
    <x v="1"/>
    <n v="6.2541552E-2"/>
    <n v="12.15"/>
    <x v="2596"/>
    <n v="4"/>
  </r>
  <r>
    <x v="1"/>
    <x v="8142"/>
    <x v="832"/>
    <x v="15"/>
    <x v="1"/>
    <x v="1"/>
    <x v="1"/>
    <x v="0"/>
    <x v="1"/>
    <n v="4.3410693E-2"/>
    <n v="15.85"/>
    <x v="5766"/>
    <n v="4"/>
  </r>
  <r>
    <x v="0"/>
    <x v="8143"/>
    <x v="674"/>
    <x v="13"/>
    <x v="1"/>
    <x v="1"/>
    <x v="1"/>
    <x v="0"/>
    <x v="1"/>
    <n v="4.9823839000000002E-2"/>
    <n v="6.2149999999999999"/>
    <x v="240"/>
    <n v="4"/>
  </r>
  <r>
    <x v="0"/>
    <x v="8144"/>
    <x v="371"/>
    <x v="13"/>
    <x v="1"/>
    <x v="1"/>
    <x v="1"/>
    <x v="0"/>
    <x v="1"/>
    <n v="6.3518760000000002E-3"/>
    <n v="6.6349999999999998"/>
    <x v="2805"/>
    <n v="4"/>
  </r>
  <r>
    <x v="0"/>
    <x v="8145"/>
    <x v="214"/>
    <x v="13"/>
    <x v="1"/>
    <x v="1"/>
    <x v="1"/>
    <x v="0"/>
    <x v="1"/>
    <n v="4.4202545000000003E-2"/>
    <n v="7.52"/>
    <x v="571"/>
    <n v="4"/>
  </r>
  <r>
    <x v="0"/>
    <x v="8146"/>
    <x v="546"/>
    <x v="13"/>
    <x v="1"/>
    <x v="1"/>
    <x v="1"/>
    <x v="0"/>
    <x v="1"/>
    <n v="0.12880581499999999"/>
    <n v="9.6950000000000003"/>
    <x v="4742"/>
    <n v="4"/>
  </r>
  <r>
    <x v="0"/>
    <x v="8147"/>
    <x v="261"/>
    <x v="13"/>
    <x v="1"/>
    <x v="1"/>
    <x v="1"/>
    <x v="0"/>
    <x v="1"/>
    <n v="2.4998006999999999E-2"/>
    <n v="10.3"/>
    <x v="5767"/>
    <n v="4"/>
  </r>
  <r>
    <x v="0"/>
    <x v="8148"/>
    <x v="817"/>
    <x v="13"/>
    <x v="1"/>
    <x v="1"/>
    <x v="1"/>
    <x v="0"/>
    <x v="1"/>
    <n v="0.11714907500000001"/>
    <n v="10.5"/>
    <x v="1061"/>
    <n v="4"/>
  </r>
  <r>
    <x v="0"/>
    <x v="8149"/>
    <x v="1443"/>
    <x v="13"/>
    <x v="1"/>
    <x v="1"/>
    <x v="1"/>
    <x v="0"/>
    <x v="1"/>
    <n v="0.10573663799999999"/>
    <n v="11.15"/>
    <x v="5768"/>
    <n v="4"/>
  </r>
  <r>
    <x v="0"/>
    <x v="8150"/>
    <x v="89"/>
    <x v="13"/>
    <x v="1"/>
    <x v="1"/>
    <x v="1"/>
    <x v="0"/>
    <x v="1"/>
    <n v="0.186616421"/>
    <n v="12.35"/>
    <x v="672"/>
    <n v="4"/>
  </r>
  <r>
    <x v="0"/>
    <x v="8151"/>
    <x v="1282"/>
    <x v="13"/>
    <x v="1"/>
    <x v="1"/>
    <x v="1"/>
    <x v="0"/>
    <x v="1"/>
    <n v="3.1663212000000003E-2"/>
    <n v="12.6"/>
    <x v="287"/>
    <n v="4"/>
  </r>
  <r>
    <x v="0"/>
    <x v="8152"/>
    <x v="753"/>
    <x v="13"/>
    <x v="1"/>
    <x v="1"/>
    <x v="1"/>
    <x v="0"/>
    <x v="1"/>
    <n v="0.10718694400000001"/>
    <n v="16"/>
    <x v="5769"/>
    <n v="4"/>
  </r>
  <r>
    <x v="0"/>
    <x v="8153"/>
    <x v="1373"/>
    <x v="13"/>
    <x v="1"/>
    <x v="1"/>
    <x v="1"/>
    <x v="0"/>
    <x v="1"/>
    <n v="6.7777777999999997E-2"/>
    <n v="17.75"/>
    <x v="1554"/>
    <n v="4"/>
  </r>
  <r>
    <x v="0"/>
    <x v="8154"/>
    <x v="380"/>
    <x v="12"/>
    <x v="1"/>
    <x v="1"/>
    <x v="1"/>
    <x v="0"/>
    <x v="1"/>
    <n v="0"/>
    <n v="9"/>
    <x v="3792"/>
    <n v="4"/>
  </r>
  <r>
    <x v="0"/>
    <x v="8155"/>
    <x v="1508"/>
    <x v="12"/>
    <x v="1"/>
    <x v="1"/>
    <x v="1"/>
    <x v="0"/>
    <x v="1"/>
    <n v="0.12573457800000001"/>
    <n v="17.25"/>
    <x v="5770"/>
    <n v="4"/>
  </r>
  <r>
    <x v="0"/>
    <x v="8156"/>
    <x v="136"/>
    <x v="12"/>
    <x v="1"/>
    <x v="1"/>
    <x v="1"/>
    <x v="0"/>
    <x v="1"/>
    <n v="2.0803054000000001E-2"/>
    <n v="21.1"/>
    <x v="1354"/>
    <n v="4"/>
  </r>
  <r>
    <x v="0"/>
    <x v="8157"/>
    <x v="1431"/>
    <x v="3"/>
    <x v="1"/>
    <x v="1"/>
    <x v="1"/>
    <x v="0"/>
    <x v="1"/>
    <n v="5.3839713999999997E-2"/>
    <n v="5.4050000000000002"/>
    <x v="5771"/>
    <n v="4"/>
  </r>
  <r>
    <x v="0"/>
    <x v="8158"/>
    <x v="462"/>
    <x v="3"/>
    <x v="1"/>
    <x v="1"/>
    <x v="1"/>
    <x v="0"/>
    <x v="1"/>
    <n v="0.14057889000000001"/>
    <n v="6.8849999999999998"/>
    <x v="2842"/>
    <n v="4"/>
  </r>
  <r>
    <x v="0"/>
    <x v="8159"/>
    <x v="682"/>
    <x v="3"/>
    <x v="1"/>
    <x v="1"/>
    <x v="1"/>
    <x v="0"/>
    <x v="1"/>
    <n v="2.0865796999999998E-2"/>
    <n v="7.27"/>
    <x v="5772"/>
    <n v="4"/>
  </r>
  <r>
    <x v="0"/>
    <x v="8160"/>
    <x v="201"/>
    <x v="3"/>
    <x v="1"/>
    <x v="1"/>
    <x v="1"/>
    <x v="0"/>
    <x v="1"/>
    <n v="3.0968306000000001E-2"/>
    <n v="8.42"/>
    <x v="5773"/>
    <n v="4"/>
  </r>
  <r>
    <x v="0"/>
    <x v="8161"/>
    <x v="1389"/>
    <x v="3"/>
    <x v="1"/>
    <x v="1"/>
    <x v="1"/>
    <x v="0"/>
    <x v="1"/>
    <n v="2.8837828999999999E-2"/>
    <n v="9.8949999999999996"/>
    <x v="5017"/>
    <n v="4"/>
  </r>
  <r>
    <x v="0"/>
    <x v="8162"/>
    <x v="308"/>
    <x v="3"/>
    <x v="1"/>
    <x v="1"/>
    <x v="1"/>
    <x v="0"/>
    <x v="1"/>
    <n v="1.4793124E-2"/>
    <n v="13.8"/>
    <x v="3695"/>
    <n v="4"/>
  </r>
  <r>
    <x v="0"/>
    <x v="8163"/>
    <x v="648"/>
    <x v="3"/>
    <x v="1"/>
    <x v="1"/>
    <x v="1"/>
    <x v="0"/>
    <x v="1"/>
    <n v="6.8403271000000002E-2"/>
    <n v="16.5"/>
    <x v="5774"/>
    <n v="4"/>
  </r>
  <r>
    <x v="0"/>
    <x v="8164"/>
    <x v="1419"/>
    <x v="3"/>
    <x v="1"/>
    <x v="1"/>
    <x v="1"/>
    <x v="0"/>
    <x v="1"/>
    <n v="0.14009028400000001"/>
    <n v="17"/>
    <x v="5594"/>
    <n v="4"/>
  </r>
  <r>
    <x v="0"/>
    <x v="8165"/>
    <x v="598"/>
    <x v="3"/>
    <x v="1"/>
    <x v="1"/>
    <x v="1"/>
    <x v="0"/>
    <x v="1"/>
    <n v="0.16135627299999999"/>
    <n v="19.7"/>
    <x v="5775"/>
    <n v="4"/>
  </r>
  <r>
    <x v="0"/>
    <x v="8166"/>
    <x v="40"/>
    <x v="11"/>
    <x v="1"/>
    <x v="1"/>
    <x v="1"/>
    <x v="0"/>
    <x v="1"/>
    <n v="0.10867990600000001"/>
    <n v="6.75"/>
    <x v="40"/>
    <n v="4"/>
  </r>
  <r>
    <x v="0"/>
    <x v="8167"/>
    <x v="1451"/>
    <x v="11"/>
    <x v="1"/>
    <x v="1"/>
    <x v="1"/>
    <x v="0"/>
    <x v="1"/>
    <n v="8.8002959000000006E-2"/>
    <n v="8.9450000000000003"/>
    <x v="5776"/>
    <n v="4"/>
  </r>
  <r>
    <x v="0"/>
    <x v="8168"/>
    <x v="463"/>
    <x v="11"/>
    <x v="1"/>
    <x v="1"/>
    <x v="1"/>
    <x v="0"/>
    <x v="1"/>
    <n v="2.0653603E-2"/>
    <n v="11.5"/>
    <x v="4080"/>
    <n v="4"/>
  </r>
  <r>
    <x v="0"/>
    <x v="8169"/>
    <x v="955"/>
    <x v="11"/>
    <x v="1"/>
    <x v="1"/>
    <x v="1"/>
    <x v="0"/>
    <x v="1"/>
    <n v="0.144604071"/>
    <n v="11.6"/>
    <x v="5777"/>
    <n v="4"/>
  </r>
  <r>
    <x v="0"/>
    <x v="8170"/>
    <x v="1002"/>
    <x v="11"/>
    <x v="1"/>
    <x v="1"/>
    <x v="1"/>
    <x v="0"/>
    <x v="1"/>
    <n v="0"/>
    <n v="13.65"/>
    <x v="2762"/>
    <n v="4"/>
  </r>
  <r>
    <x v="0"/>
    <x v="8171"/>
    <x v="78"/>
    <x v="11"/>
    <x v="1"/>
    <x v="1"/>
    <x v="1"/>
    <x v="0"/>
    <x v="1"/>
    <n v="2.9843735999999999E-2"/>
    <n v="14"/>
    <x v="4462"/>
    <n v="4"/>
  </r>
  <r>
    <x v="0"/>
    <x v="8172"/>
    <x v="1311"/>
    <x v="11"/>
    <x v="1"/>
    <x v="1"/>
    <x v="1"/>
    <x v="0"/>
    <x v="1"/>
    <n v="6.3589339999999994E-2"/>
    <n v="16.100000000000001"/>
    <x v="2429"/>
    <n v="4"/>
  </r>
  <r>
    <x v="0"/>
    <x v="8173"/>
    <x v="1195"/>
    <x v="11"/>
    <x v="1"/>
    <x v="1"/>
    <x v="1"/>
    <x v="0"/>
    <x v="1"/>
    <n v="4.2792568000000003E-2"/>
    <n v="16.7"/>
    <x v="5244"/>
    <n v="4"/>
  </r>
  <r>
    <x v="0"/>
    <x v="8174"/>
    <x v="755"/>
    <x v="11"/>
    <x v="1"/>
    <x v="1"/>
    <x v="1"/>
    <x v="0"/>
    <x v="1"/>
    <n v="0.17152392799999999"/>
    <n v="18.25"/>
    <x v="5778"/>
    <n v="4"/>
  </r>
  <r>
    <x v="0"/>
    <x v="8175"/>
    <x v="79"/>
    <x v="11"/>
    <x v="1"/>
    <x v="1"/>
    <x v="1"/>
    <x v="0"/>
    <x v="1"/>
    <n v="7.6470697000000004E-2"/>
    <n v="20.25"/>
    <x v="4148"/>
    <n v="4"/>
  </r>
  <r>
    <x v="0"/>
    <x v="8176"/>
    <x v="464"/>
    <x v="2"/>
    <x v="1"/>
    <x v="1"/>
    <x v="1"/>
    <x v="0"/>
    <x v="1"/>
    <n v="3.0371121000000001E-2"/>
    <n v="5.88"/>
    <x v="2605"/>
    <n v="4"/>
  </r>
  <r>
    <x v="0"/>
    <x v="8177"/>
    <x v="1047"/>
    <x v="2"/>
    <x v="1"/>
    <x v="1"/>
    <x v="1"/>
    <x v="0"/>
    <x v="1"/>
    <n v="8.2737261000000006E-2"/>
    <n v="8.18"/>
    <x v="5779"/>
    <n v="4"/>
  </r>
  <r>
    <x v="0"/>
    <x v="8178"/>
    <x v="220"/>
    <x v="2"/>
    <x v="1"/>
    <x v="1"/>
    <x v="1"/>
    <x v="0"/>
    <x v="1"/>
    <n v="0"/>
    <n v="10.195"/>
    <x v="5780"/>
    <n v="4"/>
  </r>
  <r>
    <x v="0"/>
    <x v="8179"/>
    <x v="140"/>
    <x v="2"/>
    <x v="1"/>
    <x v="1"/>
    <x v="1"/>
    <x v="0"/>
    <x v="1"/>
    <n v="0.12611460499999999"/>
    <n v="11.5"/>
    <x v="5781"/>
    <n v="4"/>
  </r>
  <r>
    <x v="0"/>
    <x v="8180"/>
    <x v="1244"/>
    <x v="2"/>
    <x v="1"/>
    <x v="1"/>
    <x v="1"/>
    <x v="0"/>
    <x v="1"/>
    <n v="4.2173666999999998E-2"/>
    <n v="11.5"/>
    <x v="5782"/>
    <n v="4"/>
  </r>
  <r>
    <x v="0"/>
    <x v="8181"/>
    <x v="1318"/>
    <x v="2"/>
    <x v="1"/>
    <x v="1"/>
    <x v="1"/>
    <x v="0"/>
    <x v="1"/>
    <n v="7.9251097000000006E-2"/>
    <n v="11.6"/>
    <x v="5478"/>
    <n v="4"/>
  </r>
  <r>
    <x v="0"/>
    <x v="8182"/>
    <x v="81"/>
    <x v="2"/>
    <x v="1"/>
    <x v="1"/>
    <x v="1"/>
    <x v="0"/>
    <x v="1"/>
    <n v="7.7478931000000001E-2"/>
    <n v="11.6"/>
    <x v="5783"/>
    <n v="4"/>
  </r>
  <r>
    <x v="0"/>
    <x v="8183"/>
    <x v="385"/>
    <x v="2"/>
    <x v="1"/>
    <x v="1"/>
    <x v="1"/>
    <x v="0"/>
    <x v="1"/>
    <n v="1.4144442E-2"/>
    <n v="11.8"/>
    <x v="5784"/>
    <n v="4"/>
  </r>
  <r>
    <x v="0"/>
    <x v="8184"/>
    <x v="1404"/>
    <x v="2"/>
    <x v="1"/>
    <x v="1"/>
    <x v="1"/>
    <x v="0"/>
    <x v="1"/>
    <n v="9.9186992000000002E-2"/>
    <n v="13.1"/>
    <x v="5253"/>
    <n v="4"/>
  </r>
  <r>
    <x v="0"/>
    <x v="8185"/>
    <x v="392"/>
    <x v="2"/>
    <x v="1"/>
    <x v="1"/>
    <x v="1"/>
    <x v="0"/>
    <x v="1"/>
    <n v="8.0968973E-2"/>
    <n v="13.65"/>
    <x v="5785"/>
    <n v="4"/>
  </r>
  <r>
    <x v="0"/>
    <x v="8186"/>
    <x v="786"/>
    <x v="2"/>
    <x v="1"/>
    <x v="1"/>
    <x v="1"/>
    <x v="0"/>
    <x v="1"/>
    <n v="0.105573769"/>
    <n v="14"/>
    <x v="5786"/>
    <n v="4"/>
  </r>
  <r>
    <x v="0"/>
    <x v="8187"/>
    <x v="1438"/>
    <x v="2"/>
    <x v="1"/>
    <x v="1"/>
    <x v="1"/>
    <x v="0"/>
    <x v="1"/>
    <n v="6.6446520999999995E-2"/>
    <n v="15.15"/>
    <x v="5787"/>
    <n v="4"/>
  </r>
  <r>
    <x v="0"/>
    <x v="8188"/>
    <x v="290"/>
    <x v="2"/>
    <x v="1"/>
    <x v="1"/>
    <x v="1"/>
    <x v="0"/>
    <x v="1"/>
    <n v="8.6184647000000003E-2"/>
    <n v="15.5"/>
    <x v="5788"/>
    <n v="4"/>
  </r>
  <r>
    <x v="0"/>
    <x v="8189"/>
    <x v="1484"/>
    <x v="2"/>
    <x v="1"/>
    <x v="1"/>
    <x v="1"/>
    <x v="0"/>
    <x v="1"/>
    <n v="0.110479217"/>
    <n v="15.85"/>
    <x v="4294"/>
    <n v="4"/>
  </r>
  <r>
    <x v="0"/>
    <x v="8190"/>
    <x v="1387"/>
    <x v="2"/>
    <x v="1"/>
    <x v="1"/>
    <x v="1"/>
    <x v="0"/>
    <x v="1"/>
    <n v="4.7996608000000003E-2"/>
    <n v="16.100000000000001"/>
    <x v="5789"/>
    <n v="4"/>
  </r>
  <r>
    <x v="0"/>
    <x v="8191"/>
    <x v="221"/>
    <x v="2"/>
    <x v="1"/>
    <x v="1"/>
    <x v="1"/>
    <x v="0"/>
    <x v="1"/>
    <n v="0.16037906099999999"/>
    <n v="16.100000000000001"/>
    <x v="5790"/>
    <n v="4"/>
  </r>
  <r>
    <x v="0"/>
    <x v="8192"/>
    <x v="709"/>
    <x v="2"/>
    <x v="1"/>
    <x v="1"/>
    <x v="1"/>
    <x v="0"/>
    <x v="1"/>
    <n v="4.2649475999999999E-2"/>
    <n v="17.7"/>
    <x v="5791"/>
    <n v="4"/>
  </r>
  <r>
    <x v="0"/>
    <x v="8193"/>
    <x v="475"/>
    <x v="2"/>
    <x v="1"/>
    <x v="1"/>
    <x v="1"/>
    <x v="0"/>
    <x v="1"/>
    <n v="6.2510528999999995E-2"/>
    <n v="18.5"/>
    <x v="574"/>
    <n v="4"/>
  </r>
  <r>
    <x v="0"/>
    <x v="8194"/>
    <x v="141"/>
    <x v="2"/>
    <x v="1"/>
    <x v="1"/>
    <x v="1"/>
    <x v="0"/>
    <x v="1"/>
    <n v="4.1740902000000003E-2"/>
    <n v="19.600000000000001"/>
    <x v="5792"/>
    <n v="4"/>
  </r>
  <r>
    <x v="0"/>
    <x v="8195"/>
    <x v="265"/>
    <x v="2"/>
    <x v="1"/>
    <x v="1"/>
    <x v="1"/>
    <x v="0"/>
    <x v="1"/>
    <n v="1.8096488000000001E-2"/>
    <n v="19.75"/>
    <x v="5793"/>
    <n v="4"/>
  </r>
  <r>
    <x v="0"/>
    <x v="8196"/>
    <x v="1518"/>
    <x v="2"/>
    <x v="1"/>
    <x v="1"/>
    <x v="1"/>
    <x v="0"/>
    <x v="1"/>
    <n v="0.122015744"/>
    <n v="20.7"/>
    <x v="1748"/>
    <n v="4"/>
  </r>
  <r>
    <x v="0"/>
    <x v="8197"/>
    <x v="684"/>
    <x v="0"/>
    <x v="1"/>
    <x v="1"/>
    <x v="1"/>
    <x v="0"/>
    <x v="1"/>
    <n v="7.7634043999999999E-2"/>
    <n v="5.82"/>
    <x v="5794"/>
    <n v="4"/>
  </r>
  <r>
    <x v="0"/>
    <x v="8198"/>
    <x v="1108"/>
    <x v="0"/>
    <x v="1"/>
    <x v="1"/>
    <x v="1"/>
    <x v="0"/>
    <x v="1"/>
    <n v="3.107068E-2"/>
    <n v="7.55"/>
    <x v="5699"/>
    <n v="4"/>
  </r>
  <r>
    <x v="0"/>
    <x v="8199"/>
    <x v="959"/>
    <x v="0"/>
    <x v="1"/>
    <x v="1"/>
    <x v="1"/>
    <x v="0"/>
    <x v="1"/>
    <n v="7.8719835000000002E-2"/>
    <n v="8.0500000000000007"/>
    <x v="4593"/>
    <n v="4"/>
  </r>
  <r>
    <x v="0"/>
    <x v="8200"/>
    <x v="1377"/>
    <x v="0"/>
    <x v="1"/>
    <x v="1"/>
    <x v="1"/>
    <x v="0"/>
    <x v="1"/>
    <n v="0.122802943"/>
    <n v="9.1950000000000003"/>
    <x v="632"/>
    <n v="4"/>
  </r>
  <r>
    <x v="0"/>
    <x v="8201"/>
    <x v="874"/>
    <x v="0"/>
    <x v="1"/>
    <x v="1"/>
    <x v="1"/>
    <x v="0"/>
    <x v="1"/>
    <n v="5.7290977999999999E-2"/>
    <n v="11"/>
    <x v="4543"/>
    <n v="4"/>
  </r>
  <r>
    <x v="0"/>
    <x v="8202"/>
    <x v="312"/>
    <x v="0"/>
    <x v="1"/>
    <x v="1"/>
    <x v="1"/>
    <x v="0"/>
    <x v="1"/>
    <n v="0.15274750300000001"/>
    <n v="12.85"/>
    <x v="5795"/>
    <n v="4"/>
  </r>
  <r>
    <x v="0"/>
    <x v="8203"/>
    <x v="313"/>
    <x v="0"/>
    <x v="1"/>
    <x v="1"/>
    <x v="1"/>
    <x v="0"/>
    <x v="1"/>
    <n v="4.3133815999999998E-2"/>
    <n v="14.6"/>
    <x v="5796"/>
    <n v="4"/>
  </r>
  <r>
    <x v="0"/>
    <x v="8204"/>
    <x v="963"/>
    <x v="0"/>
    <x v="1"/>
    <x v="1"/>
    <x v="1"/>
    <x v="0"/>
    <x v="1"/>
    <n v="0.113678422"/>
    <n v="15.35"/>
    <x v="3917"/>
    <n v="4"/>
  </r>
  <r>
    <x v="0"/>
    <x v="8205"/>
    <x v="532"/>
    <x v="0"/>
    <x v="1"/>
    <x v="1"/>
    <x v="1"/>
    <x v="0"/>
    <x v="1"/>
    <n v="0.116063284"/>
    <n v="16"/>
    <x v="5797"/>
    <n v="4"/>
  </r>
  <r>
    <x v="0"/>
    <x v="8206"/>
    <x v="816"/>
    <x v="0"/>
    <x v="1"/>
    <x v="1"/>
    <x v="1"/>
    <x v="0"/>
    <x v="1"/>
    <n v="2.5050745999999999E-2"/>
    <n v="16.100000000000001"/>
    <x v="5599"/>
    <n v="4"/>
  </r>
  <r>
    <x v="0"/>
    <x v="8207"/>
    <x v="1111"/>
    <x v="0"/>
    <x v="1"/>
    <x v="1"/>
    <x v="1"/>
    <x v="0"/>
    <x v="1"/>
    <n v="9.4680959999999995E-2"/>
    <n v="18.350000000000001"/>
    <x v="5798"/>
    <n v="4"/>
  </r>
  <r>
    <x v="0"/>
    <x v="8208"/>
    <x v="1435"/>
    <x v="0"/>
    <x v="1"/>
    <x v="1"/>
    <x v="1"/>
    <x v="0"/>
    <x v="1"/>
    <n v="0"/>
    <n v="19.2"/>
    <x v="5799"/>
    <n v="4"/>
  </r>
  <r>
    <x v="0"/>
    <x v="8209"/>
    <x v="571"/>
    <x v="0"/>
    <x v="1"/>
    <x v="1"/>
    <x v="1"/>
    <x v="0"/>
    <x v="1"/>
    <n v="0.100583009"/>
    <n v="20.7"/>
    <x v="5800"/>
    <n v="4"/>
  </r>
  <r>
    <x v="0"/>
    <x v="8210"/>
    <x v="412"/>
    <x v="0"/>
    <x v="1"/>
    <x v="1"/>
    <x v="1"/>
    <x v="0"/>
    <x v="1"/>
    <n v="0.16216285999999999"/>
    <n v="21.1"/>
    <x v="1204"/>
    <n v="4"/>
  </r>
  <r>
    <x v="0"/>
    <x v="8211"/>
    <x v="379"/>
    <x v="7"/>
    <x v="1"/>
    <x v="1"/>
    <x v="1"/>
    <x v="0"/>
    <x v="1"/>
    <n v="0.17417636"/>
    <n v="9.0350000000000001"/>
    <x v="5801"/>
    <n v="4"/>
  </r>
  <r>
    <x v="0"/>
    <x v="8212"/>
    <x v="1286"/>
    <x v="7"/>
    <x v="1"/>
    <x v="1"/>
    <x v="1"/>
    <x v="0"/>
    <x v="1"/>
    <n v="1.0963268999999999E-2"/>
    <n v="11.65"/>
    <x v="5802"/>
    <n v="4"/>
  </r>
  <r>
    <x v="0"/>
    <x v="8213"/>
    <x v="581"/>
    <x v="7"/>
    <x v="1"/>
    <x v="1"/>
    <x v="1"/>
    <x v="0"/>
    <x v="1"/>
    <n v="2.3626807999999999E-2"/>
    <n v="12.8"/>
    <x v="5803"/>
    <n v="4"/>
  </r>
  <r>
    <x v="0"/>
    <x v="8214"/>
    <x v="837"/>
    <x v="7"/>
    <x v="1"/>
    <x v="1"/>
    <x v="1"/>
    <x v="0"/>
    <x v="1"/>
    <n v="8.6014409999999996E-3"/>
    <n v="16.75"/>
    <x v="5804"/>
    <n v="4"/>
  </r>
  <r>
    <x v="0"/>
    <x v="8215"/>
    <x v="521"/>
    <x v="7"/>
    <x v="1"/>
    <x v="1"/>
    <x v="1"/>
    <x v="0"/>
    <x v="1"/>
    <n v="0.12237250399999999"/>
    <n v="17.7"/>
    <x v="5805"/>
    <n v="4"/>
  </r>
  <r>
    <x v="0"/>
    <x v="8216"/>
    <x v="524"/>
    <x v="7"/>
    <x v="1"/>
    <x v="1"/>
    <x v="1"/>
    <x v="0"/>
    <x v="1"/>
    <n v="9.1950972000000006E-2"/>
    <n v="18.7"/>
    <x v="2401"/>
    <n v="4"/>
  </r>
  <r>
    <x v="0"/>
    <x v="8217"/>
    <x v="1421"/>
    <x v="7"/>
    <x v="1"/>
    <x v="1"/>
    <x v="1"/>
    <x v="0"/>
    <x v="1"/>
    <n v="1.8098194000000001E-2"/>
    <n v="19.7"/>
    <x v="5453"/>
    <n v="4"/>
  </r>
  <r>
    <x v="0"/>
    <x v="8218"/>
    <x v="1287"/>
    <x v="14"/>
    <x v="1"/>
    <x v="1"/>
    <x v="1"/>
    <x v="0"/>
    <x v="1"/>
    <n v="0.140811559"/>
    <n v="5.3650000000000002"/>
    <x v="5806"/>
    <n v="4"/>
  </r>
  <r>
    <x v="0"/>
    <x v="8219"/>
    <x v="1405"/>
    <x v="14"/>
    <x v="1"/>
    <x v="1"/>
    <x v="1"/>
    <x v="0"/>
    <x v="1"/>
    <n v="0.12986446099999999"/>
    <n v="20.75"/>
    <x v="5807"/>
    <n v="4"/>
  </r>
  <r>
    <x v="0"/>
    <x v="8220"/>
    <x v="1272"/>
    <x v="6"/>
    <x v="1"/>
    <x v="1"/>
    <x v="1"/>
    <x v="0"/>
    <x v="1"/>
    <n v="1.098386E-2"/>
    <n v="6.63"/>
    <x v="5808"/>
    <n v="4"/>
  </r>
  <r>
    <x v="0"/>
    <x v="8221"/>
    <x v="1288"/>
    <x v="6"/>
    <x v="1"/>
    <x v="1"/>
    <x v="1"/>
    <x v="0"/>
    <x v="1"/>
    <n v="0.136984147"/>
    <n v="6.89"/>
    <x v="2089"/>
    <n v="4"/>
  </r>
  <r>
    <x v="0"/>
    <x v="8222"/>
    <x v="1075"/>
    <x v="6"/>
    <x v="1"/>
    <x v="1"/>
    <x v="1"/>
    <x v="0"/>
    <x v="1"/>
    <n v="0.135258515"/>
    <n v="7.63"/>
    <x v="1268"/>
    <n v="4"/>
  </r>
  <r>
    <x v="0"/>
    <x v="8223"/>
    <x v="1523"/>
    <x v="6"/>
    <x v="1"/>
    <x v="1"/>
    <x v="1"/>
    <x v="0"/>
    <x v="1"/>
    <n v="3.4129119999999999E-2"/>
    <n v="7.81"/>
    <x v="480"/>
    <n v="4"/>
  </r>
  <r>
    <x v="0"/>
    <x v="8224"/>
    <x v="1152"/>
    <x v="6"/>
    <x v="1"/>
    <x v="1"/>
    <x v="1"/>
    <x v="0"/>
    <x v="1"/>
    <n v="8.8681966000000001E-2"/>
    <n v="8.8949999999999996"/>
    <x v="3098"/>
    <n v="4"/>
  </r>
  <r>
    <x v="0"/>
    <x v="8225"/>
    <x v="85"/>
    <x v="6"/>
    <x v="1"/>
    <x v="1"/>
    <x v="1"/>
    <x v="0"/>
    <x v="1"/>
    <n v="2.7454996999999998E-2"/>
    <n v="9.6"/>
    <x v="5809"/>
    <n v="4"/>
  </r>
  <r>
    <x v="0"/>
    <x v="8226"/>
    <x v="1553"/>
    <x v="6"/>
    <x v="1"/>
    <x v="1"/>
    <x v="1"/>
    <x v="0"/>
    <x v="1"/>
    <n v="9.4145821000000005E-2"/>
    <n v="10.5"/>
    <x v="4143"/>
    <n v="4"/>
  </r>
  <r>
    <x v="0"/>
    <x v="8227"/>
    <x v="854"/>
    <x v="6"/>
    <x v="1"/>
    <x v="1"/>
    <x v="1"/>
    <x v="0"/>
    <x v="1"/>
    <n v="1.3551445000000001E-2"/>
    <n v="10.5"/>
    <x v="3060"/>
    <n v="4"/>
  </r>
  <r>
    <x v="0"/>
    <x v="8228"/>
    <x v="86"/>
    <x v="6"/>
    <x v="1"/>
    <x v="1"/>
    <x v="1"/>
    <x v="0"/>
    <x v="1"/>
    <n v="1.1472001000000001E-2"/>
    <n v="10.695"/>
    <x v="5810"/>
    <n v="4"/>
  </r>
  <r>
    <x v="0"/>
    <x v="8229"/>
    <x v="1044"/>
    <x v="6"/>
    <x v="1"/>
    <x v="1"/>
    <x v="1"/>
    <x v="0"/>
    <x v="1"/>
    <n v="8.6281593000000004E-2"/>
    <n v="11.15"/>
    <x v="3784"/>
    <n v="4"/>
  </r>
  <r>
    <x v="0"/>
    <x v="8230"/>
    <x v="838"/>
    <x v="6"/>
    <x v="1"/>
    <x v="1"/>
    <x v="1"/>
    <x v="0"/>
    <x v="1"/>
    <n v="3.7723475999999999E-2"/>
    <n v="11.5"/>
    <x v="1096"/>
    <n v="4"/>
  </r>
  <r>
    <x v="0"/>
    <x v="8231"/>
    <x v="402"/>
    <x v="6"/>
    <x v="1"/>
    <x v="1"/>
    <x v="1"/>
    <x v="0"/>
    <x v="1"/>
    <n v="9.4037240999999994E-2"/>
    <n v="11.8"/>
    <x v="5811"/>
    <n v="4"/>
  </r>
  <r>
    <x v="0"/>
    <x v="8232"/>
    <x v="678"/>
    <x v="6"/>
    <x v="1"/>
    <x v="1"/>
    <x v="1"/>
    <x v="0"/>
    <x v="1"/>
    <n v="1.7932223000000001E-2"/>
    <n v="13.5"/>
    <x v="2295"/>
    <n v="4"/>
  </r>
  <r>
    <x v="0"/>
    <x v="8233"/>
    <x v="791"/>
    <x v="6"/>
    <x v="1"/>
    <x v="1"/>
    <x v="1"/>
    <x v="0"/>
    <x v="1"/>
    <n v="5.7104066000000002E-2"/>
    <n v="13.8"/>
    <x v="1746"/>
    <n v="4"/>
  </r>
  <r>
    <x v="0"/>
    <x v="8234"/>
    <x v="1446"/>
    <x v="6"/>
    <x v="1"/>
    <x v="1"/>
    <x v="1"/>
    <x v="0"/>
    <x v="1"/>
    <n v="9.9535996000000002E-2"/>
    <n v="14.65"/>
    <x v="5812"/>
    <n v="4"/>
  </r>
  <r>
    <x v="0"/>
    <x v="8235"/>
    <x v="1154"/>
    <x v="6"/>
    <x v="1"/>
    <x v="1"/>
    <x v="1"/>
    <x v="0"/>
    <x v="1"/>
    <n v="0.138868769"/>
    <n v="18.850000000000001"/>
    <x v="5813"/>
    <n v="4"/>
  </r>
  <r>
    <x v="0"/>
    <x v="8236"/>
    <x v="481"/>
    <x v="6"/>
    <x v="1"/>
    <x v="1"/>
    <x v="1"/>
    <x v="0"/>
    <x v="1"/>
    <n v="1.863822E-2"/>
    <n v="19.350000000000001"/>
    <x v="2651"/>
    <n v="4"/>
  </r>
  <r>
    <x v="0"/>
    <x v="8237"/>
    <x v="471"/>
    <x v="4"/>
    <x v="1"/>
    <x v="1"/>
    <x v="1"/>
    <x v="0"/>
    <x v="1"/>
    <n v="0.12844905500000001"/>
    <n v="8.27"/>
    <x v="3590"/>
    <n v="4"/>
  </r>
  <r>
    <x v="0"/>
    <x v="8238"/>
    <x v="433"/>
    <x v="15"/>
    <x v="1"/>
    <x v="1"/>
    <x v="1"/>
    <x v="0"/>
    <x v="1"/>
    <n v="0.135646297"/>
    <n v="17.7"/>
    <x v="5814"/>
    <n v="4"/>
  </r>
  <r>
    <x v="0"/>
    <x v="8239"/>
    <x v="110"/>
    <x v="15"/>
    <x v="1"/>
    <x v="1"/>
    <x v="1"/>
    <x v="0"/>
    <x v="1"/>
    <n v="7.069662E-3"/>
    <n v="21.2"/>
    <x v="5815"/>
    <n v="4"/>
  </r>
  <r>
    <x v="0"/>
    <x v="8240"/>
    <x v="1403"/>
    <x v="3"/>
    <x v="1"/>
    <x v="1"/>
    <x v="1"/>
    <x v="0"/>
    <x v="1"/>
    <n v="2.6627857000000001E-2"/>
    <n v="16.850000000000001"/>
    <x v="2852"/>
    <n v="4"/>
  </r>
  <r>
    <x v="0"/>
    <x v="8241"/>
    <x v="917"/>
    <x v="3"/>
    <x v="1"/>
    <x v="1"/>
    <x v="1"/>
    <x v="0"/>
    <x v="1"/>
    <n v="3.4841088999999999E-2"/>
    <n v="19.25"/>
    <x v="4203"/>
    <n v="4"/>
  </r>
  <r>
    <x v="0"/>
    <x v="8242"/>
    <x v="814"/>
    <x v="0"/>
    <x v="1"/>
    <x v="1"/>
    <x v="1"/>
    <x v="0"/>
    <x v="1"/>
    <n v="7.1743629000000003E-2"/>
    <n v="13.3"/>
    <x v="5196"/>
    <n v="4"/>
  </r>
  <r>
    <x v="0"/>
    <x v="8243"/>
    <x v="718"/>
    <x v="7"/>
    <x v="1"/>
    <x v="1"/>
    <x v="1"/>
    <x v="0"/>
    <x v="1"/>
    <n v="5.7655493000000002E-2"/>
    <n v="11.8"/>
    <x v="5816"/>
    <n v="4"/>
  </r>
  <r>
    <x v="0"/>
    <x v="8244"/>
    <x v="1470"/>
    <x v="6"/>
    <x v="1"/>
    <x v="1"/>
    <x v="1"/>
    <x v="0"/>
    <x v="1"/>
    <n v="4.7458753999999999E-2"/>
    <n v="17.25"/>
    <x v="5817"/>
    <n v="4"/>
  </r>
  <r>
    <x v="0"/>
    <x v="8245"/>
    <x v="1052"/>
    <x v="6"/>
    <x v="1"/>
    <x v="1"/>
    <x v="1"/>
    <x v="0"/>
    <x v="1"/>
    <n v="4.6208155000000001E-2"/>
    <n v="20.6"/>
    <x v="3488"/>
    <n v="4"/>
  </r>
  <r>
    <x v="1"/>
    <x v="8246"/>
    <x v="1198"/>
    <x v="13"/>
    <x v="7"/>
    <x v="7"/>
    <x v="1"/>
    <x v="0"/>
    <x v="3"/>
    <n v="5.6656942000000002E-2"/>
    <m/>
    <x v="5818"/>
    <n v="4"/>
  </r>
  <r>
    <x v="1"/>
    <x v="8247"/>
    <x v="613"/>
    <x v="8"/>
    <x v="7"/>
    <x v="7"/>
    <x v="1"/>
    <x v="0"/>
    <x v="3"/>
    <n v="0"/>
    <m/>
    <x v="736"/>
    <n v="4"/>
  </r>
  <r>
    <x v="1"/>
    <x v="8248"/>
    <x v="1392"/>
    <x v="0"/>
    <x v="7"/>
    <x v="7"/>
    <x v="1"/>
    <x v="0"/>
    <x v="3"/>
    <n v="2.7183141000000001E-2"/>
    <m/>
    <x v="5819"/>
    <n v="4"/>
  </r>
  <r>
    <x v="1"/>
    <x v="8249"/>
    <x v="669"/>
    <x v="1"/>
    <x v="7"/>
    <x v="7"/>
    <x v="1"/>
    <x v="0"/>
    <x v="3"/>
    <n v="0"/>
    <m/>
    <x v="5362"/>
    <n v="4"/>
  </r>
  <r>
    <x v="1"/>
    <x v="8250"/>
    <x v="1097"/>
    <x v="1"/>
    <x v="7"/>
    <x v="7"/>
    <x v="1"/>
    <x v="0"/>
    <x v="3"/>
    <n v="6.9208684000000006E-2"/>
    <m/>
    <x v="4553"/>
    <n v="4"/>
  </r>
  <r>
    <x v="1"/>
    <x v="8251"/>
    <x v="1085"/>
    <x v="5"/>
    <x v="7"/>
    <x v="7"/>
    <x v="1"/>
    <x v="0"/>
    <x v="3"/>
    <n v="0.102941345"/>
    <m/>
    <x v="5820"/>
    <n v="4"/>
  </r>
  <r>
    <x v="1"/>
    <x v="8252"/>
    <x v="30"/>
    <x v="5"/>
    <x v="7"/>
    <x v="7"/>
    <x v="1"/>
    <x v="0"/>
    <x v="3"/>
    <n v="8.0249973000000002E-2"/>
    <m/>
    <x v="5821"/>
    <n v="4"/>
  </r>
  <r>
    <x v="1"/>
    <x v="8253"/>
    <x v="1021"/>
    <x v="5"/>
    <x v="7"/>
    <x v="7"/>
    <x v="1"/>
    <x v="0"/>
    <x v="3"/>
    <n v="6.0888513999999998E-2"/>
    <m/>
    <x v="5822"/>
    <n v="4"/>
  </r>
  <r>
    <x v="1"/>
    <x v="8254"/>
    <x v="1477"/>
    <x v="7"/>
    <x v="7"/>
    <x v="7"/>
    <x v="1"/>
    <x v="0"/>
    <x v="3"/>
    <n v="3.2024658999999997E-2"/>
    <m/>
    <x v="1962"/>
    <n v="4"/>
  </r>
  <r>
    <x v="1"/>
    <x v="8255"/>
    <x v="45"/>
    <x v="10"/>
    <x v="7"/>
    <x v="7"/>
    <x v="1"/>
    <x v="0"/>
    <x v="3"/>
    <n v="0.18176926400000001"/>
    <m/>
    <x v="5823"/>
    <n v="4"/>
  </r>
  <r>
    <x v="1"/>
    <x v="8256"/>
    <x v="1424"/>
    <x v="6"/>
    <x v="7"/>
    <x v="7"/>
    <x v="1"/>
    <x v="0"/>
    <x v="3"/>
    <n v="3.9451624999999997E-2"/>
    <m/>
    <x v="891"/>
    <n v="4"/>
  </r>
  <r>
    <x v="1"/>
    <x v="8257"/>
    <x v="1124"/>
    <x v="6"/>
    <x v="7"/>
    <x v="7"/>
    <x v="1"/>
    <x v="0"/>
    <x v="3"/>
    <n v="7.4830794000000006E-2"/>
    <m/>
    <x v="4415"/>
    <n v="4"/>
  </r>
  <r>
    <x v="1"/>
    <x v="8258"/>
    <x v="871"/>
    <x v="4"/>
    <x v="7"/>
    <x v="7"/>
    <x v="1"/>
    <x v="0"/>
    <x v="3"/>
    <n v="9.4916346999999998E-2"/>
    <m/>
    <x v="3936"/>
    <n v="4"/>
  </r>
  <r>
    <x v="1"/>
    <x v="8259"/>
    <x v="1243"/>
    <x v="4"/>
    <x v="7"/>
    <x v="7"/>
    <x v="1"/>
    <x v="0"/>
    <x v="3"/>
    <n v="9.5931002000000001E-2"/>
    <m/>
    <x v="5824"/>
    <n v="4"/>
  </r>
  <r>
    <x v="1"/>
    <x v="8260"/>
    <x v="1489"/>
    <x v="13"/>
    <x v="7"/>
    <x v="7"/>
    <x v="1"/>
    <x v="0"/>
    <x v="3"/>
    <n v="8.2028693999999999E-2"/>
    <m/>
    <x v="5825"/>
    <n v="4"/>
  </r>
  <r>
    <x v="1"/>
    <x v="8261"/>
    <x v="237"/>
    <x v="13"/>
    <x v="7"/>
    <x v="7"/>
    <x v="1"/>
    <x v="0"/>
    <x v="3"/>
    <n v="6.0405783999999997E-2"/>
    <m/>
    <x v="5826"/>
    <n v="4"/>
  </r>
  <r>
    <x v="1"/>
    <x v="8262"/>
    <x v="632"/>
    <x v="13"/>
    <x v="7"/>
    <x v="7"/>
    <x v="1"/>
    <x v="0"/>
    <x v="3"/>
    <n v="7.5707087000000006E-2"/>
    <m/>
    <x v="2374"/>
    <n v="4"/>
  </r>
  <r>
    <x v="1"/>
    <x v="8263"/>
    <x v="113"/>
    <x v="13"/>
    <x v="7"/>
    <x v="7"/>
    <x v="1"/>
    <x v="0"/>
    <x v="3"/>
    <n v="8.2602126999999997E-2"/>
    <m/>
    <x v="2333"/>
    <n v="4"/>
  </r>
  <r>
    <x v="1"/>
    <x v="8264"/>
    <x v="404"/>
    <x v="13"/>
    <x v="7"/>
    <x v="7"/>
    <x v="1"/>
    <x v="0"/>
    <x v="3"/>
    <n v="3.5239270000000003E-2"/>
    <m/>
    <x v="5827"/>
    <n v="4"/>
  </r>
  <r>
    <x v="1"/>
    <x v="8265"/>
    <x v="234"/>
    <x v="13"/>
    <x v="7"/>
    <x v="7"/>
    <x v="1"/>
    <x v="0"/>
    <x v="3"/>
    <n v="0.12978357700000001"/>
    <m/>
    <x v="88"/>
    <n v="4"/>
  </r>
  <r>
    <x v="1"/>
    <x v="8266"/>
    <x v="937"/>
    <x v="13"/>
    <x v="7"/>
    <x v="7"/>
    <x v="1"/>
    <x v="0"/>
    <x v="3"/>
    <n v="0"/>
    <m/>
    <x v="3502"/>
    <n v="4"/>
  </r>
  <r>
    <x v="1"/>
    <x v="8267"/>
    <x v="1422"/>
    <x v="13"/>
    <x v="7"/>
    <x v="7"/>
    <x v="1"/>
    <x v="0"/>
    <x v="3"/>
    <n v="9.3649570000000001E-3"/>
    <m/>
    <x v="5828"/>
    <n v="4"/>
  </r>
  <r>
    <x v="1"/>
    <x v="8268"/>
    <x v="564"/>
    <x v="8"/>
    <x v="7"/>
    <x v="7"/>
    <x v="1"/>
    <x v="0"/>
    <x v="3"/>
    <n v="8.7045085999999994E-2"/>
    <m/>
    <x v="4186"/>
    <n v="4"/>
  </r>
  <r>
    <x v="1"/>
    <x v="8269"/>
    <x v="741"/>
    <x v="8"/>
    <x v="7"/>
    <x v="7"/>
    <x v="1"/>
    <x v="0"/>
    <x v="3"/>
    <n v="1.5834379999999999E-2"/>
    <m/>
    <x v="4322"/>
    <n v="4"/>
  </r>
  <r>
    <x v="1"/>
    <x v="8270"/>
    <x v="1315"/>
    <x v="8"/>
    <x v="7"/>
    <x v="7"/>
    <x v="1"/>
    <x v="0"/>
    <x v="3"/>
    <n v="4.8545853E-2"/>
    <m/>
    <x v="5829"/>
    <n v="4"/>
  </r>
  <r>
    <x v="1"/>
    <x v="8271"/>
    <x v="921"/>
    <x v="12"/>
    <x v="7"/>
    <x v="7"/>
    <x v="1"/>
    <x v="0"/>
    <x v="3"/>
    <n v="8.8828418000000006E-2"/>
    <m/>
    <x v="683"/>
    <n v="4"/>
  </r>
  <r>
    <x v="1"/>
    <x v="8272"/>
    <x v="1371"/>
    <x v="3"/>
    <x v="7"/>
    <x v="7"/>
    <x v="1"/>
    <x v="0"/>
    <x v="3"/>
    <n v="6.4607377999999993E-2"/>
    <m/>
    <x v="5830"/>
    <n v="4"/>
  </r>
  <r>
    <x v="1"/>
    <x v="8273"/>
    <x v="1236"/>
    <x v="3"/>
    <x v="7"/>
    <x v="7"/>
    <x v="1"/>
    <x v="0"/>
    <x v="3"/>
    <n v="0.120663214"/>
    <m/>
    <x v="5831"/>
    <n v="4"/>
  </r>
  <r>
    <x v="1"/>
    <x v="8274"/>
    <x v="1496"/>
    <x v="3"/>
    <x v="7"/>
    <x v="7"/>
    <x v="1"/>
    <x v="0"/>
    <x v="3"/>
    <n v="3.4717799000000001E-2"/>
    <m/>
    <x v="2727"/>
    <n v="4"/>
  </r>
  <r>
    <x v="1"/>
    <x v="8275"/>
    <x v="1360"/>
    <x v="3"/>
    <x v="7"/>
    <x v="7"/>
    <x v="1"/>
    <x v="0"/>
    <x v="3"/>
    <n v="7.2838380999999994E-2"/>
    <m/>
    <x v="4254"/>
    <n v="4"/>
  </r>
  <r>
    <x v="1"/>
    <x v="8276"/>
    <x v="877"/>
    <x v="3"/>
    <x v="7"/>
    <x v="7"/>
    <x v="1"/>
    <x v="0"/>
    <x v="3"/>
    <n v="0.12683185399999999"/>
    <m/>
    <x v="5832"/>
    <n v="4"/>
  </r>
  <r>
    <x v="1"/>
    <x v="8277"/>
    <x v="1054"/>
    <x v="3"/>
    <x v="7"/>
    <x v="7"/>
    <x v="1"/>
    <x v="0"/>
    <x v="3"/>
    <n v="1.0590074999999999E-2"/>
    <m/>
    <x v="1427"/>
    <n v="4"/>
  </r>
  <r>
    <x v="1"/>
    <x v="8278"/>
    <x v="115"/>
    <x v="3"/>
    <x v="7"/>
    <x v="7"/>
    <x v="1"/>
    <x v="0"/>
    <x v="3"/>
    <n v="0.15067239900000001"/>
    <m/>
    <x v="5833"/>
    <n v="4"/>
  </r>
  <r>
    <x v="1"/>
    <x v="8279"/>
    <x v="1184"/>
    <x v="3"/>
    <x v="7"/>
    <x v="7"/>
    <x v="1"/>
    <x v="0"/>
    <x v="3"/>
    <n v="3.7217846999999998E-2"/>
    <m/>
    <x v="1131"/>
    <n v="4"/>
  </r>
  <r>
    <x v="1"/>
    <x v="8280"/>
    <x v="153"/>
    <x v="3"/>
    <x v="7"/>
    <x v="7"/>
    <x v="1"/>
    <x v="0"/>
    <x v="3"/>
    <n v="0.123449671"/>
    <m/>
    <x v="156"/>
    <n v="4"/>
  </r>
  <r>
    <x v="1"/>
    <x v="8281"/>
    <x v="51"/>
    <x v="3"/>
    <x v="7"/>
    <x v="7"/>
    <x v="1"/>
    <x v="0"/>
    <x v="3"/>
    <n v="2.4047319000000001E-2"/>
    <m/>
    <x v="5834"/>
    <n v="4"/>
  </r>
  <r>
    <x v="1"/>
    <x v="8282"/>
    <x v="826"/>
    <x v="3"/>
    <x v="7"/>
    <x v="7"/>
    <x v="1"/>
    <x v="0"/>
    <x v="3"/>
    <n v="6.2724116999999996E-2"/>
    <m/>
    <x v="5586"/>
    <n v="4"/>
  </r>
  <r>
    <x v="1"/>
    <x v="8283"/>
    <x v="322"/>
    <x v="11"/>
    <x v="7"/>
    <x v="7"/>
    <x v="1"/>
    <x v="0"/>
    <x v="3"/>
    <n v="4.5088723999999997E-2"/>
    <m/>
    <x v="5835"/>
    <n v="4"/>
  </r>
  <r>
    <x v="1"/>
    <x v="8284"/>
    <x v="805"/>
    <x v="11"/>
    <x v="7"/>
    <x v="7"/>
    <x v="1"/>
    <x v="0"/>
    <x v="3"/>
    <n v="9.2241348000000001E-2"/>
    <m/>
    <x v="5836"/>
    <n v="4"/>
  </r>
  <r>
    <x v="1"/>
    <x v="8285"/>
    <x v="435"/>
    <x v="11"/>
    <x v="7"/>
    <x v="7"/>
    <x v="1"/>
    <x v="0"/>
    <x v="3"/>
    <n v="3.6150152999999997E-2"/>
    <m/>
    <x v="5837"/>
    <n v="4"/>
  </r>
  <r>
    <x v="1"/>
    <x v="8286"/>
    <x v="932"/>
    <x v="11"/>
    <x v="7"/>
    <x v="7"/>
    <x v="1"/>
    <x v="0"/>
    <x v="3"/>
    <n v="1.5944801000000002E-2"/>
    <m/>
    <x v="5700"/>
    <n v="4"/>
  </r>
  <r>
    <x v="1"/>
    <x v="8287"/>
    <x v="1468"/>
    <x v="11"/>
    <x v="7"/>
    <x v="7"/>
    <x v="1"/>
    <x v="0"/>
    <x v="3"/>
    <n v="5.3211728E-2"/>
    <m/>
    <x v="5838"/>
    <n v="4"/>
  </r>
  <r>
    <x v="1"/>
    <x v="8288"/>
    <x v="486"/>
    <x v="11"/>
    <x v="7"/>
    <x v="7"/>
    <x v="1"/>
    <x v="0"/>
    <x v="3"/>
    <n v="0.101281"/>
    <m/>
    <x v="5839"/>
    <n v="4"/>
  </r>
  <r>
    <x v="1"/>
    <x v="8289"/>
    <x v="796"/>
    <x v="11"/>
    <x v="7"/>
    <x v="7"/>
    <x v="1"/>
    <x v="0"/>
    <x v="3"/>
    <n v="8.7383303999999995E-2"/>
    <m/>
    <x v="790"/>
    <n v="4"/>
  </r>
  <r>
    <x v="1"/>
    <x v="8290"/>
    <x v="1273"/>
    <x v="11"/>
    <x v="7"/>
    <x v="7"/>
    <x v="1"/>
    <x v="0"/>
    <x v="3"/>
    <n v="7.4265815999999998E-2"/>
    <m/>
    <x v="1585"/>
    <n v="4"/>
  </r>
  <r>
    <x v="1"/>
    <x v="8291"/>
    <x v="456"/>
    <x v="11"/>
    <x v="7"/>
    <x v="7"/>
    <x v="1"/>
    <x v="0"/>
    <x v="3"/>
    <n v="3.1743707000000003E-2"/>
    <m/>
    <x v="5840"/>
    <n v="4"/>
  </r>
  <r>
    <x v="1"/>
    <x v="8292"/>
    <x v="728"/>
    <x v="11"/>
    <x v="7"/>
    <x v="7"/>
    <x v="1"/>
    <x v="0"/>
    <x v="3"/>
    <n v="2.0769677E-2"/>
    <m/>
    <x v="5841"/>
    <n v="4"/>
  </r>
  <r>
    <x v="1"/>
    <x v="8293"/>
    <x v="969"/>
    <x v="2"/>
    <x v="7"/>
    <x v="7"/>
    <x v="1"/>
    <x v="0"/>
    <x v="3"/>
    <n v="5.4720642E-2"/>
    <m/>
    <x v="2751"/>
    <n v="4"/>
  </r>
  <r>
    <x v="1"/>
    <x v="8294"/>
    <x v="679"/>
    <x v="2"/>
    <x v="7"/>
    <x v="7"/>
    <x v="1"/>
    <x v="0"/>
    <x v="3"/>
    <n v="0.116347087"/>
    <m/>
    <x v="2772"/>
    <n v="4"/>
  </r>
  <r>
    <x v="1"/>
    <x v="8295"/>
    <x v="1028"/>
    <x v="2"/>
    <x v="7"/>
    <x v="7"/>
    <x v="1"/>
    <x v="0"/>
    <x v="3"/>
    <n v="4.4008347000000003E-2"/>
    <m/>
    <x v="275"/>
    <n v="4"/>
  </r>
  <r>
    <x v="1"/>
    <x v="8296"/>
    <x v="732"/>
    <x v="2"/>
    <x v="7"/>
    <x v="7"/>
    <x v="1"/>
    <x v="0"/>
    <x v="3"/>
    <n v="2.6216144E-2"/>
    <m/>
    <x v="5842"/>
    <n v="4"/>
  </r>
  <r>
    <x v="1"/>
    <x v="8297"/>
    <x v="859"/>
    <x v="2"/>
    <x v="7"/>
    <x v="7"/>
    <x v="1"/>
    <x v="0"/>
    <x v="3"/>
    <n v="0.142436015"/>
    <m/>
    <x v="5843"/>
    <n v="4"/>
  </r>
  <r>
    <x v="1"/>
    <x v="8298"/>
    <x v="118"/>
    <x v="2"/>
    <x v="7"/>
    <x v="7"/>
    <x v="1"/>
    <x v="0"/>
    <x v="3"/>
    <n v="2.6740766999999999E-2"/>
    <m/>
    <x v="2823"/>
    <n v="4"/>
  </r>
  <r>
    <x v="1"/>
    <x v="8299"/>
    <x v="1526"/>
    <x v="2"/>
    <x v="7"/>
    <x v="7"/>
    <x v="1"/>
    <x v="0"/>
    <x v="3"/>
    <n v="0.130544568"/>
    <m/>
    <x v="5844"/>
    <n v="4"/>
  </r>
  <r>
    <x v="1"/>
    <x v="8300"/>
    <x v="1213"/>
    <x v="2"/>
    <x v="7"/>
    <x v="7"/>
    <x v="1"/>
    <x v="0"/>
    <x v="3"/>
    <n v="3.9631495000000003E-2"/>
    <m/>
    <x v="5580"/>
    <n v="4"/>
  </r>
  <r>
    <x v="1"/>
    <x v="8301"/>
    <x v="180"/>
    <x v="2"/>
    <x v="7"/>
    <x v="7"/>
    <x v="1"/>
    <x v="0"/>
    <x v="3"/>
    <n v="0"/>
    <m/>
    <x v="4721"/>
    <n v="4"/>
  </r>
  <r>
    <x v="1"/>
    <x v="8302"/>
    <x v="487"/>
    <x v="2"/>
    <x v="7"/>
    <x v="7"/>
    <x v="1"/>
    <x v="0"/>
    <x v="3"/>
    <n v="7.0912843000000003E-2"/>
    <m/>
    <x v="1653"/>
    <n v="4"/>
  </r>
  <r>
    <x v="1"/>
    <x v="8303"/>
    <x v="478"/>
    <x v="2"/>
    <x v="7"/>
    <x v="7"/>
    <x v="1"/>
    <x v="0"/>
    <x v="3"/>
    <n v="5.2058711000000001E-2"/>
    <m/>
    <x v="1374"/>
    <n v="4"/>
  </r>
  <r>
    <x v="1"/>
    <x v="8304"/>
    <x v="155"/>
    <x v="2"/>
    <x v="7"/>
    <x v="7"/>
    <x v="1"/>
    <x v="0"/>
    <x v="3"/>
    <n v="0.11477129799999999"/>
    <m/>
    <x v="5845"/>
    <n v="4"/>
  </r>
  <r>
    <x v="1"/>
    <x v="8305"/>
    <x v="541"/>
    <x v="2"/>
    <x v="7"/>
    <x v="7"/>
    <x v="1"/>
    <x v="0"/>
    <x v="3"/>
    <n v="2.1743591999999999E-2"/>
    <m/>
    <x v="4293"/>
    <n v="4"/>
  </r>
  <r>
    <x v="1"/>
    <x v="8306"/>
    <x v="1095"/>
    <x v="2"/>
    <x v="7"/>
    <x v="7"/>
    <x v="1"/>
    <x v="0"/>
    <x v="3"/>
    <n v="1.1556919000000001E-2"/>
    <m/>
    <x v="4235"/>
    <n v="4"/>
  </r>
  <r>
    <x v="1"/>
    <x v="8307"/>
    <x v="920"/>
    <x v="2"/>
    <x v="7"/>
    <x v="7"/>
    <x v="1"/>
    <x v="0"/>
    <x v="3"/>
    <n v="7.1948252000000004E-2"/>
    <m/>
    <x v="1930"/>
    <n v="4"/>
  </r>
  <r>
    <x v="1"/>
    <x v="8308"/>
    <x v="55"/>
    <x v="2"/>
    <x v="7"/>
    <x v="7"/>
    <x v="1"/>
    <x v="0"/>
    <x v="3"/>
    <n v="1.3745883E-2"/>
    <m/>
    <x v="5846"/>
    <n v="4"/>
  </r>
  <r>
    <x v="1"/>
    <x v="8309"/>
    <x v="689"/>
    <x v="2"/>
    <x v="7"/>
    <x v="7"/>
    <x v="1"/>
    <x v="0"/>
    <x v="3"/>
    <n v="0.118806857"/>
    <m/>
    <x v="5847"/>
    <n v="4"/>
  </r>
  <r>
    <x v="1"/>
    <x v="8310"/>
    <x v="1229"/>
    <x v="2"/>
    <x v="7"/>
    <x v="7"/>
    <x v="1"/>
    <x v="0"/>
    <x v="3"/>
    <n v="1.3951504E-2"/>
    <m/>
    <x v="2037"/>
    <n v="4"/>
  </r>
  <r>
    <x v="1"/>
    <x v="8311"/>
    <x v="5"/>
    <x v="2"/>
    <x v="7"/>
    <x v="7"/>
    <x v="1"/>
    <x v="0"/>
    <x v="3"/>
    <n v="5.4480049999999997E-3"/>
    <m/>
    <x v="5848"/>
    <n v="4"/>
  </r>
  <r>
    <x v="1"/>
    <x v="8312"/>
    <x v="1180"/>
    <x v="0"/>
    <x v="7"/>
    <x v="7"/>
    <x v="1"/>
    <x v="0"/>
    <x v="3"/>
    <n v="6.4362554000000002E-2"/>
    <m/>
    <x v="4118"/>
    <n v="4"/>
  </r>
  <r>
    <x v="1"/>
    <x v="8313"/>
    <x v="1314"/>
    <x v="0"/>
    <x v="7"/>
    <x v="7"/>
    <x v="1"/>
    <x v="0"/>
    <x v="3"/>
    <n v="5.2964982000000001E-2"/>
    <m/>
    <x v="5849"/>
    <n v="4"/>
  </r>
  <r>
    <x v="1"/>
    <x v="8314"/>
    <x v="1119"/>
    <x v="0"/>
    <x v="7"/>
    <x v="7"/>
    <x v="1"/>
    <x v="0"/>
    <x v="3"/>
    <n v="0"/>
    <m/>
    <x v="345"/>
    <n v="4"/>
  </r>
  <r>
    <x v="1"/>
    <x v="8315"/>
    <x v="511"/>
    <x v="0"/>
    <x v="7"/>
    <x v="7"/>
    <x v="1"/>
    <x v="0"/>
    <x v="3"/>
    <n v="0.13507592400000001"/>
    <m/>
    <x v="5783"/>
    <n v="4"/>
  </r>
  <r>
    <x v="1"/>
    <x v="8316"/>
    <x v="1120"/>
    <x v="0"/>
    <x v="7"/>
    <x v="7"/>
    <x v="1"/>
    <x v="0"/>
    <x v="3"/>
    <n v="2.1392306E-2"/>
    <m/>
    <x v="5850"/>
    <n v="4"/>
  </r>
  <r>
    <x v="1"/>
    <x v="8317"/>
    <x v="1398"/>
    <x v="0"/>
    <x v="7"/>
    <x v="7"/>
    <x v="1"/>
    <x v="0"/>
    <x v="3"/>
    <n v="0"/>
    <m/>
    <x v="1"/>
    <n v="4"/>
  </r>
  <r>
    <x v="1"/>
    <x v="8318"/>
    <x v="398"/>
    <x v="0"/>
    <x v="7"/>
    <x v="7"/>
    <x v="1"/>
    <x v="0"/>
    <x v="3"/>
    <n v="3.3059299E-2"/>
    <m/>
    <x v="1013"/>
    <n v="4"/>
  </r>
  <r>
    <x v="1"/>
    <x v="8319"/>
    <x v="1374"/>
    <x v="0"/>
    <x v="7"/>
    <x v="7"/>
    <x v="1"/>
    <x v="0"/>
    <x v="3"/>
    <n v="3.5574412999999999E-2"/>
    <m/>
    <x v="5501"/>
    <n v="4"/>
  </r>
  <r>
    <x v="1"/>
    <x v="8320"/>
    <x v="1189"/>
    <x v="0"/>
    <x v="7"/>
    <x v="7"/>
    <x v="1"/>
    <x v="0"/>
    <x v="3"/>
    <n v="0.173529036"/>
    <m/>
    <x v="725"/>
    <n v="4"/>
  </r>
  <r>
    <x v="1"/>
    <x v="8321"/>
    <x v="1238"/>
    <x v="0"/>
    <x v="7"/>
    <x v="7"/>
    <x v="1"/>
    <x v="0"/>
    <x v="3"/>
    <n v="9.9747487999999995E-2"/>
    <m/>
    <x v="5851"/>
    <n v="4"/>
  </r>
  <r>
    <x v="1"/>
    <x v="8322"/>
    <x v="1361"/>
    <x v="0"/>
    <x v="7"/>
    <x v="7"/>
    <x v="1"/>
    <x v="0"/>
    <x v="3"/>
    <n v="9.2933158000000002E-2"/>
    <m/>
    <x v="1637"/>
    <n v="4"/>
  </r>
  <r>
    <x v="1"/>
    <x v="8323"/>
    <x v="573"/>
    <x v="0"/>
    <x v="7"/>
    <x v="7"/>
    <x v="1"/>
    <x v="0"/>
    <x v="3"/>
    <n v="0.121635591"/>
    <m/>
    <x v="3825"/>
    <n v="4"/>
  </r>
  <r>
    <x v="1"/>
    <x v="8324"/>
    <x v="1255"/>
    <x v="0"/>
    <x v="7"/>
    <x v="7"/>
    <x v="1"/>
    <x v="0"/>
    <x v="3"/>
    <n v="0.12517151000000001"/>
    <m/>
    <x v="5852"/>
    <n v="4"/>
  </r>
  <r>
    <x v="1"/>
    <x v="8325"/>
    <x v="1505"/>
    <x v="0"/>
    <x v="7"/>
    <x v="7"/>
    <x v="1"/>
    <x v="0"/>
    <x v="3"/>
    <n v="2.2685222000000001E-2"/>
    <m/>
    <x v="5853"/>
    <n v="4"/>
  </r>
  <r>
    <x v="1"/>
    <x v="8326"/>
    <x v="95"/>
    <x v="0"/>
    <x v="7"/>
    <x v="7"/>
    <x v="1"/>
    <x v="0"/>
    <x v="3"/>
    <n v="8.0771137000000007E-2"/>
    <m/>
    <x v="1896"/>
    <n v="4"/>
  </r>
  <r>
    <x v="1"/>
    <x v="8327"/>
    <x v="880"/>
    <x v="0"/>
    <x v="7"/>
    <x v="7"/>
    <x v="1"/>
    <x v="0"/>
    <x v="3"/>
    <n v="3.5737373000000003E-2"/>
    <m/>
    <x v="3822"/>
    <n v="4"/>
  </r>
  <r>
    <x v="1"/>
    <x v="8328"/>
    <x v="1276"/>
    <x v="0"/>
    <x v="7"/>
    <x v="7"/>
    <x v="1"/>
    <x v="0"/>
    <x v="3"/>
    <n v="2.8456456000000001E-2"/>
    <m/>
    <x v="525"/>
    <n v="4"/>
  </r>
  <r>
    <x v="1"/>
    <x v="8329"/>
    <x v="1324"/>
    <x v="0"/>
    <x v="7"/>
    <x v="7"/>
    <x v="1"/>
    <x v="0"/>
    <x v="3"/>
    <n v="7.0556944999999996E-2"/>
    <m/>
    <x v="186"/>
    <n v="4"/>
  </r>
  <r>
    <x v="1"/>
    <x v="8330"/>
    <x v="807"/>
    <x v="0"/>
    <x v="7"/>
    <x v="7"/>
    <x v="1"/>
    <x v="0"/>
    <x v="3"/>
    <n v="4.2354151999999999E-2"/>
    <m/>
    <x v="5854"/>
    <n v="4"/>
  </r>
  <r>
    <x v="1"/>
    <x v="8331"/>
    <x v="1469"/>
    <x v="0"/>
    <x v="7"/>
    <x v="7"/>
    <x v="1"/>
    <x v="0"/>
    <x v="3"/>
    <n v="4.2758477000000003E-2"/>
    <m/>
    <x v="3835"/>
    <n v="4"/>
  </r>
  <r>
    <x v="1"/>
    <x v="8332"/>
    <x v="618"/>
    <x v="0"/>
    <x v="7"/>
    <x v="7"/>
    <x v="1"/>
    <x v="0"/>
    <x v="3"/>
    <n v="9.3002339000000003E-2"/>
    <m/>
    <x v="5855"/>
    <n v="4"/>
  </r>
  <r>
    <x v="1"/>
    <x v="8333"/>
    <x v="1379"/>
    <x v="0"/>
    <x v="7"/>
    <x v="7"/>
    <x v="1"/>
    <x v="0"/>
    <x v="3"/>
    <n v="2.5285660000000001E-2"/>
    <m/>
    <x v="475"/>
    <n v="4"/>
  </r>
  <r>
    <x v="1"/>
    <x v="8334"/>
    <x v="1457"/>
    <x v="9"/>
    <x v="7"/>
    <x v="7"/>
    <x v="1"/>
    <x v="0"/>
    <x v="3"/>
    <n v="7.5192071999999999E-2"/>
    <m/>
    <x v="1250"/>
    <n v="4"/>
  </r>
  <r>
    <x v="1"/>
    <x v="8335"/>
    <x v="185"/>
    <x v="9"/>
    <x v="7"/>
    <x v="7"/>
    <x v="1"/>
    <x v="0"/>
    <x v="3"/>
    <n v="4.0636925999999997E-2"/>
    <m/>
    <x v="5856"/>
    <n v="4"/>
  </r>
  <r>
    <x v="1"/>
    <x v="8336"/>
    <x v="668"/>
    <x v="9"/>
    <x v="7"/>
    <x v="7"/>
    <x v="1"/>
    <x v="0"/>
    <x v="3"/>
    <n v="7.1498574999999995E-2"/>
    <m/>
    <x v="5857"/>
    <n v="4"/>
  </r>
  <r>
    <x v="1"/>
    <x v="8337"/>
    <x v="448"/>
    <x v="1"/>
    <x v="7"/>
    <x v="7"/>
    <x v="1"/>
    <x v="0"/>
    <x v="3"/>
    <n v="0"/>
    <m/>
    <x v="3325"/>
    <n v="4"/>
  </r>
  <r>
    <x v="1"/>
    <x v="8338"/>
    <x v="943"/>
    <x v="1"/>
    <x v="7"/>
    <x v="7"/>
    <x v="1"/>
    <x v="0"/>
    <x v="3"/>
    <n v="0"/>
    <m/>
    <x v="5432"/>
    <n v="4"/>
  </r>
  <r>
    <x v="1"/>
    <x v="8339"/>
    <x v="424"/>
    <x v="1"/>
    <x v="7"/>
    <x v="7"/>
    <x v="1"/>
    <x v="0"/>
    <x v="3"/>
    <n v="4.7665717000000003E-2"/>
    <m/>
    <x v="2078"/>
    <n v="4"/>
  </r>
  <r>
    <x v="1"/>
    <x v="8340"/>
    <x v="1019"/>
    <x v="1"/>
    <x v="7"/>
    <x v="7"/>
    <x v="1"/>
    <x v="0"/>
    <x v="3"/>
    <n v="1.7556795E-2"/>
    <m/>
    <x v="5858"/>
    <n v="4"/>
  </r>
  <r>
    <x v="1"/>
    <x v="8341"/>
    <x v="589"/>
    <x v="1"/>
    <x v="7"/>
    <x v="7"/>
    <x v="1"/>
    <x v="0"/>
    <x v="3"/>
    <n v="2.5164131999999999E-2"/>
    <m/>
    <x v="4282"/>
    <n v="4"/>
  </r>
  <r>
    <x v="1"/>
    <x v="8342"/>
    <x v="1534"/>
    <x v="1"/>
    <x v="7"/>
    <x v="7"/>
    <x v="1"/>
    <x v="0"/>
    <x v="3"/>
    <n v="3.2731073999999999E-2"/>
    <m/>
    <x v="5859"/>
    <n v="4"/>
  </r>
  <r>
    <x v="1"/>
    <x v="8343"/>
    <x v="189"/>
    <x v="1"/>
    <x v="7"/>
    <x v="7"/>
    <x v="1"/>
    <x v="0"/>
    <x v="3"/>
    <n v="0"/>
    <m/>
    <x v="2638"/>
    <n v="4"/>
  </r>
  <r>
    <x v="1"/>
    <x v="8344"/>
    <x v="1372"/>
    <x v="1"/>
    <x v="7"/>
    <x v="7"/>
    <x v="1"/>
    <x v="0"/>
    <x v="3"/>
    <n v="5.4366282000000002E-2"/>
    <m/>
    <x v="3303"/>
    <n v="4"/>
  </r>
  <r>
    <x v="1"/>
    <x v="8345"/>
    <x v="162"/>
    <x v="1"/>
    <x v="7"/>
    <x v="7"/>
    <x v="1"/>
    <x v="0"/>
    <x v="3"/>
    <n v="2.426524E-2"/>
    <m/>
    <x v="4306"/>
    <n v="4"/>
  </r>
  <r>
    <x v="1"/>
    <x v="8346"/>
    <x v="1396"/>
    <x v="1"/>
    <x v="7"/>
    <x v="7"/>
    <x v="1"/>
    <x v="0"/>
    <x v="3"/>
    <n v="5.4376275000000002E-2"/>
    <m/>
    <x v="1945"/>
    <n v="4"/>
  </r>
  <r>
    <x v="1"/>
    <x v="8347"/>
    <x v="944"/>
    <x v="1"/>
    <x v="7"/>
    <x v="7"/>
    <x v="1"/>
    <x v="0"/>
    <x v="3"/>
    <n v="1.7936714999999999E-2"/>
    <m/>
    <x v="5860"/>
    <n v="4"/>
  </r>
  <r>
    <x v="1"/>
    <x v="8348"/>
    <x v="945"/>
    <x v="1"/>
    <x v="7"/>
    <x v="7"/>
    <x v="1"/>
    <x v="0"/>
    <x v="3"/>
    <n v="8.0111610999999999E-2"/>
    <m/>
    <x v="2987"/>
    <n v="4"/>
  </r>
  <r>
    <x v="1"/>
    <x v="8349"/>
    <x v="588"/>
    <x v="1"/>
    <x v="7"/>
    <x v="7"/>
    <x v="1"/>
    <x v="0"/>
    <x v="3"/>
    <n v="5.3185207999999998E-2"/>
    <m/>
    <x v="5861"/>
    <n v="4"/>
  </r>
  <r>
    <x v="1"/>
    <x v="8350"/>
    <x v="163"/>
    <x v="1"/>
    <x v="7"/>
    <x v="7"/>
    <x v="1"/>
    <x v="0"/>
    <x v="3"/>
    <n v="4.1663111000000003E-2"/>
    <m/>
    <x v="3531"/>
    <n v="4"/>
  </r>
  <r>
    <x v="1"/>
    <x v="8351"/>
    <x v="620"/>
    <x v="1"/>
    <x v="7"/>
    <x v="7"/>
    <x v="1"/>
    <x v="0"/>
    <x v="3"/>
    <n v="1.5375557E-2"/>
    <m/>
    <x v="2326"/>
    <n v="4"/>
  </r>
  <r>
    <x v="1"/>
    <x v="8352"/>
    <x v="1064"/>
    <x v="1"/>
    <x v="7"/>
    <x v="7"/>
    <x v="1"/>
    <x v="0"/>
    <x v="3"/>
    <n v="9.6592065000000005E-2"/>
    <m/>
    <x v="2906"/>
    <n v="4"/>
  </r>
  <r>
    <x v="1"/>
    <x v="8353"/>
    <x v="399"/>
    <x v="5"/>
    <x v="7"/>
    <x v="7"/>
    <x v="1"/>
    <x v="0"/>
    <x v="3"/>
    <n v="0.118099673"/>
    <m/>
    <x v="3746"/>
    <n v="4"/>
  </r>
  <r>
    <x v="1"/>
    <x v="8354"/>
    <x v="801"/>
    <x v="5"/>
    <x v="7"/>
    <x v="7"/>
    <x v="1"/>
    <x v="0"/>
    <x v="3"/>
    <n v="9.9428486999999996E-2"/>
    <m/>
    <x v="5862"/>
    <n v="4"/>
  </r>
  <r>
    <x v="1"/>
    <x v="8355"/>
    <x v="514"/>
    <x v="5"/>
    <x v="7"/>
    <x v="7"/>
    <x v="1"/>
    <x v="0"/>
    <x v="3"/>
    <n v="2.3835163999999999E-2"/>
    <m/>
    <x v="5863"/>
    <n v="4"/>
  </r>
  <r>
    <x v="1"/>
    <x v="8356"/>
    <x v="1363"/>
    <x v="5"/>
    <x v="7"/>
    <x v="7"/>
    <x v="1"/>
    <x v="0"/>
    <x v="3"/>
    <n v="7.2317217000000003E-2"/>
    <m/>
    <x v="3143"/>
    <n v="4"/>
  </r>
  <r>
    <x v="1"/>
    <x v="8357"/>
    <x v="1450"/>
    <x v="5"/>
    <x v="7"/>
    <x v="7"/>
    <x v="1"/>
    <x v="0"/>
    <x v="3"/>
    <n v="1.5359721999999999E-2"/>
    <m/>
    <x v="1728"/>
    <n v="4"/>
  </r>
  <r>
    <x v="1"/>
    <x v="8358"/>
    <x v="659"/>
    <x v="5"/>
    <x v="7"/>
    <x v="7"/>
    <x v="1"/>
    <x v="0"/>
    <x v="3"/>
    <n v="2.8868466999999998E-2"/>
    <m/>
    <x v="212"/>
    <n v="4"/>
  </r>
  <r>
    <x v="1"/>
    <x v="8359"/>
    <x v="33"/>
    <x v="5"/>
    <x v="7"/>
    <x v="7"/>
    <x v="1"/>
    <x v="0"/>
    <x v="3"/>
    <n v="0.18394846500000001"/>
    <m/>
    <x v="5864"/>
    <n v="4"/>
  </r>
  <r>
    <x v="1"/>
    <x v="8360"/>
    <x v="1102"/>
    <x v="5"/>
    <x v="7"/>
    <x v="7"/>
    <x v="1"/>
    <x v="0"/>
    <x v="3"/>
    <n v="8.8551694E-2"/>
    <m/>
    <x v="5865"/>
    <n v="4"/>
  </r>
  <r>
    <x v="1"/>
    <x v="8361"/>
    <x v="1100"/>
    <x v="5"/>
    <x v="7"/>
    <x v="7"/>
    <x v="1"/>
    <x v="0"/>
    <x v="3"/>
    <n v="2.9302769999999999E-2"/>
    <m/>
    <x v="881"/>
    <n v="4"/>
  </r>
  <r>
    <x v="1"/>
    <x v="8362"/>
    <x v="1327"/>
    <x v="5"/>
    <x v="7"/>
    <x v="7"/>
    <x v="1"/>
    <x v="0"/>
    <x v="3"/>
    <n v="4.4444956000000001E-2"/>
    <m/>
    <x v="5866"/>
    <n v="4"/>
  </r>
  <r>
    <x v="1"/>
    <x v="8363"/>
    <x v="1393"/>
    <x v="5"/>
    <x v="7"/>
    <x v="7"/>
    <x v="1"/>
    <x v="0"/>
    <x v="3"/>
    <n v="6.6828857000000005E-2"/>
    <m/>
    <x v="5867"/>
    <n v="4"/>
  </r>
  <r>
    <x v="1"/>
    <x v="8364"/>
    <x v="881"/>
    <x v="5"/>
    <x v="7"/>
    <x v="7"/>
    <x v="1"/>
    <x v="0"/>
    <x v="3"/>
    <n v="3.6360386000000001E-2"/>
    <m/>
    <x v="5827"/>
    <n v="4"/>
  </r>
  <r>
    <x v="1"/>
    <x v="8365"/>
    <x v="252"/>
    <x v="5"/>
    <x v="7"/>
    <x v="7"/>
    <x v="1"/>
    <x v="0"/>
    <x v="3"/>
    <n v="3.3436335999999997E-2"/>
    <m/>
    <x v="5868"/>
    <n v="4"/>
  </r>
  <r>
    <x v="1"/>
    <x v="8366"/>
    <x v="1551"/>
    <x v="5"/>
    <x v="7"/>
    <x v="7"/>
    <x v="1"/>
    <x v="0"/>
    <x v="3"/>
    <n v="1.2592289E-2"/>
    <m/>
    <x v="4885"/>
    <n v="4"/>
  </r>
  <r>
    <x v="1"/>
    <x v="8367"/>
    <x v="623"/>
    <x v="5"/>
    <x v="7"/>
    <x v="7"/>
    <x v="1"/>
    <x v="0"/>
    <x v="3"/>
    <n v="2.6938317E-2"/>
    <m/>
    <x v="5869"/>
    <n v="4"/>
  </r>
  <r>
    <x v="1"/>
    <x v="8368"/>
    <x v="1177"/>
    <x v="5"/>
    <x v="7"/>
    <x v="7"/>
    <x v="1"/>
    <x v="0"/>
    <x v="3"/>
    <n v="1.3056494E-2"/>
    <m/>
    <x v="5236"/>
    <n v="4"/>
  </r>
  <r>
    <x v="1"/>
    <x v="8369"/>
    <x v="422"/>
    <x v="5"/>
    <x v="7"/>
    <x v="7"/>
    <x v="1"/>
    <x v="0"/>
    <x v="3"/>
    <n v="7.5361181999999999E-2"/>
    <m/>
    <x v="5870"/>
    <n v="4"/>
  </r>
  <r>
    <x v="1"/>
    <x v="8370"/>
    <x v="1354"/>
    <x v="5"/>
    <x v="7"/>
    <x v="7"/>
    <x v="1"/>
    <x v="0"/>
    <x v="3"/>
    <n v="8.2440705000000003E-2"/>
    <m/>
    <x v="5871"/>
    <n v="4"/>
  </r>
  <r>
    <x v="1"/>
    <x v="8371"/>
    <x v="1249"/>
    <x v="5"/>
    <x v="7"/>
    <x v="7"/>
    <x v="1"/>
    <x v="0"/>
    <x v="3"/>
    <n v="2.4536199000000002E-2"/>
    <m/>
    <x v="575"/>
    <n v="4"/>
  </r>
  <r>
    <x v="1"/>
    <x v="8372"/>
    <x v="603"/>
    <x v="5"/>
    <x v="7"/>
    <x v="7"/>
    <x v="1"/>
    <x v="0"/>
    <x v="3"/>
    <n v="4.1621986999999999E-2"/>
    <m/>
    <x v="5872"/>
    <n v="4"/>
  </r>
  <r>
    <x v="1"/>
    <x v="8373"/>
    <x v="693"/>
    <x v="5"/>
    <x v="7"/>
    <x v="7"/>
    <x v="1"/>
    <x v="0"/>
    <x v="3"/>
    <n v="0"/>
    <m/>
    <x v="787"/>
    <n v="4"/>
  </r>
  <r>
    <x v="1"/>
    <x v="8374"/>
    <x v="569"/>
    <x v="5"/>
    <x v="7"/>
    <x v="7"/>
    <x v="1"/>
    <x v="0"/>
    <x v="3"/>
    <n v="9.9447700000000003E-3"/>
    <m/>
    <x v="878"/>
    <n v="4"/>
  </r>
  <r>
    <x v="1"/>
    <x v="8375"/>
    <x v="604"/>
    <x v="5"/>
    <x v="7"/>
    <x v="7"/>
    <x v="1"/>
    <x v="0"/>
    <x v="3"/>
    <n v="6.6358425999999998E-2"/>
    <m/>
    <x v="722"/>
    <n v="4"/>
  </r>
  <r>
    <x v="1"/>
    <x v="8376"/>
    <x v="1328"/>
    <x v="5"/>
    <x v="7"/>
    <x v="7"/>
    <x v="1"/>
    <x v="0"/>
    <x v="3"/>
    <n v="5.9037538000000001E-2"/>
    <m/>
    <x v="5873"/>
    <n v="4"/>
  </r>
  <r>
    <x v="1"/>
    <x v="8377"/>
    <x v="1336"/>
    <x v="5"/>
    <x v="7"/>
    <x v="7"/>
    <x v="1"/>
    <x v="0"/>
    <x v="3"/>
    <n v="5.8185842000000002E-2"/>
    <m/>
    <x v="2271"/>
    <n v="4"/>
  </r>
  <r>
    <x v="1"/>
    <x v="8378"/>
    <x v="1101"/>
    <x v="5"/>
    <x v="7"/>
    <x v="7"/>
    <x v="1"/>
    <x v="0"/>
    <x v="3"/>
    <n v="2.6491714999999999E-2"/>
    <m/>
    <x v="1890"/>
    <n v="4"/>
  </r>
  <r>
    <x v="1"/>
    <x v="8379"/>
    <x v="508"/>
    <x v="5"/>
    <x v="7"/>
    <x v="7"/>
    <x v="1"/>
    <x v="0"/>
    <x v="3"/>
    <n v="3.1000779999999999E-2"/>
    <m/>
    <x v="3356"/>
    <n v="4"/>
  </r>
  <r>
    <x v="1"/>
    <x v="8380"/>
    <x v="947"/>
    <x v="5"/>
    <x v="7"/>
    <x v="7"/>
    <x v="1"/>
    <x v="0"/>
    <x v="3"/>
    <n v="0.176834351"/>
    <m/>
    <x v="2403"/>
    <n v="4"/>
  </r>
  <r>
    <x v="1"/>
    <x v="8381"/>
    <x v="516"/>
    <x v="7"/>
    <x v="7"/>
    <x v="7"/>
    <x v="1"/>
    <x v="0"/>
    <x v="3"/>
    <n v="1.4353675999999999E-2"/>
    <m/>
    <x v="5834"/>
    <n v="4"/>
  </r>
  <r>
    <x v="1"/>
    <x v="8382"/>
    <x v="1068"/>
    <x v="7"/>
    <x v="7"/>
    <x v="7"/>
    <x v="1"/>
    <x v="0"/>
    <x v="3"/>
    <n v="3.9370913E-2"/>
    <m/>
    <x v="5874"/>
    <n v="4"/>
  </r>
  <r>
    <x v="1"/>
    <x v="8383"/>
    <x v="812"/>
    <x v="7"/>
    <x v="7"/>
    <x v="7"/>
    <x v="1"/>
    <x v="0"/>
    <x v="3"/>
    <n v="6.9088769999999994E-2"/>
    <m/>
    <x v="5875"/>
    <n v="4"/>
  </r>
  <r>
    <x v="1"/>
    <x v="8384"/>
    <x v="582"/>
    <x v="10"/>
    <x v="7"/>
    <x v="7"/>
    <x v="1"/>
    <x v="0"/>
    <x v="3"/>
    <n v="6.7270079999999996E-3"/>
    <m/>
    <x v="1201"/>
    <n v="4"/>
  </r>
  <r>
    <x v="1"/>
    <x v="8385"/>
    <x v="419"/>
    <x v="10"/>
    <x v="7"/>
    <x v="7"/>
    <x v="1"/>
    <x v="0"/>
    <x v="3"/>
    <n v="2.0460283999999999E-2"/>
    <m/>
    <x v="2698"/>
    <n v="4"/>
  </r>
  <r>
    <x v="1"/>
    <x v="8386"/>
    <x v="1250"/>
    <x v="14"/>
    <x v="7"/>
    <x v="7"/>
    <x v="1"/>
    <x v="0"/>
    <x v="3"/>
    <n v="0"/>
    <m/>
    <x v="2684"/>
    <n v="4"/>
  </r>
  <r>
    <x v="1"/>
    <x v="8387"/>
    <x v="909"/>
    <x v="6"/>
    <x v="7"/>
    <x v="7"/>
    <x v="1"/>
    <x v="0"/>
    <x v="3"/>
    <n v="0.117065801"/>
    <m/>
    <x v="5876"/>
    <n v="4"/>
  </r>
  <r>
    <x v="1"/>
    <x v="8388"/>
    <x v="1257"/>
    <x v="6"/>
    <x v="7"/>
    <x v="7"/>
    <x v="1"/>
    <x v="0"/>
    <x v="3"/>
    <n v="0.110901004"/>
    <m/>
    <x v="4776"/>
    <n v="4"/>
  </r>
  <r>
    <x v="1"/>
    <x v="8389"/>
    <x v="420"/>
    <x v="6"/>
    <x v="7"/>
    <x v="7"/>
    <x v="1"/>
    <x v="0"/>
    <x v="3"/>
    <n v="9.3217569E-2"/>
    <m/>
    <x v="1678"/>
    <n v="4"/>
  </r>
  <r>
    <x v="1"/>
    <x v="8390"/>
    <x v="993"/>
    <x v="6"/>
    <x v="7"/>
    <x v="7"/>
    <x v="1"/>
    <x v="0"/>
    <x v="3"/>
    <n v="0"/>
    <m/>
    <x v="5877"/>
    <n v="4"/>
  </r>
  <r>
    <x v="1"/>
    <x v="8391"/>
    <x v="406"/>
    <x v="6"/>
    <x v="7"/>
    <x v="7"/>
    <x v="1"/>
    <x v="0"/>
    <x v="3"/>
    <n v="9.5746519000000002E-2"/>
    <m/>
    <x v="5878"/>
    <n v="4"/>
  </r>
  <r>
    <x v="1"/>
    <x v="8392"/>
    <x v="1279"/>
    <x v="6"/>
    <x v="7"/>
    <x v="7"/>
    <x v="1"/>
    <x v="0"/>
    <x v="3"/>
    <n v="2.8281197000000001E-2"/>
    <m/>
    <x v="5879"/>
    <n v="4"/>
  </r>
  <r>
    <x v="1"/>
    <x v="8393"/>
    <x v="1163"/>
    <x v="6"/>
    <x v="7"/>
    <x v="7"/>
    <x v="1"/>
    <x v="0"/>
    <x v="3"/>
    <n v="5.2554508E-2"/>
    <m/>
    <x v="5880"/>
    <n v="4"/>
  </r>
  <r>
    <x v="1"/>
    <x v="8394"/>
    <x v="436"/>
    <x v="6"/>
    <x v="7"/>
    <x v="7"/>
    <x v="1"/>
    <x v="0"/>
    <x v="3"/>
    <n v="4.4606379000000002E-2"/>
    <m/>
    <x v="2138"/>
    <n v="4"/>
  </r>
  <r>
    <x v="1"/>
    <x v="8395"/>
    <x v="197"/>
    <x v="6"/>
    <x v="7"/>
    <x v="7"/>
    <x v="1"/>
    <x v="0"/>
    <x v="3"/>
    <n v="9.1318935000000004E-2"/>
    <m/>
    <x v="5881"/>
    <n v="4"/>
  </r>
  <r>
    <x v="1"/>
    <x v="8396"/>
    <x v="882"/>
    <x v="6"/>
    <x v="7"/>
    <x v="7"/>
    <x v="1"/>
    <x v="0"/>
    <x v="3"/>
    <n v="2.5960173999999999E-2"/>
    <m/>
    <x v="5882"/>
    <n v="4"/>
  </r>
  <r>
    <x v="1"/>
    <x v="8397"/>
    <x v="566"/>
    <x v="6"/>
    <x v="7"/>
    <x v="7"/>
    <x v="1"/>
    <x v="0"/>
    <x v="3"/>
    <n v="3.6213953E-2"/>
    <m/>
    <x v="5883"/>
    <n v="4"/>
  </r>
  <r>
    <x v="1"/>
    <x v="8398"/>
    <x v="171"/>
    <x v="6"/>
    <x v="7"/>
    <x v="7"/>
    <x v="1"/>
    <x v="0"/>
    <x v="3"/>
    <n v="4.0747616E-2"/>
    <m/>
    <x v="155"/>
    <n v="4"/>
  </r>
  <r>
    <x v="1"/>
    <x v="8399"/>
    <x v="281"/>
    <x v="6"/>
    <x v="7"/>
    <x v="7"/>
    <x v="1"/>
    <x v="0"/>
    <x v="3"/>
    <n v="3.7505332000000002E-2"/>
    <m/>
    <x v="448"/>
    <n v="4"/>
  </r>
  <r>
    <x v="1"/>
    <x v="8400"/>
    <x v="951"/>
    <x v="6"/>
    <x v="7"/>
    <x v="7"/>
    <x v="1"/>
    <x v="0"/>
    <x v="3"/>
    <n v="0.15919319400000001"/>
    <m/>
    <x v="5884"/>
    <n v="4"/>
  </r>
  <r>
    <x v="1"/>
    <x v="8401"/>
    <x v="1291"/>
    <x v="6"/>
    <x v="7"/>
    <x v="7"/>
    <x v="1"/>
    <x v="0"/>
    <x v="3"/>
    <n v="4.5900448000000003E-2"/>
    <m/>
    <x v="3507"/>
    <n v="4"/>
  </r>
  <r>
    <x v="1"/>
    <x v="8402"/>
    <x v="660"/>
    <x v="6"/>
    <x v="7"/>
    <x v="7"/>
    <x v="1"/>
    <x v="0"/>
    <x v="3"/>
    <n v="5.7850698999999998E-2"/>
    <m/>
    <x v="725"/>
    <n v="4"/>
  </r>
  <r>
    <x v="1"/>
    <x v="8403"/>
    <x v="170"/>
    <x v="6"/>
    <x v="7"/>
    <x v="7"/>
    <x v="1"/>
    <x v="0"/>
    <x v="3"/>
    <n v="3.3018559000000003E-2"/>
    <m/>
    <x v="3914"/>
    <n v="4"/>
  </r>
  <r>
    <x v="1"/>
    <x v="8404"/>
    <x v="1552"/>
    <x v="6"/>
    <x v="7"/>
    <x v="7"/>
    <x v="1"/>
    <x v="0"/>
    <x v="3"/>
    <n v="0"/>
    <m/>
    <x v="3831"/>
    <n v="4"/>
  </r>
  <r>
    <x v="1"/>
    <x v="8405"/>
    <x v="1338"/>
    <x v="6"/>
    <x v="7"/>
    <x v="7"/>
    <x v="1"/>
    <x v="0"/>
    <x v="3"/>
    <n v="2.7812303999999999E-2"/>
    <m/>
    <x v="2490"/>
    <n v="4"/>
  </r>
  <r>
    <x v="1"/>
    <x v="8406"/>
    <x v="1460"/>
    <x v="6"/>
    <x v="7"/>
    <x v="7"/>
    <x v="1"/>
    <x v="0"/>
    <x v="3"/>
    <n v="7.7348213999999998E-2"/>
    <m/>
    <x v="5885"/>
    <n v="4"/>
  </r>
  <r>
    <x v="1"/>
    <x v="8407"/>
    <x v="544"/>
    <x v="6"/>
    <x v="7"/>
    <x v="7"/>
    <x v="1"/>
    <x v="0"/>
    <x v="3"/>
    <n v="0.13874251800000001"/>
    <m/>
    <x v="2490"/>
    <n v="4"/>
  </r>
  <r>
    <x v="1"/>
    <x v="8408"/>
    <x v="607"/>
    <x v="6"/>
    <x v="7"/>
    <x v="7"/>
    <x v="1"/>
    <x v="0"/>
    <x v="3"/>
    <n v="0.102941345"/>
    <m/>
    <x v="1432"/>
    <n v="4"/>
  </r>
  <r>
    <x v="1"/>
    <x v="8409"/>
    <x v="673"/>
    <x v="6"/>
    <x v="7"/>
    <x v="7"/>
    <x v="1"/>
    <x v="0"/>
    <x v="3"/>
    <n v="8.5538477000000002E-2"/>
    <m/>
    <x v="4847"/>
    <n v="4"/>
  </r>
  <r>
    <x v="1"/>
    <x v="8410"/>
    <x v="427"/>
    <x v="6"/>
    <x v="7"/>
    <x v="7"/>
    <x v="1"/>
    <x v="0"/>
    <x v="3"/>
    <n v="4.3551752999999999E-2"/>
    <m/>
    <x v="4834"/>
    <n v="4"/>
  </r>
  <r>
    <x v="1"/>
    <x v="8411"/>
    <x v="1492"/>
    <x v="6"/>
    <x v="7"/>
    <x v="7"/>
    <x v="1"/>
    <x v="0"/>
    <x v="3"/>
    <n v="0.17264121299999999"/>
    <m/>
    <x v="2300"/>
    <n v="4"/>
  </r>
  <r>
    <x v="1"/>
    <x v="8412"/>
    <x v="199"/>
    <x v="6"/>
    <x v="7"/>
    <x v="7"/>
    <x v="1"/>
    <x v="0"/>
    <x v="3"/>
    <n v="4.7658029999999997E-2"/>
    <m/>
    <x v="1033"/>
    <n v="4"/>
  </r>
  <r>
    <x v="1"/>
    <x v="8413"/>
    <x v="893"/>
    <x v="6"/>
    <x v="7"/>
    <x v="7"/>
    <x v="1"/>
    <x v="0"/>
    <x v="3"/>
    <n v="0.106876976"/>
    <m/>
    <x v="5886"/>
    <n v="4"/>
  </r>
  <r>
    <x v="1"/>
    <x v="8414"/>
    <x v="1280"/>
    <x v="4"/>
    <x v="7"/>
    <x v="7"/>
    <x v="1"/>
    <x v="0"/>
    <x v="3"/>
    <n v="8.1841135999999995E-2"/>
    <m/>
    <x v="5887"/>
    <n v="4"/>
  </r>
  <r>
    <x v="1"/>
    <x v="8415"/>
    <x v="849"/>
    <x v="4"/>
    <x v="7"/>
    <x v="7"/>
    <x v="1"/>
    <x v="0"/>
    <x v="3"/>
    <n v="6.9123359999999995E-2"/>
    <m/>
    <x v="3353"/>
    <n v="4"/>
  </r>
  <r>
    <x v="1"/>
    <x v="8416"/>
    <x v="132"/>
    <x v="4"/>
    <x v="7"/>
    <x v="7"/>
    <x v="1"/>
    <x v="0"/>
    <x v="3"/>
    <n v="3.0645958000000001E-2"/>
    <m/>
    <x v="3384"/>
    <n v="4"/>
  </r>
  <r>
    <x v="1"/>
    <x v="8417"/>
    <x v="1024"/>
    <x v="4"/>
    <x v="7"/>
    <x v="7"/>
    <x v="1"/>
    <x v="0"/>
    <x v="3"/>
    <n v="1.724183E-2"/>
    <m/>
    <x v="5888"/>
    <n v="4"/>
  </r>
  <r>
    <x v="1"/>
    <x v="8418"/>
    <x v="1204"/>
    <x v="4"/>
    <x v="7"/>
    <x v="7"/>
    <x v="1"/>
    <x v="0"/>
    <x v="3"/>
    <n v="3.8736753999999998E-2"/>
    <m/>
    <x v="5889"/>
    <n v="4"/>
  </r>
  <r>
    <x v="1"/>
    <x v="8419"/>
    <x v="174"/>
    <x v="4"/>
    <x v="7"/>
    <x v="7"/>
    <x v="1"/>
    <x v="0"/>
    <x v="3"/>
    <n v="6.7128641000000003E-2"/>
    <m/>
    <x v="5890"/>
    <n v="4"/>
  </r>
  <r>
    <x v="1"/>
    <x v="8420"/>
    <x v="1134"/>
    <x v="4"/>
    <x v="7"/>
    <x v="7"/>
    <x v="1"/>
    <x v="0"/>
    <x v="3"/>
    <n v="0.114475357"/>
    <m/>
    <x v="5891"/>
    <n v="4"/>
  </r>
  <r>
    <x v="1"/>
    <x v="8421"/>
    <x v="172"/>
    <x v="4"/>
    <x v="7"/>
    <x v="7"/>
    <x v="1"/>
    <x v="0"/>
    <x v="3"/>
    <n v="4.3791579999999997E-2"/>
    <m/>
    <x v="3088"/>
    <n v="4"/>
  </r>
  <r>
    <x v="1"/>
    <x v="8422"/>
    <x v="1193"/>
    <x v="4"/>
    <x v="7"/>
    <x v="7"/>
    <x v="1"/>
    <x v="0"/>
    <x v="3"/>
    <n v="3.5769657000000003E-2"/>
    <m/>
    <x v="5892"/>
    <n v="4"/>
  </r>
  <r>
    <x v="1"/>
    <x v="8423"/>
    <x v="785"/>
    <x v="15"/>
    <x v="7"/>
    <x v="7"/>
    <x v="1"/>
    <x v="0"/>
    <x v="3"/>
    <n v="0"/>
    <m/>
    <x v="4435"/>
    <n v="4"/>
  </r>
  <r>
    <x v="1"/>
    <x v="8424"/>
    <x v="687"/>
    <x v="15"/>
    <x v="7"/>
    <x v="7"/>
    <x v="1"/>
    <x v="0"/>
    <x v="3"/>
    <n v="3.0468470000000001E-2"/>
    <m/>
    <x v="3970"/>
    <n v="4"/>
  </r>
  <r>
    <x v="1"/>
    <x v="8425"/>
    <x v="832"/>
    <x v="15"/>
    <x v="7"/>
    <x v="7"/>
    <x v="1"/>
    <x v="0"/>
    <x v="3"/>
    <n v="4.3025208000000002E-2"/>
    <m/>
    <x v="4540"/>
    <n v="4"/>
  </r>
  <r>
    <x v="0"/>
    <x v="8426"/>
    <x v="817"/>
    <x v="13"/>
    <x v="7"/>
    <x v="7"/>
    <x v="1"/>
    <x v="0"/>
    <x v="3"/>
    <n v="0.116108797"/>
    <m/>
    <x v="1061"/>
    <n v="4"/>
  </r>
  <r>
    <x v="0"/>
    <x v="8427"/>
    <x v="754"/>
    <x v="13"/>
    <x v="7"/>
    <x v="7"/>
    <x v="1"/>
    <x v="0"/>
    <x v="3"/>
    <n v="2.2829734000000001E-2"/>
    <m/>
    <x v="5053"/>
    <n v="4"/>
  </r>
  <r>
    <x v="0"/>
    <x v="8428"/>
    <x v="1495"/>
    <x v="13"/>
    <x v="7"/>
    <x v="7"/>
    <x v="1"/>
    <x v="0"/>
    <x v="3"/>
    <n v="8.0346057999999998E-2"/>
    <m/>
    <x v="5893"/>
    <n v="4"/>
  </r>
  <r>
    <x v="0"/>
    <x v="8429"/>
    <x v="927"/>
    <x v="13"/>
    <x v="7"/>
    <x v="7"/>
    <x v="1"/>
    <x v="0"/>
    <x v="3"/>
    <n v="6.2547321000000003E-2"/>
    <m/>
    <x v="3631"/>
    <n v="4"/>
  </r>
  <r>
    <x v="0"/>
    <x v="8430"/>
    <x v="885"/>
    <x v="13"/>
    <x v="7"/>
    <x v="7"/>
    <x v="1"/>
    <x v="0"/>
    <x v="3"/>
    <n v="5.1366901E-2"/>
    <m/>
    <x v="1157"/>
    <n v="4"/>
  </r>
  <r>
    <x v="0"/>
    <x v="8431"/>
    <x v="855"/>
    <x v="13"/>
    <x v="7"/>
    <x v="7"/>
    <x v="1"/>
    <x v="0"/>
    <x v="3"/>
    <n v="0.10351785300000001"/>
    <m/>
    <x v="5894"/>
    <n v="4"/>
  </r>
  <r>
    <x v="0"/>
    <x v="8432"/>
    <x v="997"/>
    <x v="8"/>
    <x v="7"/>
    <x v="7"/>
    <x v="1"/>
    <x v="0"/>
    <x v="3"/>
    <n v="0"/>
    <m/>
    <x v="5895"/>
    <n v="4"/>
  </r>
  <r>
    <x v="0"/>
    <x v="8433"/>
    <x v="818"/>
    <x v="8"/>
    <x v="7"/>
    <x v="7"/>
    <x v="1"/>
    <x v="0"/>
    <x v="3"/>
    <n v="5.5289464000000003E-2"/>
    <m/>
    <x v="1685"/>
    <n v="4"/>
  </r>
  <r>
    <x v="0"/>
    <x v="8434"/>
    <x v="449"/>
    <x v="8"/>
    <x v="7"/>
    <x v="7"/>
    <x v="1"/>
    <x v="0"/>
    <x v="3"/>
    <n v="1.5950065999999999E-2"/>
    <m/>
    <x v="568"/>
    <n v="4"/>
  </r>
  <r>
    <x v="0"/>
    <x v="8435"/>
    <x v="547"/>
    <x v="12"/>
    <x v="7"/>
    <x v="7"/>
    <x v="1"/>
    <x v="0"/>
    <x v="3"/>
    <n v="9.4109235999999999E-2"/>
    <m/>
    <x v="2440"/>
    <n v="4"/>
  </r>
  <r>
    <x v="0"/>
    <x v="8436"/>
    <x v="380"/>
    <x v="12"/>
    <x v="7"/>
    <x v="7"/>
    <x v="1"/>
    <x v="0"/>
    <x v="3"/>
    <n v="6.8754394999999996E-2"/>
    <m/>
    <x v="5896"/>
    <n v="4"/>
  </r>
  <r>
    <x v="0"/>
    <x v="8437"/>
    <x v="647"/>
    <x v="12"/>
    <x v="7"/>
    <x v="7"/>
    <x v="1"/>
    <x v="0"/>
    <x v="3"/>
    <n v="6.5928735000000002E-2"/>
    <m/>
    <x v="5897"/>
    <n v="4"/>
  </r>
  <r>
    <x v="0"/>
    <x v="8438"/>
    <x v="851"/>
    <x v="3"/>
    <x v="7"/>
    <x v="7"/>
    <x v="1"/>
    <x v="0"/>
    <x v="3"/>
    <n v="5.4114924000000002E-2"/>
    <m/>
    <x v="5898"/>
    <n v="4"/>
  </r>
  <r>
    <x v="0"/>
    <x v="8439"/>
    <x v="202"/>
    <x v="3"/>
    <x v="7"/>
    <x v="7"/>
    <x v="1"/>
    <x v="0"/>
    <x v="3"/>
    <n v="3.1116081E-2"/>
    <m/>
    <x v="5899"/>
    <n v="4"/>
  </r>
  <r>
    <x v="0"/>
    <x v="8440"/>
    <x v="346"/>
    <x v="3"/>
    <x v="7"/>
    <x v="7"/>
    <x v="1"/>
    <x v="0"/>
    <x v="3"/>
    <n v="4.1049321999999999E-2"/>
    <m/>
    <x v="5900"/>
    <n v="4"/>
  </r>
  <r>
    <x v="0"/>
    <x v="8441"/>
    <x v="575"/>
    <x v="3"/>
    <x v="7"/>
    <x v="7"/>
    <x v="1"/>
    <x v="0"/>
    <x v="3"/>
    <n v="5.0256161000000001E-2"/>
    <m/>
    <x v="696"/>
    <n v="4"/>
  </r>
  <r>
    <x v="0"/>
    <x v="8442"/>
    <x v="917"/>
    <x v="3"/>
    <x v="7"/>
    <x v="7"/>
    <x v="1"/>
    <x v="0"/>
    <x v="3"/>
    <n v="3.4531701999999997E-2"/>
    <m/>
    <x v="5901"/>
    <n v="4"/>
  </r>
  <r>
    <x v="0"/>
    <x v="8443"/>
    <x v="308"/>
    <x v="3"/>
    <x v="7"/>
    <x v="7"/>
    <x v="1"/>
    <x v="0"/>
    <x v="3"/>
    <n v="1.4661762E-2"/>
    <m/>
    <x v="5155"/>
    <n v="4"/>
  </r>
  <r>
    <x v="0"/>
    <x v="8444"/>
    <x v="462"/>
    <x v="3"/>
    <x v="7"/>
    <x v="7"/>
    <x v="1"/>
    <x v="0"/>
    <x v="3"/>
    <n v="0.13933055699999999"/>
    <m/>
    <x v="1585"/>
    <n v="4"/>
  </r>
  <r>
    <x v="0"/>
    <x v="8445"/>
    <x v="834"/>
    <x v="3"/>
    <x v="7"/>
    <x v="7"/>
    <x v="1"/>
    <x v="0"/>
    <x v="3"/>
    <n v="0.10400212"/>
    <m/>
    <x v="5902"/>
    <n v="4"/>
  </r>
  <r>
    <x v="0"/>
    <x v="8446"/>
    <x v="137"/>
    <x v="3"/>
    <x v="7"/>
    <x v="7"/>
    <x v="1"/>
    <x v="0"/>
    <x v="3"/>
    <n v="1.9672774000000001E-2"/>
    <m/>
    <x v="3070"/>
    <n v="4"/>
  </r>
  <r>
    <x v="0"/>
    <x v="8447"/>
    <x v="662"/>
    <x v="3"/>
    <x v="7"/>
    <x v="7"/>
    <x v="1"/>
    <x v="0"/>
    <x v="3"/>
    <n v="0.132500853"/>
    <m/>
    <x v="5903"/>
    <n v="4"/>
  </r>
  <r>
    <x v="0"/>
    <x v="8448"/>
    <x v="1538"/>
    <x v="11"/>
    <x v="7"/>
    <x v="7"/>
    <x v="1"/>
    <x v="0"/>
    <x v="3"/>
    <n v="7.3562475000000002E-2"/>
    <m/>
    <x v="4904"/>
    <n v="4"/>
  </r>
  <r>
    <x v="0"/>
    <x v="8449"/>
    <x v="1537"/>
    <x v="11"/>
    <x v="7"/>
    <x v="7"/>
    <x v="1"/>
    <x v="0"/>
    <x v="3"/>
    <n v="0.16388212899999999"/>
    <m/>
    <x v="5904"/>
    <n v="4"/>
  </r>
  <r>
    <x v="0"/>
    <x v="8450"/>
    <x v="1298"/>
    <x v="11"/>
    <x v="7"/>
    <x v="7"/>
    <x v="1"/>
    <x v="0"/>
    <x v="3"/>
    <n v="7.5033720000000003E-3"/>
    <m/>
    <x v="2360"/>
    <n v="4"/>
  </r>
  <r>
    <x v="0"/>
    <x v="8451"/>
    <x v="348"/>
    <x v="11"/>
    <x v="7"/>
    <x v="7"/>
    <x v="1"/>
    <x v="0"/>
    <x v="3"/>
    <n v="0.18240726600000001"/>
    <m/>
    <x v="5905"/>
    <n v="4"/>
  </r>
  <r>
    <x v="0"/>
    <x v="8452"/>
    <x v="1558"/>
    <x v="11"/>
    <x v="7"/>
    <x v="7"/>
    <x v="1"/>
    <x v="0"/>
    <x v="3"/>
    <n v="2.9742069999999999E-2"/>
    <m/>
    <x v="3018"/>
    <n v="4"/>
  </r>
  <r>
    <x v="0"/>
    <x v="8453"/>
    <x v="138"/>
    <x v="11"/>
    <x v="7"/>
    <x v="7"/>
    <x v="1"/>
    <x v="0"/>
    <x v="3"/>
    <n v="2.3209536999999999E-2"/>
    <m/>
    <x v="5906"/>
    <n v="4"/>
  </r>
  <r>
    <x v="0"/>
    <x v="8454"/>
    <x v="1090"/>
    <x v="11"/>
    <x v="7"/>
    <x v="7"/>
    <x v="1"/>
    <x v="0"/>
    <x v="3"/>
    <n v="7.3562475000000002E-2"/>
    <m/>
    <x v="5907"/>
    <n v="4"/>
  </r>
  <r>
    <x v="0"/>
    <x v="8455"/>
    <x v="1351"/>
    <x v="11"/>
    <x v="7"/>
    <x v="7"/>
    <x v="1"/>
    <x v="0"/>
    <x v="3"/>
    <n v="0"/>
    <m/>
    <x v="5908"/>
    <n v="4"/>
  </r>
  <r>
    <x v="0"/>
    <x v="8456"/>
    <x v="1259"/>
    <x v="11"/>
    <x v="7"/>
    <x v="7"/>
    <x v="1"/>
    <x v="0"/>
    <x v="3"/>
    <n v="0.127108578"/>
    <m/>
    <x v="2740"/>
    <n v="4"/>
  </r>
  <r>
    <x v="0"/>
    <x v="8457"/>
    <x v="1195"/>
    <x v="11"/>
    <x v="7"/>
    <x v="7"/>
    <x v="1"/>
    <x v="0"/>
    <x v="3"/>
    <n v="4.2412572000000003E-2"/>
    <m/>
    <x v="5909"/>
    <n v="4"/>
  </r>
  <r>
    <x v="0"/>
    <x v="8458"/>
    <x v="79"/>
    <x v="11"/>
    <x v="7"/>
    <x v="7"/>
    <x v="1"/>
    <x v="0"/>
    <x v="3"/>
    <n v="7.5791641000000007E-2"/>
    <m/>
    <x v="3313"/>
    <n v="4"/>
  </r>
  <r>
    <x v="0"/>
    <x v="8459"/>
    <x v="1451"/>
    <x v="11"/>
    <x v="7"/>
    <x v="7"/>
    <x v="1"/>
    <x v="0"/>
    <x v="3"/>
    <n v="8.7221496999999995E-2"/>
    <m/>
    <x v="5422"/>
    <n v="4"/>
  </r>
  <r>
    <x v="0"/>
    <x v="8460"/>
    <x v="755"/>
    <x v="11"/>
    <x v="7"/>
    <x v="7"/>
    <x v="1"/>
    <x v="0"/>
    <x v="3"/>
    <n v="0.170000805"/>
    <m/>
    <x v="563"/>
    <n v="4"/>
  </r>
  <r>
    <x v="0"/>
    <x v="8461"/>
    <x v="695"/>
    <x v="11"/>
    <x v="7"/>
    <x v="7"/>
    <x v="1"/>
    <x v="0"/>
    <x v="3"/>
    <n v="3.0362777000000001E-2"/>
    <m/>
    <x v="99"/>
    <n v="4"/>
  </r>
  <r>
    <x v="0"/>
    <x v="8462"/>
    <x v="653"/>
    <x v="11"/>
    <x v="7"/>
    <x v="7"/>
    <x v="1"/>
    <x v="0"/>
    <x v="3"/>
    <n v="4.7358246E-2"/>
    <m/>
    <x v="3589"/>
    <n v="4"/>
  </r>
  <r>
    <x v="0"/>
    <x v="8463"/>
    <x v="80"/>
    <x v="2"/>
    <x v="7"/>
    <x v="7"/>
    <x v="1"/>
    <x v="0"/>
    <x v="3"/>
    <n v="6.6406853000000002E-2"/>
    <m/>
    <x v="5885"/>
    <n v="4"/>
  </r>
  <r>
    <x v="0"/>
    <x v="8464"/>
    <x v="1367"/>
    <x v="2"/>
    <x v="7"/>
    <x v="7"/>
    <x v="1"/>
    <x v="0"/>
    <x v="3"/>
    <n v="3.5666654999999998E-2"/>
    <m/>
    <x v="5910"/>
    <n v="4"/>
  </r>
  <r>
    <x v="0"/>
    <x v="8465"/>
    <x v="454"/>
    <x v="2"/>
    <x v="7"/>
    <x v="7"/>
    <x v="1"/>
    <x v="0"/>
    <x v="3"/>
    <n v="4.3690499000000001E-2"/>
    <m/>
    <x v="20"/>
    <n v="4"/>
  </r>
  <r>
    <x v="0"/>
    <x v="8466"/>
    <x v="1440"/>
    <x v="2"/>
    <x v="7"/>
    <x v="7"/>
    <x v="1"/>
    <x v="0"/>
    <x v="3"/>
    <n v="7.2559350999999994E-2"/>
    <m/>
    <x v="3952"/>
    <n v="4"/>
  </r>
  <r>
    <x v="0"/>
    <x v="8467"/>
    <x v="1445"/>
    <x v="2"/>
    <x v="7"/>
    <x v="7"/>
    <x v="1"/>
    <x v="0"/>
    <x v="3"/>
    <n v="7.0349402000000005E-2"/>
    <m/>
    <x v="3881"/>
    <n v="4"/>
  </r>
  <r>
    <x v="0"/>
    <x v="8468"/>
    <x v="393"/>
    <x v="2"/>
    <x v="7"/>
    <x v="7"/>
    <x v="1"/>
    <x v="0"/>
    <x v="3"/>
    <n v="7.5676338999999995E-2"/>
    <m/>
    <x v="5911"/>
    <n v="4"/>
  </r>
  <r>
    <x v="0"/>
    <x v="8469"/>
    <x v="1438"/>
    <x v="2"/>
    <x v="7"/>
    <x v="7"/>
    <x v="1"/>
    <x v="0"/>
    <x v="3"/>
    <n v="0"/>
    <m/>
    <x v="745"/>
    <n v="4"/>
  </r>
  <r>
    <x v="0"/>
    <x v="8470"/>
    <x v="892"/>
    <x v="2"/>
    <x v="7"/>
    <x v="7"/>
    <x v="1"/>
    <x v="0"/>
    <x v="3"/>
    <n v="9.3463545999999995E-2"/>
    <m/>
    <x v="5912"/>
    <n v="4"/>
  </r>
  <r>
    <x v="0"/>
    <x v="8471"/>
    <x v="221"/>
    <x v="2"/>
    <x v="7"/>
    <x v="7"/>
    <x v="1"/>
    <x v="0"/>
    <x v="3"/>
    <n v="0.15895490300000001"/>
    <m/>
    <x v="1117"/>
    <n v="4"/>
  </r>
  <r>
    <x v="0"/>
    <x v="8472"/>
    <x v="872"/>
    <x v="2"/>
    <x v="7"/>
    <x v="7"/>
    <x v="1"/>
    <x v="0"/>
    <x v="3"/>
    <n v="3.7340835000000003E-2"/>
    <m/>
    <x v="2607"/>
    <n v="4"/>
  </r>
  <r>
    <x v="0"/>
    <x v="8473"/>
    <x v="291"/>
    <x v="2"/>
    <x v="7"/>
    <x v="7"/>
    <x v="1"/>
    <x v="0"/>
    <x v="3"/>
    <n v="0.159081735"/>
    <m/>
    <x v="5913"/>
    <n v="4"/>
  </r>
  <r>
    <x v="0"/>
    <x v="8474"/>
    <x v="1108"/>
    <x v="0"/>
    <x v="7"/>
    <x v="7"/>
    <x v="1"/>
    <x v="0"/>
    <x v="3"/>
    <n v="3.0794774E-2"/>
    <m/>
    <x v="5207"/>
    <n v="4"/>
  </r>
  <r>
    <x v="0"/>
    <x v="8475"/>
    <x v="819"/>
    <x v="0"/>
    <x v="7"/>
    <x v="7"/>
    <x v="1"/>
    <x v="0"/>
    <x v="3"/>
    <n v="5.8542509E-2"/>
    <m/>
    <x v="4244"/>
    <n v="4"/>
  </r>
  <r>
    <x v="0"/>
    <x v="8476"/>
    <x v="108"/>
    <x v="0"/>
    <x v="7"/>
    <x v="7"/>
    <x v="1"/>
    <x v="0"/>
    <x v="3"/>
    <n v="0.118883724"/>
    <m/>
    <x v="2675"/>
    <n v="4"/>
  </r>
  <r>
    <x v="0"/>
    <x v="8477"/>
    <x v="759"/>
    <x v="0"/>
    <x v="7"/>
    <x v="7"/>
    <x v="1"/>
    <x v="0"/>
    <x v="3"/>
    <n v="4.7704151E-2"/>
    <m/>
    <x v="5914"/>
    <n v="4"/>
  </r>
  <r>
    <x v="0"/>
    <x v="8478"/>
    <x v="1487"/>
    <x v="0"/>
    <x v="7"/>
    <x v="7"/>
    <x v="1"/>
    <x v="0"/>
    <x v="3"/>
    <n v="0.106538757"/>
    <m/>
    <x v="0"/>
    <n v="4"/>
  </r>
  <r>
    <x v="0"/>
    <x v="8479"/>
    <x v="978"/>
    <x v="0"/>
    <x v="7"/>
    <x v="7"/>
    <x v="1"/>
    <x v="0"/>
    <x v="3"/>
    <n v="4.6382792999999999E-2"/>
    <m/>
    <x v="5915"/>
    <n v="4"/>
  </r>
  <r>
    <x v="0"/>
    <x v="8480"/>
    <x v="1465"/>
    <x v="0"/>
    <x v="7"/>
    <x v="7"/>
    <x v="1"/>
    <x v="0"/>
    <x v="3"/>
    <n v="1.2974937000000001E-2"/>
    <m/>
    <x v="3119"/>
    <n v="4"/>
  </r>
  <r>
    <x v="0"/>
    <x v="8481"/>
    <x v="725"/>
    <x v="0"/>
    <x v="7"/>
    <x v="7"/>
    <x v="1"/>
    <x v="0"/>
    <x v="3"/>
    <n v="0.10242248700000001"/>
    <m/>
    <x v="5916"/>
    <n v="4"/>
  </r>
  <r>
    <x v="0"/>
    <x v="8482"/>
    <x v="815"/>
    <x v="0"/>
    <x v="7"/>
    <x v="7"/>
    <x v="1"/>
    <x v="0"/>
    <x v="3"/>
    <n v="4.3443753000000002E-2"/>
    <m/>
    <x v="1756"/>
    <n v="4"/>
  </r>
  <r>
    <x v="0"/>
    <x v="8483"/>
    <x v="532"/>
    <x v="0"/>
    <x v="7"/>
    <x v="7"/>
    <x v="1"/>
    <x v="0"/>
    <x v="3"/>
    <n v="0.115032648"/>
    <m/>
    <x v="5917"/>
    <n v="4"/>
  </r>
  <r>
    <x v="0"/>
    <x v="8484"/>
    <x v="1197"/>
    <x v="0"/>
    <x v="7"/>
    <x v="7"/>
    <x v="1"/>
    <x v="0"/>
    <x v="3"/>
    <n v="2.1353641999999999E-2"/>
    <m/>
    <x v="1923"/>
    <n v="4"/>
  </r>
  <r>
    <x v="0"/>
    <x v="8485"/>
    <x v="292"/>
    <x v="0"/>
    <x v="7"/>
    <x v="7"/>
    <x v="1"/>
    <x v="0"/>
    <x v="3"/>
    <n v="0.141997869"/>
    <m/>
    <x v="485"/>
    <n v="4"/>
  </r>
  <r>
    <x v="0"/>
    <x v="8486"/>
    <x v="230"/>
    <x v="0"/>
    <x v="7"/>
    <x v="7"/>
    <x v="1"/>
    <x v="0"/>
    <x v="3"/>
    <n v="4.2949108999999999E-2"/>
    <m/>
    <x v="5918"/>
    <n v="4"/>
  </r>
  <r>
    <x v="0"/>
    <x v="8487"/>
    <x v="979"/>
    <x v="0"/>
    <x v="7"/>
    <x v="7"/>
    <x v="1"/>
    <x v="0"/>
    <x v="3"/>
    <n v="7.3700837000000005E-2"/>
    <m/>
    <x v="5919"/>
    <n v="4"/>
  </r>
  <r>
    <x v="0"/>
    <x v="8488"/>
    <x v="1043"/>
    <x v="0"/>
    <x v="7"/>
    <x v="7"/>
    <x v="1"/>
    <x v="0"/>
    <x v="3"/>
    <n v="0.17024678200000001"/>
    <m/>
    <x v="230"/>
    <n v="4"/>
  </r>
  <r>
    <x v="0"/>
    <x v="8489"/>
    <x v="1299"/>
    <x v="0"/>
    <x v="7"/>
    <x v="7"/>
    <x v="1"/>
    <x v="0"/>
    <x v="3"/>
    <n v="2.4286378000000001E-2"/>
    <m/>
    <x v="102"/>
    <n v="4"/>
  </r>
  <r>
    <x v="0"/>
    <x v="8490"/>
    <x v="718"/>
    <x v="7"/>
    <x v="7"/>
    <x v="7"/>
    <x v="1"/>
    <x v="0"/>
    <x v="3"/>
    <n v="5.7143514999999999E-2"/>
    <m/>
    <x v="3551"/>
    <n v="4"/>
  </r>
  <r>
    <x v="0"/>
    <x v="8491"/>
    <x v="964"/>
    <x v="7"/>
    <x v="7"/>
    <x v="7"/>
    <x v="1"/>
    <x v="0"/>
    <x v="3"/>
    <n v="0.157701958"/>
    <m/>
    <x v="5920"/>
    <n v="4"/>
  </r>
  <r>
    <x v="0"/>
    <x v="8492"/>
    <x v="837"/>
    <x v="7"/>
    <x v="7"/>
    <x v="7"/>
    <x v="1"/>
    <x v="0"/>
    <x v="3"/>
    <n v="8.5250610000000004E-3"/>
    <m/>
    <x v="5921"/>
    <n v="4"/>
  </r>
  <r>
    <x v="0"/>
    <x v="8493"/>
    <x v="225"/>
    <x v="7"/>
    <x v="7"/>
    <x v="7"/>
    <x v="1"/>
    <x v="0"/>
    <x v="3"/>
    <n v="0.17064649400000001"/>
    <m/>
    <x v="1262"/>
    <n v="4"/>
  </r>
  <r>
    <x v="0"/>
    <x v="8494"/>
    <x v="1331"/>
    <x v="7"/>
    <x v="7"/>
    <x v="7"/>
    <x v="1"/>
    <x v="0"/>
    <x v="3"/>
    <n v="0.150122794"/>
    <m/>
    <x v="5922"/>
    <n v="4"/>
  </r>
  <r>
    <x v="0"/>
    <x v="8495"/>
    <x v="980"/>
    <x v="7"/>
    <x v="7"/>
    <x v="7"/>
    <x v="1"/>
    <x v="0"/>
    <x v="3"/>
    <n v="6.0800116000000001E-2"/>
    <m/>
    <x v="5923"/>
    <n v="4"/>
  </r>
  <r>
    <x v="0"/>
    <x v="8496"/>
    <x v="1160"/>
    <x v="7"/>
    <x v="7"/>
    <x v="7"/>
    <x v="1"/>
    <x v="0"/>
    <x v="3"/>
    <n v="7.5753207000000003E-2"/>
    <m/>
    <x v="5924"/>
    <n v="4"/>
  </r>
  <r>
    <x v="0"/>
    <x v="8497"/>
    <x v="666"/>
    <x v="6"/>
    <x v="7"/>
    <x v="7"/>
    <x v="1"/>
    <x v="0"/>
    <x v="3"/>
    <n v="4.1180766000000001E-2"/>
    <m/>
    <x v="5023"/>
    <n v="4"/>
  </r>
  <r>
    <x v="0"/>
    <x v="8498"/>
    <x v="650"/>
    <x v="6"/>
    <x v="7"/>
    <x v="7"/>
    <x v="1"/>
    <x v="0"/>
    <x v="3"/>
    <n v="3.2750291000000001E-2"/>
    <m/>
    <x v="4152"/>
    <n v="4"/>
  </r>
  <r>
    <x v="0"/>
    <x v="8499"/>
    <x v="354"/>
    <x v="6"/>
    <x v="7"/>
    <x v="7"/>
    <x v="1"/>
    <x v="0"/>
    <x v="3"/>
    <n v="3.8341654000000003E-2"/>
    <m/>
    <x v="4215"/>
    <n v="4"/>
  </r>
  <r>
    <x v="0"/>
    <x v="8500"/>
    <x v="761"/>
    <x v="6"/>
    <x v="7"/>
    <x v="7"/>
    <x v="1"/>
    <x v="0"/>
    <x v="3"/>
    <n v="4.4764725999999998E-2"/>
    <m/>
    <x v="5"/>
    <n v="4"/>
  </r>
  <r>
    <x v="0"/>
    <x v="8501"/>
    <x v="409"/>
    <x v="6"/>
    <x v="7"/>
    <x v="7"/>
    <x v="1"/>
    <x v="0"/>
    <x v="3"/>
    <n v="4.5542628000000002E-2"/>
    <m/>
    <x v="5925"/>
    <n v="4"/>
  </r>
  <r>
    <x v="0"/>
    <x v="8502"/>
    <x v="1049"/>
    <x v="6"/>
    <x v="7"/>
    <x v="7"/>
    <x v="1"/>
    <x v="0"/>
    <x v="3"/>
    <n v="2.5616191E-2"/>
    <m/>
    <x v="319"/>
    <n v="4"/>
  </r>
  <r>
    <x v="0"/>
    <x v="8503"/>
    <x v="481"/>
    <x v="6"/>
    <x v="7"/>
    <x v="7"/>
    <x v="1"/>
    <x v="0"/>
    <x v="3"/>
    <n v="1.8472714000000001E-2"/>
    <m/>
    <x v="5926"/>
    <n v="4"/>
  </r>
  <r>
    <x v="0"/>
    <x v="8504"/>
    <x v="1436"/>
    <x v="6"/>
    <x v="7"/>
    <x v="7"/>
    <x v="1"/>
    <x v="0"/>
    <x v="3"/>
    <n v="8.0695805999999995E-2"/>
    <m/>
    <x v="5927"/>
    <n v="4"/>
  </r>
  <r>
    <x v="0"/>
    <x v="8505"/>
    <x v="1045"/>
    <x v="6"/>
    <x v="7"/>
    <x v="7"/>
    <x v="1"/>
    <x v="0"/>
    <x v="3"/>
    <n v="7.6387366999999998E-2"/>
    <m/>
    <x v="4152"/>
    <n v="4"/>
  </r>
  <r>
    <x v="0"/>
    <x v="8506"/>
    <x v="916"/>
    <x v="6"/>
    <x v="7"/>
    <x v="7"/>
    <x v="1"/>
    <x v="0"/>
    <x v="3"/>
    <n v="6.6274639999999996E-2"/>
    <m/>
    <x v="5928"/>
    <n v="4"/>
  </r>
  <r>
    <x v="0"/>
    <x v="8507"/>
    <x v="1075"/>
    <x v="6"/>
    <x v="7"/>
    <x v="7"/>
    <x v="1"/>
    <x v="0"/>
    <x v="3"/>
    <n v="0.13405742600000001"/>
    <m/>
    <x v="5929"/>
    <n v="4"/>
  </r>
  <r>
    <x v="0"/>
    <x v="8508"/>
    <x v="1352"/>
    <x v="6"/>
    <x v="7"/>
    <x v="7"/>
    <x v="1"/>
    <x v="0"/>
    <x v="3"/>
    <n v="8.9120515999999997E-2"/>
    <m/>
    <x v="5930"/>
    <n v="4"/>
  </r>
  <r>
    <x v="0"/>
    <x v="8509"/>
    <x v="210"/>
    <x v="6"/>
    <x v="7"/>
    <x v="7"/>
    <x v="1"/>
    <x v="0"/>
    <x v="3"/>
    <n v="2.8871234999999999E-2"/>
    <m/>
    <x v="5931"/>
    <n v="4"/>
  </r>
  <r>
    <x v="0"/>
    <x v="8510"/>
    <x v="87"/>
    <x v="6"/>
    <x v="7"/>
    <x v="7"/>
    <x v="1"/>
    <x v="0"/>
    <x v="3"/>
    <n v="5.7835325E-2"/>
    <m/>
    <x v="2941"/>
    <n v="4"/>
  </r>
  <r>
    <x v="0"/>
    <x v="8511"/>
    <x v="1470"/>
    <x v="6"/>
    <x v="7"/>
    <x v="7"/>
    <x v="1"/>
    <x v="0"/>
    <x v="3"/>
    <n v="4.7037322999999999E-2"/>
    <m/>
    <x v="2014"/>
    <n v="4"/>
  </r>
  <r>
    <x v="0"/>
    <x v="8512"/>
    <x v="611"/>
    <x v="6"/>
    <x v="7"/>
    <x v="7"/>
    <x v="1"/>
    <x v="0"/>
    <x v="3"/>
    <n v="9.6730426999999994E-2"/>
    <m/>
    <x v="732"/>
    <n v="4"/>
  </r>
  <r>
    <x v="0"/>
    <x v="8513"/>
    <x v="966"/>
    <x v="4"/>
    <x v="7"/>
    <x v="7"/>
    <x v="1"/>
    <x v="0"/>
    <x v="3"/>
    <n v="0.108568067"/>
    <m/>
    <x v="4320"/>
    <n v="4"/>
  </r>
  <r>
    <x v="1"/>
    <x v="8514"/>
    <x v="1353"/>
    <x v="13"/>
    <x v="7"/>
    <x v="7"/>
    <x v="1"/>
    <x v="0"/>
    <x v="3"/>
    <n v="4.3029435999999997E-2"/>
    <m/>
    <x v="5932"/>
    <n v="4"/>
  </r>
  <r>
    <x v="1"/>
    <x v="8515"/>
    <x v="384"/>
    <x v="3"/>
    <x v="7"/>
    <x v="7"/>
    <x v="1"/>
    <x v="0"/>
    <x v="3"/>
    <n v="5.3031857000000002E-2"/>
    <m/>
    <x v="5933"/>
    <n v="4"/>
  </r>
  <r>
    <x v="1"/>
    <x v="8516"/>
    <x v="1014"/>
    <x v="3"/>
    <x v="7"/>
    <x v="7"/>
    <x v="1"/>
    <x v="0"/>
    <x v="3"/>
    <n v="7.2486326000000004E-2"/>
    <m/>
    <x v="5934"/>
    <n v="4"/>
  </r>
  <r>
    <x v="1"/>
    <x v="8517"/>
    <x v="1096"/>
    <x v="0"/>
    <x v="7"/>
    <x v="7"/>
    <x v="1"/>
    <x v="0"/>
    <x v="3"/>
    <n v="0.17514326"/>
    <m/>
    <x v="2352"/>
    <n v="4"/>
  </r>
  <r>
    <x v="1"/>
    <x v="8518"/>
    <x v="188"/>
    <x v="1"/>
    <x v="7"/>
    <x v="7"/>
    <x v="1"/>
    <x v="0"/>
    <x v="3"/>
    <n v="0"/>
    <m/>
    <x v="3833"/>
    <n v="4"/>
  </r>
  <r>
    <x v="1"/>
    <x v="8519"/>
    <x v="1116"/>
    <x v="6"/>
    <x v="7"/>
    <x v="7"/>
    <x v="1"/>
    <x v="0"/>
    <x v="3"/>
    <n v="3.4705806999999998E-2"/>
    <m/>
    <x v="5935"/>
    <n v="4"/>
  </r>
  <r>
    <x v="1"/>
    <x v="8520"/>
    <x v="1461"/>
    <x v="4"/>
    <x v="7"/>
    <x v="7"/>
    <x v="1"/>
    <x v="0"/>
    <x v="3"/>
    <n v="2.7570938999999999E-2"/>
    <m/>
    <x v="2847"/>
    <n v="4"/>
  </r>
  <r>
    <x v="0"/>
    <x v="8521"/>
    <x v="40"/>
    <x v="11"/>
    <x v="7"/>
    <x v="7"/>
    <x v="1"/>
    <x v="0"/>
    <x v="3"/>
    <n v="0.107714834"/>
    <m/>
    <x v="5936"/>
    <n v="4"/>
  </r>
  <r>
    <x v="0"/>
    <x v="8522"/>
    <x v="510"/>
    <x v="6"/>
    <x v="7"/>
    <x v="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44F50B-E77E-40A5-87F5-9628E3822DB0}"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A18:C21" firstHeaderRow="1" firstDataRow="2" firstDataCol="1"/>
  <pivotFields count="13">
    <pivotField axis="axisCol"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h="1" x="0"/>
        <item h="1" x="1"/>
        <item t="default"/>
      </items>
    </pivotField>
    <pivotField showAll="0"/>
    <pivotField showAll="0"/>
    <pivotField showAll="0"/>
    <pivotField dataField="1" showAll="0"/>
    <pivotField showAll="0"/>
  </pivotFields>
  <rowFields count="1">
    <field x="6"/>
  </rowFields>
  <rowItems count="2">
    <i>
      <x v="1"/>
    </i>
    <i>
      <x v="2"/>
    </i>
  </rowItems>
  <colFields count="1">
    <field x="0"/>
  </colFields>
  <colItems count="2">
    <i>
      <x/>
    </i>
    <i>
      <x v="1"/>
    </i>
  </colItems>
  <dataFields count="1">
    <dataField name="Sum of Sales" fld="11" baseField="0" baseItem="0"/>
  </dataFields>
  <formats count="13">
    <format dxfId="1276">
      <pivotArea type="all" dataOnly="0" outline="0" fieldPosition="0"/>
    </format>
    <format dxfId="1275">
      <pivotArea outline="0" collapsedLevelsAreSubtotals="1" fieldPosition="0"/>
    </format>
    <format dxfId="1274">
      <pivotArea dataOnly="0" labelOnly="1" grandRow="1" outline="0" fieldPosition="0"/>
    </format>
    <format dxfId="1273">
      <pivotArea dataOnly="0" labelOnly="1" outline="0" axis="axisValues" fieldPosition="0"/>
    </format>
    <format dxfId="1272">
      <pivotArea outline="0" collapsedLevelsAreSubtotals="1" fieldPosition="0"/>
    </format>
    <format dxfId="1271">
      <pivotArea type="all" dataOnly="0" outline="0" fieldPosition="0"/>
    </format>
    <format dxfId="1270">
      <pivotArea outline="0" collapsedLevelsAreSubtotals="1" fieldPosition="0"/>
    </format>
    <format dxfId="1269">
      <pivotArea type="origin" dataOnly="0" labelOnly="1" outline="0" fieldPosition="0"/>
    </format>
    <format dxfId="1268">
      <pivotArea field="0" type="button" dataOnly="0" labelOnly="1" outline="0" axis="axisCol" fieldPosition="0"/>
    </format>
    <format dxfId="1267">
      <pivotArea type="topRight" dataOnly="0" labelOnly="1" outline="0" fieldPosition="0"/>
    </format>
    <format dxfId="1266">
      <pivotArea field="6" type="button" dataOnly="0" labelOnly="1" outline="0" axis="axisRow" fieldPosition="0"/>
    </format>
    <format dxfId="1265">
      <pivotArea dataOnly="0" labelOnly="1" fieldPosition="0">
        <references count="1">
          <reference field="6" count="0"/>
        </references>
      </pivotArea>
    </format>
    <format dxfId="1264">
      <pivotArea dataOnly="0" labelOnly="1" fieldPosition="0">
        <references count="1">
          <reference field="0" count="0"/>
        </references>
      </pivotArea>
    </format>
  </formats>
  <chartFormats count="12">
    <chartFormat chart="4" format="2" series="1">
      <pivotArea type="data" outline="0" fieldPosition="0">
        <references count="1">
          <reference field="0" count="1" selected="0">
            <x v="0"/>
          </reference>
        </references>
      </pivotArea>
    </chartFormat>
    <chartFormat chart="4" format="3" series="1">
      <pivotArea type="data" outline="0" fieldPosition="0">
        <references count="1">
          <reference field="0" count="1" selected="0">
            <x v="1"/>
          </reference>
        </references>
      </pivotArea>
    </chartFormat>
    <chartFormat chart="7" format="6" series="1">
      <pivotArea type="data" outline="0" fieldPosition="0">
        <references count="2">
          <reference field="4294967294" count="1" selected="0">
            <x v="0"/>
          </reference>
          <reference field="0" count="1" selected="0">
            <x v="0"/>
          </reference>
        </references>
      </pivotArea>
    </chartFormat>
    <chartFormat chart="7" format="7" series="1">
      <pivotArea type="data" outline="0" fieldPosition="0">
        <references count="2">
          <reference field="4294967294" count="1" selected="0">
            <x v="0"/>
          </reference>
          <reference field="0" count="1" selected="0">
            <x v="1"/>
          </reference>
        </references>
      </pivotArea>
    </chartFormat>
    <chartFormat chart="7" format="8">
      <pivotArea type="data" outline="0" fieldPosition="0">
        <references count="3">
          <reference field="4294967294" count="1" selected="0">
            <x v="0"/>
          </reference>
          <reference field="0" count="1" selected="0">
            <x v="0"/>
          </reference>
          <reference field="6" count="1" selected="0">
            <x v="2"/>
          </reference>
        </references>
      </pivotArea>
    </chartFormat>
    <chartFormat chart="7" format="9">
      <pivotArea type="data" outline="0" fieldPosition="0">
        <references count="3">
          <reference field="4294967294" count="1" selected="0">
            <x v="0"/>
          </reference>
          <reference field="0" count="1" selected="0">
            <x v="0"/>
          </reference>
          <reference field="6" count="1" selected="0">
            <x v="1"/>
          </reference>
        </references>
      </pivotArea>
    </chartFormat>
    <chartFormat chart="7" format="10">
      <pivotArea type="data" outline="0" fieldPosition="0">
        <references count="3">
          <reference field="4294967294" count="1" selected="0">
            <x v="0"/>
          </reference>
          <reference field="0" count="1" selected="0">
            <x v="0"/>
          </reference>
          <reference field="6" count="1" selected="0">
            <x v="0"/>
          </reference>
        </references>
      </pivotArea>
    </chartFormat>
    <chartFormat chart="7" format="11">
      <pivotArea type="data" outline="0" fieldPosition="0">
        <references count="3">
          <reference field="4294967294" count="1" selected="0">
            <x v="0"/>
          </reference>
          <reference field="0" count="1" selected="0">
            <x v="1"/>
          </reference>
          <reference field="6" count="1" selected="0">
            <x v="2"/>
          </reference>
        </references>
      </pivotArea>
    </chartFormat>
    <chartFormat chart="7" format="12">
      <pivotArea type="data" outline="0" fieldPosition="0">
        <references count="3">
          <reference field="4294967294" count="1" selected="0">
            <x v="0"/>
          </reference>
          <reference field="0" count="1" selected="0">
            <x v="1"/>
          </reference>
          <reference field="6" count="1" selected="0">
            <x v="1"/>
          </reference>
        </references>
      </pivotArea>
    </chartFormat>
    <chartFormat chart="7" format="13">
      <pivotArea type="data" outline="0" fieldPosition="0">
        <references count="3">
          <reference field="4294967294" count="1" selected="0">
            <x v="0"/>
          </reference>
          <reference field="0" count="1" selected="0">
            <x v="1"/>
          </reference>
          <reference field="6" count="1" selected="0">
            <x v="0"/>
          </reference>
        </references>
      </pivotArea>
    </chartFormat>
    <chartFormat chart="4" format="4" series="1">
      <pivotArea type="data" outline="0" fieldPosition="0">
        <references count="2">
          <reference field="4294967294" count="1" selected="0">
            <x v="0"/>
          </reference>
          <reference field="0" count="1" selected="0">
            <x v="0"/>
          </reference>
        </references>
      </pivotArea>
    </chartFormat>
    <chartFormat chart="4"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A54F26-BF05-43F7-8D11-577C3727FB6D}"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A51:B55"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h="1" x="0"/>
        <item h="1" x="1"/>
        <item t="default"/>
      </items>
    </pivotField>
    <pivotField showAll="0"/>
    <pivotField showAll="0"/>
    <pivotField showAll="0"/>
    <pivotField dataField="1" showAll="0"/>
    <pivotField showAll="0"/>
  </pivotFields>
  <rowFields count="1">
    <field x="4"/>
  </rowFields>
  <rowItems count="4">
    <i>
      <x/>
    </i>
    <i>
      <x v="2"/>
    </i>
    <i>
      <x v="3"/>
    </i>
    <i>
      <x v="7"/>
    </i>
  </rowItems>
  <colItems count="1">
    <i/>
  </colItems>
  <dataFields count="1">
    <dataField name="Sum of Sales" fld="11" baseField="0" baseItem="0" numFmtId="167"/>
  </dataFields>
  <formats count="10">
    <format dxfId="1286">
      <pivotArea type="all" dataOnly="0" outline="0" fieldPosition="0"/>
    </format>
    <format dxfId="1285">
      <pivotArea outline="0" collapsedLevelsAreSubtotals="1" fieldPosition="0"/>
    </format>
    <format dxfId="1284">
      <pivotArea field="0" type="button" dataOnly="0" labelOnly="1" outline="0"/>
    </format>
    <format dxfId="1283">
      <pivotArea dataOnly="0" labelOnly="1" grandRow="1" outline="0" fieldPosition="0"/>
    </format>
    <format dxfId="1282">
      <pivotArea outline="0" collapsedLevelsAreSubtotals="1" fieldPosition="0"/>
    </format>
    <format dxfId="1281">
      <pivotArea type="all" dataOnly="0" outline="0" fieldPosition="0"/>
    </format>
    <format dxfId="1280">
      <pivotArea outline="0" collapsedLevelsAreSubtotals="1" fieldPosition="0"/>
    </format>
    <format dxfId="1279">
      <pivotArea field="4" type="button" dataOnly="0" labelOnly="1" outline="0" axis="axisRow" fieldPosition="0"/>
    </format>
    <format dxfId="1278">
      <pivotArea dataOnly="0" labelOnly="1" fieldPosition="0">
        <references count="1">
          <reference field="4" count="0"/>
        </references>
      </pivotArea>
    </format>
    <format dxfId="1277">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4" count="1" selected="0">
            <x v="0"/>
          </reference>
        </references>
      </pivotArea>
    </chartFormat>
    <chartFormat chart="5" format="4">
      <pivotArea type="data" outline="0" fieldPosition="0">
        <references count="2">
          <reference field="4294967294" count="1" selected="0">
            <x v="0"/>
          </reference>
          <reference field="4" count="1" selected="0">
            <x v="1"/>
          </reference>
        </references>
      </pivotArea>
    </chartFormat>
    <chartFormat chart="5" format="5">
      <pivotArea type="data" outline="0" fieldPosition="0">
        <references count="2">
          <reference field="4294967294" count="1" selected="0">
            <x v="0"/>
          </reference>
          <reference field="4" count="1" selected="0">
            <x v="2"/>
          </reference>
        </references>
      </pivotArea>
    </chartFormat>
    <chartFormat chart="5" format="6">
      <pivotArea type="data" outline="0" fieldPosition="0">
        <references count="2">
          <reference field="4294967294" count="1" selected="0">
            <x v="0"/>
          </reference>
          <reference field="4" count="1" selected="0">
            <x v="3"/>
          </reference>
        </references>
      </pivotArea>
    </chartFormat>
    <chartFormat chart="5" format="7">
      <pivotArea type="data" outline="0" fieldPosition="0">
        <references count="2">
          <reference field="4294967294" count="1" selected="0">
            <x v="0"/>
          </reference>
          <reference field="4" count="1" selected="0">
            <x v="4"/>
          </reference>
        </references>
      </pivotArea>
    </chartFormat>
    <chartFormat chart="5" format="8">
      <pivotArea type="data" outline="0" fieldPosition="0">
        <references count="2">
          <reference field="4294967294" count="1" selected="0">
            <x v="0"/>
          </reference>
          <reference field="4" count="1" selected="0">
            <x v="5"/>
          </reference>
        </references>
      </pivotArea>
    </chartFormat>
    <chartFormat chart="5" format="9">
      <pivotArea type="data" outline="0" fieldPosition="0">
        <references count="2">
          <reference field="4294967294" count="1" selected="0">
            <x v="0"/>
          </reference>
          <reference field="4" count="1" selected="0">
            <x v="6"/>
          </reference>
        </references>
      </pivotArea>
    </chartFormat>
    <chartFormat chart="5" format="10">
      <pivotArea type="data" outline="0" fieldPosition="0">
        <references count="2">
          <reference field="4294967294" count="1" selected="0">
            <x v="0"/>
          </reference>
          <reference field="4" count="1" selected="0">
            <x v="7"/>
          </reference>
        </references>
      </pivotArea>
    </chartFormat>
    <chartFormat chart="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AF50B7-DDDA-4249-96B9-1B211686E77A}" name="PivotTable1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8">
  <location ref="A97:B99"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1"/>
        <item x="2"/>
        <item x="0"/>
        <item t="default"/>
      </items>
    </pivotField>
    <pivotField showAll="0">
      <items count="4">
        <item x="2"/>
        <item h="1" x="0"/>
        <item h="1"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2">
    <i>
      <x/>
    </i>
    <i>
      <x v="3"/>
    </i>
  </rowItems>
  <colItems count="1">
    <i/>
  </colItems>
  <dataFields count="1">
    <dataField name="Count of Sr.no" fld="1" subtotal="count" baseField="8" baseItem="0" numFmtId="1"/>
  </dataFields>
  <formats count="26">
    <format dxfId="1312">
      <pivotArea type="all" dataOnly="0" outline="0" fieldPosition="0"/>
    </format>
    <format dxfId="1311">
      <pivotArea outline="0" collapsedLevelsAreSubtotals="1" fieldPosition="0"/>
    </format>
    <format dxfId="1310">
      <pivotArea field="0" type="button" dataOnly="0" labelOnly="1" outline="0"/>
    </format>
    <format dxfId="1309">
      <pivotArea dataOnly="0" labelOnly="1" grandRow="1" outline="0" fieldPosition="0"/>
    </format>
    <format dxfId="1308">
      <pivotArea outline="0" collapsedLevelsAreSubtotals="1" fieldPosition="0"/>
    </format>
    <format dxfId="1307">
      <pivotArea type="all" dataOnly="0" outline="0" fieldPosition="0"/>
    </format>
    <format dxfId="1306">
      <pivotArea outline="0" collapsedLevelsAreSubtotals="1" fieldPosition="0"/>
    </format>
    <format dxfId="1305">
      <pivotArea field="4" type="button" dataOnly="0" labelOnly="1" outline="0"/>
    </format>
    <format dxfId="1304">
      <pivotArea dataOnly="0" labelOnly="1" outline="0" axis="axisValues" fieldPosition="0"/>
    </format>
    <format dxfId="1303">
      <pivotArea type="all" dataOnly="0" outline="0" fieldPosition="0"/>
    </format>
    <format dxfId="1302">
      <pivotArea outline="0" collapsedLevelsAreSubtotals="1" fieldPosition="0"/>
    </format>
    <format dxfId="1301">
      <pivotArea field="7" type="button" dataOnly="0" labelOnly="1" outline="0"/>
    </format>
    <format dxfId="1300">
      <pivotArea dataOnly="0" labelOnly="1" outline="0" axis="axisValues" fieldPosition="0"/>
    </format>
    <format dxfId="1299">
      <pivotArea type="all" dataOnly="0" outline="0" fieldPosition="0"/>
    </format>
    <format dxfId="1298">
      <pivotArea outline="0" collapsedLevelsAreSubtotals="1" fieldPosition="0"/>
    </format>
    <format dxfId="1297">
      <pivotArea field="7" type="button" dataOnly="0" labelOnly="1" outline="0"/>
    </format>
    <format dxfId="1296">
      <pivotArea dataOnly="0" labelOnly="1" outline="0" axis="axisValues" fieldPosition="0"/>
    </format>
    <format dxfId="1295">
      <pivotArea type="all" dataOnly="0" outline="0" fieldPosition="0"/>
    </format>
    <format dxfId="1294">
      <pivotArea outline="0" collapsedLevelsAreSubtotals="1" fieldPosition="0"/>
    </format>
    <format dxfId="1293">
      <pivotArea field="6" type="button" dataOnly="0" labelOnly="1" outline="0"/>
    </format>
    <format dxfId="1292">
      <pivotArea outline="0" collapsedLevelsAreSubtotals="1" fieldPosition="0"/>
    </format>
    <format dxfId="1291">
      <pivotArea type="all" dataOnly="0" outline="0" fieldPosition="0"/>
    </format>
    <format dxfId="1290">
      <pivotArea outline="0" collapsedLevelsAreSubtotals="1" fieldPosition="0"/>
    </format>
    <format dxfId="1289">
      <pivotArea field="8" type="button" dataOnly="0" labelOnly="1" outline="0" axis="axisRow" fieldPosition="0"/>
    </format>
    <format dxfId="1288">
      <pivotArea dataOnly="0" labelOnly="1" fieldPosition="0">
        <references count="1">
          <reference field="8" count="0"/>
        </references>
      </pivotArea>
    </format>
    <format dxfId="1287">
      <pivotArea dataOnly="0" labelOnly="1" outline="0" axis="axisValues" fieldPosition="0"/>
    </format>
  </formats>
  <chartFormats count="2">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B0DBF9-D9F3-4FB9-9DBB-E39A84B3EB40}"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A10:B1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h="1" x="0"/>
        <item h="1"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7">
    <format dxfId="1319">
      <pivotArea type="all" dataOnly="0" outline="0" fieldPosition="0"/>
    </format>
    <format dxfId="1318">
      <pivotArea outline="0" collapsedLevelsAreSubtotals="1" fieldPosition="0"/>
    </format>
    <format dxfId="1317">
      <pivotArea field="0" type="button" dataOnly="0" labelOnly="1" outline="0" axis="axisRow" fieldPosition="0"/>
    </format>
    <format dxfId="1316">
      <pivotArea dataOnly="0" labelOnly="1" fieldPosition="0">
        <references count="1">
          <reference field="0" count="0"/>
        </references>
      </pivotArea>
    </format>
    <format dxfId="1315">
      <pivotArea dataOnly="0" labelOnly="1" grandRow="1" outline="0" fieldPosition="0"/>
    </format>
    <format dxfId="1314">
      <pivotArea dataOnly="0" labelOnly="1" outline="0" axis="axisValues" fieldPosition="0"/>
    </format>
    <format dxfId="131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183453-E7BF-4427-AD9C-0D05E1ADE2D4}" name="PivotTable1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5">
  <location ref="A89:B91"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1"/>
        <item x="2"/>
        <item x="0"/>
        <item t="default"/>
      </items>
    </pivotField>
    <pivotField showAll="0">
      <items count="4">
        <item x="2"/>
        <item h="1" x="0"/>
        <item h="1"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2">
    <i>
      <x/>
    </i>
    <i>
      <x v="3"/>
    </i>
  </rowItems>
  <colItems count="1">
    <i/>
  </colItems>
  <dataFields count="1">
    <dataField name="Average of Sales" fld="11" subtotal="average" baseField="8" baseItem="1" numFmtId="168"/>
  </dataFields>
  <formats count="26">
    <format dxfId="1345">
      <pivotArea type="all" dataOnly="0" outline="0" fieldPosition="0"/>
    </format>
    <format dxfId="1344">
      <pivotArea outline="0" collapsedLevelsAreSubtotals="1" fieldPosition="0"/>
    </format>
    <format dxfId="1343">
      <pivotArea field="0" type="button" dataOnly="0" labelOnly="1" outline="0"/>
    </format>
    <format dxfId="1342">
      <pivotArea dataOnly="0" labelOnly="1" grandRow="1" outline="0" fieldPosition="0"/>
    </format>
    <format dxfId="1341">
      <pivotArea outline="0" collapsedLevelsAreSubtotals="1" fieldPosition="0"/>
    </format>
    <format dxfId="1340">
      <pivotArea type="all" dataOnly="0" outline="0" fieldPosition="0"/>
    </format>
    <format dxfId="1339">
      <pivotArea outline="0" collapsedLevelsAreSubtotals="1" fieldPosition="0"/>
    </format>
    <format dxfId="1338">
      <pivotArea field="4" type="button" dataOnly="0" labelOnly="1" outline="0"/>
    </format>
    <format dxfId="1337">
      <pivotArea dataOnly="0" labelOnly="1" outline="0" axis="axisValues" fieldPosition="0"/>
    </format>
    <format dxfId="1336">
      <pivotArea type="all" dataOnly="0" outline="0" fieldPosition="0"/>
    </format>
    <format dxfId="1335">
      <pivotArea outline="0" collapsedLevelsAreSubtotals="1" fieldPosition="0"/>
    </format>
    <format dxfId="1334">
      <pivotArea field="7" type="button" dataOnly="0" labelOnly="1" outline="0"/>
    </format>
    <format dxfId="1333">
      <pivotArea dataOnly="0" labelOnly="1" outline="0" axis="axisValues" fieldPosition="0"/>
    </format>
    <format dxfId="1332">
      <pivotArea type="all" dataOnly="0" outline="0" fieldPosition="0"/>
    </format>
    <format dxfId="1331">
      <pivotArea outline="0" collapsedLevelsAreSubtotals="1" fieldPosition="0"/>
    </format>
    <format dxfId="1330">
      <pivotArea field="7" type="button" dataOnly="0" labelOnly="1" outline="0"/>
    </format>
    <format dxfId="1329">
      <pivotArea dataOnly="0" labelOnly="1" outline="0" axis="axisValues" fieldPosition="0"/>
    </format>
    <format dxfId="1328">
      <pivotArea type="all" dataOnly="0" outline="0" fieldPosition="0"/>
    </format>
    <format dxfId="1327">
      <pivotArea outline="0" collapsedLevelsAreSubtotals="1" fieldPosition="0"/>
    </format>
    <format dxfId="1326">
      <pivotArea field="6" type="button" dataOnly="0" labelOnly="1" outline="0"/>
    </format>
    <format dxfId="1325">
      <pivotArea outline="0" collapsedLevelsAreSubtotals="1" fieldPosition="0"/>
    </format>
    <format dxfId="1324">
      <pivotArea type="all" dataOnly="0" outline="0" fieldPosition="0"/>
    </format>
    <format dxfId="1323">
      <pivotArea outline="0" collapsedLevelsAreSubtotals="1" fieldPosition="0"/>
    </format>
    <format dxfId="1322">
      <pivotArea field="8" type="button" dataOnly="0" labelOnly="1" outline="0" axis="axisRow" fieldPosition="0"/>
    </format>
    <format dxfId="1321">
      <pivotArea dataOnly="0" labelOnly="1" fieldPosition="0">
        <references count="1">
          <reference field="8" count="0"/>
        </references>
      </pivotArea>
    </format>
    <format dxfId="1320">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8" count="1" selected="0">
            <x v="3"/>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E46EDD-87FE-42AC-9E2A-114E9FB5296A}" name="PivotTable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9">
  <location ref="A72:B74"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x="1"/>
        <item x="2"/>
        <item x="0"/>
        <item t="default"/>
      </items>
    </pivotField>
    <pivotField showAll="0">
      <items count="4">
        <item x="2"/>
        <item h="1" x="0"/>
        <item h="1" x="1"/>
        <item t="default"/>
      </items>
    </pivotField>
    <pivotField showAll="0"/>
    <pivotField showAll="0"/>
    <pivotField showAll="0"/>
    <pivotField dataField="1" showAll="0"/>
    <pivotField showAll="0"/>
  </pivotFields>
  <rowFields count="1">
    <field x="6"/>
  </rowFields>
  <rowItems count="2">
    <i>
      <x/>
    </i>
    <i>
      <x v="1"/>
    </i>
  </rowItems>
  <colItems count="1">
    <i/>
  </colItems>
  <dataFields count="1">
    <dataField name="Sum of Sales" fld="11" baseField="0" baseItem="0" numFmtId="167"/>
  </dataFields>
  <formats count="22">
    <format dxfId="1367">
      <pivotArea type="all" dataOnly="0" outline="0" fieldPosition="0"/>
    </format>
    <format dxfId="1366">
      <pivotArea outline="0" collapsedLevelsAreSubtotals="1" fieldPosition="0"/>
    </format>
    <format dxfId="1365">
      <pivotArea field="0" type="button" dataOnly="0" labelOnly="1" outline="0"/>
    </format>
    <format dxfId="1364">
      <pivotArea dataOnly="0" labelOnly="1" grandRow="1" outline="0" fieldPosition="0"/>
    </format>
    <format dxfId="1363">
      <pivotArea outline="0" collapsedLevelsAreSubtotals="1" fieldPosition="0"/>
    </format>
    <format dxfId="1362">
      <pivotArea type="all" dataOnly="0" outline="0" fieldPosition="0"/>
    </format>
    <format dxfId="1361">
      <pivotArea outline="0" collapsedLevelsAreSubtotals="1" fieldPosition="0"/>
    </format>
    <format dxfId="1360">
      <pivotArea field="4" type="button" dataOnly="0" labelOnly="1" outline="0"/>
    </format>
    <format dxfId="1359">
      <pivotArea dataOnly="0" labelOnly="1" outline="0" axis="axisValues" fieldPosition="0"/>
    </format>
    <format dxfId="1358">
      <pivotArea type="all" dataOnly="0" outline="0" fieldPosition="0"/>
    </format>
    <format dxfId="1357">
      <pivotArea outline="0" collapsedLevelsAreSubtotals="1" fieldPosition="0"/>
    </format>
    <format dxfId="1356">
      <pivotArea field="7" type="button" dataOnly="0" labelOnly="1" outline="0"/>
    </format>
    <format dxfId="1355">
      <pivotArea dataOnly="0" labelOnly="1" outline="0" axis="axisValues" fieldPosition="0"/>
    </format>
    <format dxfId="1354">
      <pivotArea type="all" dataOnly="0" outline="0" fieldPosition="0"/>
    </format>
    <format dxfId="1353">
      <pivotArea outline="0" collapsedLevelsAreSubtotals="1" fieldPosition="0"/>
    </format>
    <format dxfId="1352">
      <pivotArea field="7" type="button" dataOnly="0" labelOnly="1" outline="0"/>
    </format>
    <format dxfId="1351">
      <pivotArea dataOnly="0" labelOnly="1" outline="0" axis="axisValues" fieldPosition="0"/>
    </format>
    <format dxfId="1350">
      <pivotArea type="all" dataOnly="0" outline="0" fieldPosition="0"/>
    </format>
    <format dxfId="1349">
      <pivotArea outline="0" collapsedLevelsAreSubtotals="1" fieldPosition="0"/>
    </format>
    <format dxfId="1348">
      <pivotArea field="6" type="button" dataOnly="0" labelOnly="1" outline="0" axis="axisRow" fieldPosition="0"/>
    </format>
    <format dxfId="1347">
      <pivotArea dataOnly="0" labelOnly="1" fieldPosition="0">
        <references count="1">
          <reference field="6" count="0"/>
        </references>
      </pivotArea>
    </format>
    <format dxfId="134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28FFC5-F002-4BF5-A3C6-8920A760E7D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h="1" x="0"/>
        <item h="1"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of Rating" fld="12" subtotal="average" baseField="0" baseItem="1"/>
    <dataField name="Number of items" fld="1" subtotal="count" baseField="0" baseItem="1"/>
    <dataField name="Average Sales" fld="11" subtotal="average" baseField="0" baseItem="1"/>
  </dataFields>
  <formats count="3">
    <format dxfId="1370">
      <pivotArea type="all" dataOnly="0" outline="0" fieldPosition="0"/>
    </format>
    <format dxfId="1369">
      <pivotArea outline="0" collapsedLevelsAreSubtotals="1" fieldPosition="0"/>
    </format>
    <format dxfId="136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2DB265-0A39-45C3-A107-C76D16611F6D}" name="PivotTable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4">
  <location ref="A30:B46"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h="1" x="0"/>
        <item h="1"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7"/>
    </i>
    <i>
      <x v="2"/>
    </i>
    <i>
      <x v="11"/>
    </i>
    <i>
      <x v="15"/>
    </i>
    <i>
      <x v="1"/>
    </i>
    <i>
      <x v="8"/>
    </i>
    <i>
      <x v="14"/>
    </i>
    <i>
      <x v="10"/>
    </i>
    <i>
      <x v="3"/>
    </i>
    <i>
      <x/>
    </i>
    <i>
      <x v="4"/>
    </i>
    <i>
      <x v="9"/>
    </i>
    <i>
      <x v="5"/>
    </i>
    <i>
      <x v="6"/>
    </i>
    <i>
      <x v="13"/>
    </i>
  </rowItems>
  <colItems count="1">
    <i/>
  </colItems>
  <dataFields count="1">
    <dataField name="Sum of Sales" fld="11" baseField="0" baseItem="0"/>
  </dataFields>
  <formats count="10">
    <format dxfId="1380">
      <pivotArea type="all" dataOnly="0" outline="0" fieldPosition="0"/>
    </format>
    <format dxfId="1379">
      <pivotArea outline="0" collapsedLevelsAreSubtotals="1" fieldPosition="0"/>
    </format>
    <format dxfId="1378">
      <pivotArea field="0" type="button" dataOnly="0" labelOnly="1" outline="0"/>
    </format>
    <format dxfId="1377">
      <pivotArea dataOnly="0" labelOnly="1" grandRow="1" outline="0" fieldPosition="0"/>
    </format>
    <format dxfId="1376">
      <pivotArea outline="0" collapsedLevelsAreSubtotals="1" fieldPosition="0"/>
    </format>
    <format dxfId="1375">
      <pivotArea type="all" dataOnly="0" outline="0" fieldPosition="0"/>
    </format>
    <format dxfId="1374">
      <pivotArea outline="0" collapsedLevelsAreSubtotals="1" fieldPosition="0"/>
    </format>
    <format dxfId="1373">
      <pivotArea field="3" type="button" dataOnly="0" labelOnly="1" outline="0" axis="axisRow" fieldPosition="0"/>
    </format>
    <format dxfId="1372">
      <pivotArea dataOnly="0" labelOnly="1" fieldPosition="0">
        <references count="1">
          <reference field="3" count="0"/>
        </references>
      </pivotArea>
    </format>
    <format dxfId="1371">
      <pivotArea dataOnly="0" labelOnly="1" outline="0" axis="axisValues" fieldPosition="0"/>
    </format>
  </formats>
  <chartFormats count="5">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3" count="1" selected="0">
            <x v="6"/>
          </reference>
        </references>
      </pivotArea>
    </chartFormat>
    <chartFormat chart="3" format="2">
      <pivotArea type="data" outline="0" fieldPosition="0">
        <references count="2">
          <reference field="4294967294" count="1" selected="0">
            <x v="0"/>
          </reference>
          <reference field="3" count="1" selected="0">
            <x v="9"/>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FE418A-05CE-447A-A7A9-B8605EB62ED3}"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9">
  <location ref="A65:B66"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h="1" x="0"/>
        <item h="1" x="1"/>
        <item t="default"/>
      </items>
    </pivotField>
    <pivotField showAll="0"/>
    <pivotField showAll="0"/>
    <pivotField showAll="0"/>
    <pivotField dataField="1" showAll="0"/>
    <pivotField showAll="0"/>
  </pivotFields>
  <rowFields count="1">
    <field x="7"/>
  </rowFields>
  <rowItems count="1">
    <i>
      <x/>
    </i>
  </rowItems>
  <colItems count="1">
    <i/>
  </colItems>
  <dataFields count="1">
    <dataField name="Sum of Sales" fld="11" baseField="0" baseItem="0" numFmtId="167"/>
  </dataFields>
  <formats count="19">
    <format dxfId="1399">
      <pivotArea type="all" dataOnly="0" outline="0" fieldPosition="0"/>
    </format>
    <format dxfId="1398">
      <pivotArea outline="0" collapsedLevelsAreSubtotals="1" fieldPosition="0"/>
    </format>
    <format dxfId="1397">
      <pivotArea field="0" type="button" dataOnly="0" labelOnly="1" outline="0"/>
    </format>
    <format dxfId="1396">
      <pivotArea dataOnly="0" labelOnly="1" grandRow="1" outline="0" fieldPosition="0"/>
    </format>
    <format dxfId="1395">
      <pivotArea outline="0" collapsedLevelsAreSubtotals="1" fieldPosition="0"/>
    </format>
    <format dxfId="1394">
      <pivotArea type="all" dataOnly="0" outline="0" fieldPosition="0"/>
    </format>
    <format dxfId="1393">
      <pivotArea outline="0" collapsedLevelsAreSubtotals="1" fieldPosition="0"/>
    </format>
    <format dxfId="1392">
      <pivotArea field="4" type="button" dataOnly="0" labelOnly="1" outline="0"/>
    </format>
    <format dxfId="1391">
      <pivotArea dataOnly="0" labelOnly="1" outline="0" axis="axisValues" fieldPosition="0"/>
    </format>
    <format dxfId="1390">
      <pivotArea type="all" dataOnly="0" outline="0" fieldPosition="0"/>
    </format>
    <format dxfId="1389">
      <pivotArea outline="0" collapsedLevelsAreSubtotals="1" fieldPosition="0"/>
    </format>
    <format dxfId="1388">
      <pivotArea field="7" type="button" dataOnly="0" labelOnly="1" outline="0" axis="axisRow" fieldPosition="0"/>
    </format>
    <format dxfId="1387">
      <pivotArea dataOnly="0" labelOnly="1" fieldPosition="0">
        <references count="1">
          <reference field="7" count="0"/>
        </references>
      </pivotArea>
    </format>
    <format dxfId="1386">
      <pivotArea dataOnly="0" labelOnly="1" outline="0" axis="axisValues" fieldPosition="0"/>
    </format>
    <format dxfId="1385">
      <pivotArea type="all" dataOnly="0" outline="0" fieldPosition="0"/>
    </format>
    <format dxfId="1384">
      <pivotArea outline="0" collapsedLevelsAreSubtotals="1" fieldPosition="0"/>
    </format>
    <format dxfId="1383">
      <pivotArea field="7" type="button" dataOnly="0" labelOnly="1" outline="0" axis="axisRow" fieldPosition="0"/>
    </format>
    <format dxfId="1382">
      <pivotArea dataOnly="0" labelOnly="1" fieldPosition="0">
        <references count="1">
          <reference field="7" count="0"/>
        </references>
      </pivotArea>
    </format>
    <format dxfId="1381">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7" count="1" selected="0">
            <x v="0"/>
          </reference>
        </references>
      </pivotArea>
    </chartFormat>
    <chartFormat chart="8" format="7">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2">
          <reference field="4294967294" count="1" selected="0">
            <x v="0"/>
          </reference>
          <reference field="7" count="1" selected="0">
            <x v="2"/>
          </reference>
        </references>
      </pivotArea>
    </chartFormat>
    <chartFormat chart="6" format="1">
      <pivotArea type="data" outline="0" fieldPosition="0">
        <references count="2">
          <reference field="4294967294" count="1" selected="0">
            <x v="0"/>
          </reference>
          <reference field="7" count="1" selected="0">
            <x v="0"/>
          </reference>
        </references>
      </pivotArea>
    </chartFormat>
    <chartFormat chart="6" format="2">
      <pivotArea type="data" outline="0" fieldPosition="0">
        <references count="2">
          <reference field="4294967294" count="1" selected="0">
            <x v="0"/>
          </reference>
          <reference field="7" count="1" selected="0">
            <x v="1"/>
          </reference>
        </references>
      </pivotArea>
    </chartFormat>
    <chartFormat chart="6"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9BECF55-2C71-438D-A652-CC3C816156D8}" name="PivotTable10"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2">
  <location ref="A80:B82"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1"/>
        <item x="2"/>
        <item x="0"/>
        <item t="default"/>
      </items>
    </pivotField>
    <pivotField showAll="0">
      <items count="4">
        <item x="2"/>
        <item h="1" x="0"/>
        <item h="1"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2">
    <i>
      <x/>
    </i>
    <i>
      <x v="3"/>
    </i>
  </rowItems>
  <colItems count="1">
    <i/>
  </colItems>
  <dataFields count="1">
    <dataField name="Total sale" fld="11" baseField="8" baseItem="0" numFmtId="167"/>
  </dataFields>
  <formats count="22">
    <format dxfId="1421">
      <pivotArea type="all" dataOnly="0" outline="0" fieldPosition="0"/>
    </format>
    <format dxfId="1420">
      <pivotArea outline="0" collapsedLevelsAreSubtotals="1" fieldPosition="0"/>
    </format>
    <format dxfId="1419">
      <pivotArea field="0" type="button" dataOnly="0" labelOnly="1" outline="0"/>
    </format>
    <format dxfId="1418">
      <pivotArea dataOnly="0" labelOnly="1" grandRow="1" outline="0" fieldPosition="0"/>
    </format>
    <format dxfId="1417">
      <pivotArea outline="0" collapsedLevelsAreSubtotals="1" fieldPosition="0"/>
    </format>
    <format dxfId="1416">
      <pivotArea type="all" dataOnly="0" outline="0" fieldPosition="0"/>
    </format>
    <format dxfId="1415">
      <pivotArea outline="0" collapsedLevelsAreSubtotals="1" fieldPosition="0"/>
    </format>
    <format dxfId="1414">
      <pivotArea field="4" type="button" dataOnly="0" labelOnly="1" outline="0"/>
    </format>
    <format dxfId="1413">
      <pivotArea dataOnly="0" labelOnly="1" outline="0" axis="axisValues" fieldPosition="0"/>
    </format>
    <format dxfId="1412">
      <pivotArea type="all" dataOnly="0" outline="0" fieldPosition="0"/>
    </format>
    <format dxfId="1411">
      <pivotArea outline="0" collapsedLevelsAreSubtotals="1" fieldPosition="0"/>
    </format>
    <format dxfId="1410">
      <pivotArea field="7" type="button" dataOnly="0" labelOnly="1" outline="0"/>
    </format>
    <format dxfId="1409">
      <pivotArea dataOnly="0" labelOnly="1" outline="0" axis="axisValues" fieldPosition="0"/>
    </format>
    <format dxfId="1408">
      <pivotArea type="all" dataOnly="0" outline="0" fieldPosition="0"/>
    </format>
    <format dxfId="1407">
      <pivotArea outline="0" collapsedLevelsAreSubtotals="1" fieldPosition="0"/>
    </format>
    <format dxfId="1406">
      <pivotArea field="7" type="button" dataOnly="0" labelOnly="1" outline="0"/>
    </format>
    <format dxfId="1405">
      <pivotArea dataOnly="0" labelOnly="1" outline="0" axis="axisValues" fieldPosition="0"/>
    </format>
    <format dxfId="1404">
      <pivotArea type="all" dataOnly="0" outline="0" fieldPosition="0"/>
    </format>
    <format dxfId="1403">
      <pivotArea outline="0" collapsedLevelsAreSubtotals="1" fieldPosition="0"/>
    </format>
    <format dxfId="1402">
      <pivotArea field="8" type="button" dataOnly="0" labelOnly="1" outline="0" axis="axisRow" fieldPosition="0"/>
    </format>
    <format dxfId="1401">
      <pivotArea dataOnly="0" labelOnly="1" fieldPosition="0">
        <references count="1">
          <reference field="8" count="0"/>
        </references>
      </pivotArea>
    </format>
    <format dxfId="1400">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745DFD7-31CD-4EEE-839C-4AEA61E98827}"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0"/>
    <pivotTable tabId="2" name="PivotTable11"/>
    <pivotTable tabId="2" name="PivotTable12"/>
  </pivotTables>
  <data>
    <tabular pivotCacheId="1194201872">
      <items count="3">
        <i x="2" s="1"/>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04482F8-44BD-432C-9F4F-F24629FC254B}" sourceName="Item Type">
  <pivotTables>
    <pivotTable tabId="2" name="PivotTable2"/>
    <pivotTable tabId="2" name="PivotTable1"/>
    <pivotTable tabId="2" name="PivotTable10"/>
    <pivotTable tabId="2" name="PivotTable11"/>
    <pivotTable tabId="2" name="PivotTable12"/>
    <pivotTable tabId="2" name="PivotTable3"/>
    <pivotTable tabId="2" name="PivotTable4"/>
    <pivotTable tabId="2" name="PivotTable5"/>
    <pivotTable tabId="2" name="PivotTable6"/>
    <pivotTable tabId="2" name="PivotTable7"/>
  </pivotTables>
  <data>
    <tabular pivotCacheId="1194201872">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3ADC356-864A-402C-8E8C-D36B109F67DA}" sourceName="Outlet Location Type">
  <pivotTables>
    <pivotTable tabId="2" name="PivotTable2"/>
    <pivotTable tabId="2" name="PivotTable1"/>
    <pivotTable tabId="2" name="PivotTable10"/>
    <pivotTable tabId="2" name="PivotTable11"/>
    <pivotTable tabId="2" name="PivotTable12"/>
    <pivotTable tabId="2" name="PivotTable3"/>
    <pivotTable tabId="2" name="PivotTable4"/>
    <pivotTable tabId="2" name="PivotTable5"/>
    <pivotTable tabId="2" name="PivotTable6"/>
    <pivotTable tabId="2" name="PivotTable7"/>
  </pivotTables>
  <data>
    <tabular pivotCacheId="1194201872">
      <items count="3">
        <i x="2" s="1"/>
        <i x="1" s="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04A2C68-7B56-4D74-A0B6-ABC260CE384C}" cache="Slicer_Outlet_Size" caption="Outlet Size" rowHeight="262466"/>
  <slicer name="Item Type" xr10:uid="{9015FCFF-289F-49DE-B57B-99776450C113}" cache="Slicer_Item_Type" caption="Item Type" rowHeight="262466"/>
  <slicer name="Outlet Location Type" xr10:uid="{D0E8F14A-8D0C-4914-9191-C1A58DB795DD}" cache="Slicer_Outlet_Location_Type" caption="Outlet Location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EEEF87A-1D0D-47E7-8712-078C86CAD3DD}" cache="Slicer_Outlet_Size" caption="Outlet Size" style="Blinkit Analysis" rowHeight="262466"/>
  <slicer name="Item Type 1" xr10:uid="{E06BEDAB-AD09-468F-9192-FBDF55239F4B}" cache="Slicer_Item_Type" caption="Item Type" startItem="11" style="Blinkit Analysis" rowHeight="262466"/>
  <slicer name="Outlet Location Type 1" xr10:uid="{75EAD2AF-17F7-4F39-A35D-DF7218B6CD88}" cache="Slicer_Outlet_Location_Type" caption="Outlet Location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0C3C0DA-B97F-41CB-A040-F13A020F1754}" name="Table2" displayName="Table2" ref="A1:M3632" totalsRowShown="0">
  <autoFilter ref="A1:M3632" xr:uid="{70C3C0DA-B97F-41CB-A040-F13A020F1754}"/>
  <tableColumns count="13">
    <tableColumn id="1" xr3:uid="{A78D9CD5-E214-41FE-B8F7-0A45A0EBB8CD}" name="Item Fat Content"/>
    <tableColumn id="2" xr3:uid="{647E17BF-DA07-455E-A936-3FF7EBAD3BE3}" name="Sr.no"/>
    <tableColumn id="3" xr3:uid="{5AA3CC45-5AE9-4BA4-830F-7C2C1B26B9A3}" name="Item Identifier"/>
    <tableColumn id="4" xr3:uid="{823763BA-0D7A-47D5-AC3F-14DD07A9FB8A}" name="Item Type"/>
    <tableColumn id="5" xr3:uid="{FAD6ADA5-6486-48BB-8756-F065A21BDC68}" name="Outlet Establishment Year"/>
    <tableColumn id="6" xr3:uid="{D047B1EA-0C68-450F-8085-E9572C45EA29}" name="Outlet Identifier"/>
    <tableColumn id="7" xr3:uid="{663C328A-523F-44E6-90C1-45A1EA50BF4E}" name="Outlet Location Type"/>
    <tableColumn id="8" xr3:uid="{EAA8743E-575D-48BB-A22E-BC19FDC022D1}" name="Outlet Size"/>
    <tableColumn id="9" xr3:uid="{908E74FF-3880-420D-BDA3-4CCAE6673DF2}" name="Outlet Type"/>
    <tableColumn id="10" xr3:uid="{CBF9AAA9-E5A3-476B-AC5F-46F3E9926377}" name="Item Visibility"/>
    <tableColumn id="11" xr3:uid="{DE100839-7D33-4AA4-A1C4-7C2A22173EC2}" name="Item Weight"/>
    <tableColumn id="12" xr3:uid="{096B2B55-ED49-408A-ABC7-92720E17BD98}" name="Sales"/>
    <tableColumn id="13" xr3:uid="{76C7AAC2-7D19-49AA-9444-7D678D800E8A}"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5AF88E72-2A3B-4B20-A9D7-E7A75FD15B76}"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597C9-D371-4D0B-BACF-8DF67FA63B93}">
  <dimension ref="A1:M3632"/>
  <sheetViews>
    <sheetView workbookViewId="0">
      <selection activeCell="B6" sqref="B6:C6"/>
    </sheetView>
  </sheetViews>
  <sheetFormatPr defaultRowHeight="15.5" x14ac:dyDescent="0.35"/>
  <cols>
    <col min="1" max="1" width="16.5" customWidth="1"/>
    <col min="3" max="3" width="14.58203125" customWidth="1"/>
    <col min="4" max="4" width="10.83203125" customWidth="1"/>
    <col min="5" max="5" width="24.33203125" customWidth="1"/>
    <col min="6" max="6" width="16" customWidth="1"/>
    <col min="7" max="7" width="19.75" customWidth="1"/>
    <col min="8" max="8" width="11.5" customWidth="1"/>
    <col min="9" max="9" width="12.25" customWidth="1"/>
    <col min="10" max="10" width="14" customWidth="1"/>
    <col min="11" max="11" width="12.83203125" customWidth="1"/>
  </cols>
  <sheetData>
    <row r="1" spans="1:13" x14ac:dyDescent="0.35">
      <c r="A1" t="s">
        <v>0</v>
      </c>
      <c r="B1" t="s">
        <v>1612</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8523</v>
      </c>
      <c r="C4" t="s">
        <v>559</v>
      </c>
      <c r="D4" t="s">
        <v>48</v>
      </c>
      <c r="E4">
        <v>2018</v>
      </c>
      <c r="F4" t="s">
        <v>45</v>
      </c>
      <c r="G4" t="s">
        <v>21</v>
      </c>
      <c r="H4" t="s">
        <v>15</v>
      </c>
      <c r="I4" t="s">
        <v>46</v>
      </c>
      <c r="J4">
        <v>0</v>
      </c>
      <c r="L4">
        <v>112.2544</v>
      </c>
      <c r="M4">
        <v>4</v>
      </c>
    </row>
    <row r="5" spans="1:13" x14ac:dyDescent="0.35">
      <c r="A5" t="s">
        <v>10</v>
      </c>
      <c r="B5">
        <v>8522</v>
      </c>
      <c r="C5" t="s">
        <v>85</v>
      </c>
      <c r="D5" t="s">
        <v>67</v>
      </c>
      <c r="E5">
        <v>2018</v>
      </c>
      <c r="F5" t="s">
        <v>45</v>
      </c>
      <c r="G5" t="s">
        <v>21</v>
      </c>
      <c r="H5" t="s">
        <v>15</v>
      </c>
      <c r="I5" t="s">
        <v>46</v>
      </c>
      <c r="J5">
        <v>0.107714834</v>
      </c>
      <c r="L5">
        <v>97.875200000000007</v>
      </c>
      <c r="M5">
        <v>4</v>
      </c>
    </row>
    <row r="6" spans="1:13" x14ac:dyDescent="0.35">
      <c r="A6" t="s">
        <v>17</v>
      </c>
      <c r="B6">
        <v>8521</v>
      </c>
      <c r="C6" t="s">
        <v>1510</v>
      </c>
      <c r="D6" t="s">
        <v>32</v>
      </c>
      <c r="E6">
        <v>2018</v>
      </c>
      <c r="F6" t="s">
        <v>45</v>
      </c>
      <c r="G6" t="s">
        <v>21</v>
      </c>
      <c r="H6" t="s">
        <v>15</v>
      </c>
      <c r="I6" t="s">
        <v>46</v>
      </c>
      <c r="J6">
        <v>2.7570938999999999E-2</v>
      </c>
      <c r="L6">
        <v>86.619799999999998</v>
      </c>
      <c r="M6">
        <v>4</v>
      </c>
    </row>
    <row r="7" spans="1:13" x14ac:dyDescent="0.35">
      <c r="A7" t="s">
        <v>17</v>
      </c>
      <c r="B7">
        <v>8520</v>
      </c>
      <c r="C7" t="s">
        <v>1165</v>
      </c>
      <c r="D7" t="s">
        <v>48</v>
      </c>
      <c r="E7">
        <v>2018</v>
      </c>
      <c r="F7" t="s">
        <v>45</v>
      </c>
      <c r="G7" t="s">
        <v>21</v>
      </c>
      <c r="H7" t="s">
        <v>15</v>
      </c>
      <c r="I7" t="s">
        <v>46</v>
      </c>
      <c r="J7">
        <v>3.4705806999999998E-2</v>
      </c>
      <c r="L7">
        <v>241.68279999999999</v>
      </c>
      <c r="M7">
        <v>4</v>
      </c>
    </row>
    <row r="8" spans="1:13" x14ac:dyDescent="0.35">
      <c r="A8" t="s">
        <v>17</v>
      </c>
      <c r="B8">
        <v>8519</v>
      </c>
      <c r="C8" t="s">
        <v>237</v>
      </c>
      <c r="D8" t="s">
        <v>19</v>
      </c>
      <c r="E8">
        <v>2018</v>
      </c>
      <c r="F8" t="s">
        <v>45</v>
      </c>
      <c r="G8" t="s">
        <v>21</v>
      </c>
      <c r="H8" t="s">
        <v>15</v>
      </c>
      <c r="I8" t="s">
        <v>46</v>
      </c>
      <c r="J8">
        <v>0</v>
      </c>
      <c r="L8">
        <v>164.55260000000001</v>
      </c>
      <c r="M8">
        <v>4</v>
      </c>
    </row>
    <row r="9" spans="1:13" x14ac:dyDescent="0.35">
      <c r="A9" t="s">
        <v>17</v>
      </c>
      <c r="B9">
        <v>8518</v>
      </c>
      <c r="C9" t="s">
        <v>1145</v>
      </c>
      <c r="D9" t="s">
        <v>12</v>
      </c>
      <c r="E9">
        <v>2018</v>
      </c>
      <c r="F9" t="s">
        <v>45</v>
      </c>
      <c r="G9" t="s">
        <v>21</v>
      </c>
      <c r="H9" t="s">
        <v>15</v>
      </c>
      <c r="I9" t="s">
        <v>46</v>
      </c>
      <c r="J9">
        <v>0.17514326</v>
      </c>
      <c r="L9">
        <v>222.37719999999999</v>
      </c>
      <c r="M9">
        <v>4</v>
      </c>
    </row>
    <row r="10" spans="1:13" x14ac:dyDescent="0.35">
      <c r="A10" t="s">
        <v>17</v>
      </c>
      <c r="B10">
        <v>8517</v>
      </c>
      <c r="C10" t="s">
        <v>1063</v>
      </c>
      <c r="D10" t="s">
        <v>28</v>
      </c>
      <c r="E10">
        <v>2018</v>
      </c>
      <c r="F10" t="s">
        <v>45</v>
      </c>
      <c r="G10" t="s">
        <v>21</v>
      </c>
      <c r="H10" t="s">
        <v>15</v>
      </c>
      <c r="I10" t="s">
        <v>46</v>
      </c>
      <c r="J10">
        <v>7.2486326000000004E-2</v>
      </c>
      <c r="L10">
        <v>78.998599999999996</v>
      </c>
      <c r="M10">
        <v>4</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8516</v>
      </c>
      <c r="C13" t="s">
        <v>433</v>
      </c>
      <c r="D13" t="s">
        <v>28</v>
      </c>
      <c r="E13">
        <v>2018</v>
      </c>
      <c r="F13" t="s">
        <v>45</v>
      </c>
      <c r="G13" t="s">
        <v>21</v>
      </c>
      <c r="H13" t="s">
        <v>15</v>
      </c>
      <c r="I13" t="s">
        <v>46</v>
      </c>
      <c r="J13">
        <v>5.3031857000000002E-2</v>
      </c>
      <c r="L13">
        <v>149.17339999999999</v>
      </c>
      <c r="M13">
        <v>4</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8515</v>
      </c>
      <c r="C15" t="s">
        <v>1402</v>
      </c>
      <c r="D15" t="s">
        <v>95</v>
      </c>
      <c r="E15">
        <v>2018</v>
      </c>
      <c r="F15" t="s">
        <v>45</v>
      </c>
      <c r="G15" t="s">
        <v>21</v>
      </c>
      <c r="H15" t="s">
        <v>15</v>
      </c>
      <c r="I15" t="s">
        <v>46</v>
      </c>
      <c r="J15">
        <v>4.3029435999999997E-2</v>
      </c>
      <c r="L15">
        <v>94.743600000000001</v>
      </c>
      <c r="M15">
        <v>4</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8514</v>
      </c>
      <c r="C17" t="s">
        <v>1015</v>
      </c>
      <c r="D17" t="s">
        <v>32</v>
      </c>
      <c r="E17">
        <v>2018</v>
      </c>
      <c r="F17" t="s">
        <v>45</v>
      </c>
      <c r="G17" t="s">
        <v>21</v>
      </c>
      <c r="H17" t="s">
        <v>15</v>
      </c>
      <c r="I17" t="s">
        <v>46</v>
      </c>
      <c r="J17">
        <v>0.108568067</v>
      </c>
      <c r="L17">
        <v>42.911200000000001</v>
      </c>
      <c r="M17">
        <v>4</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10</v>
      </c>
      <c r="B28">
        <v>8513</v>
      </c>
      <c r="C28" t="s">
        <v>660</v>
      </c>
      <c r="D28" t="s">
        <v>48</v>
      </c>
      <c r="E28">
        <v>2018</v>
      </c>
      <c r="F28" t="s">
        <v>45</v>
      </c>
      <c r="G28" t="s">
        <v>21</v>
      </c>
      <c r="H28" t="s">
        <v>15</v>
      </c>
      <c r="I28" t="s">
        <v>46</v>
      </c>
      <c r="J28">
        <v>9.6730426999999994E-2</v>
      </c>
      <c r="L28">
        <v>159.02619999999999</v>
      </c>
      <c r="M28">
        <v>4</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10</v>
      </c>
      <c r="B30">
        <v>8512</v>
      </c>
      <c r="C30" t="s">
        <v>1519</v>
      </c>
      <c r="D30" t="s">
        <v>48</v>
      </c>
      <c r="E30">
        <v>2018</v>
      </c>
      <c r="F30" t="s">
        <v>45</v>
      </c>
      <c r="G30" t="s">
        <v>21</v>
      </c>
      <c r="H30" t="s">
        <v>15</v>
      </c>
      <c r="I30" t="s">
        <v>46</v>
      </c>
      <c r="J30">
        <v>4.7037322999999999E-2</v>
      </c>
      <c r="L30">
        <v>96.406800000000004</v>
      </c>
      <c r="M30">
        <v>4</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10</v>
      </c>
      <c r="B32">
        <v>8511</v>
      </c>
      <c r="C32" t="s">
        <v>133</v>
      </c>
      <c r="D32" t="s">
        <v>48</v>
      </c>
      <c r="E32">
        <v>2018</v>
      </c>
      <c r="F32" t="s">
        <v>45</v>
      </c>
      <c r="G32" t="s">
        <v>21</v>
      </c>
      <c r="H32" t="s">
        <v>15</v>
      </c>
      <c r="I32" t="s">
        <v>46</v>
      </c>
      <c r="J32">
        <v>5.7835325E-2</v>
      </c>
      <c r="L32">
        <v>57.556199999999997</v>
      </c>
      <c r="M32">
        <v>4</v>
      </c>
    </row>
    <row r="33" spans="1:13" x14ac:dyDescent="0.35">
      <c r="A33" t="s">
        <v>10</v>
      </c>
      <c r="B33">
        <v>8510</v>
      </c>
      <c r="C33" t="s">
        <v>259</v>
      </c>
      <c r="D33" t="s">
        <v>48</v>
      </c>
      <c r="E33">
        <v>2018</v>
      </c>
      <c r="F33" t="s">
        <v>45</v>
      </c>
      <c r="G33" t="s">
        <v>21</v>
      </c>
      <c r="H33" t="s">
        <v>15</v>
      </c>
      <c r="I33" t="s">
        <v>46</v>
      </c>
      <c r="J33">
        <v>2.8871234999999999E-2</v>
      </c>
      <c r="L33">
        <v>188.78980000000001</v>
      </c>
      <c r="M33">
        <v>4</v>
      </c>
    </row>
    <row r="34" spans="1:13" x14ac:dyDescent="0.35">
      <c r="A34" t="s">
        <v>10</v>
      </c>
      <c r="B34">
        <v>8509</v>
      </c>
      <c r="C34" t="s">
        <v>1401</v>
      </c>
      <c r="D34" t="s">
        <v>48</v>
      </c>
      <c r="E34">
        <v>2018</v>
      </c>
      <c r="F34" t="s">
        <v>45</v>
      </c>
      <c r="G34" t="s">
        <v>21</v>
      </c>
      <c r="H34" t="s">
        <v>15</v>
      </c>
      <c r="I34" t="s">
        <v>46</v>
      </c>
      <c r="J34">
        <v>8.9120515999999997E-2</v>
      </c>
      <c r="L34">
        <v>149.8708</v>
      </c>
      <c r="M34">
        <v>4</v>
      </c>
    </row>
    <row r="35" spans="1:13" x14ac:dyDescent="0.35">
      <c r="A35" t="s">
        <v>10</v>
      </c>
      <c r="B35">
        <v>8508</v>
      </c>
      <c r="C35" t="s">
        <v>1124</v>
      </c>
      <c r="D35" t="s">
        <v>48</v>
      </c>
      <c r="E35">
        <v>2018</v>
      </c>
      <c r="F35" t="s">
        <v>45</v>
      </c>
      <c r="G35" t="s">
        <v>21</v>
      </c>
      <c r="H35" t="s">
        <v>15</v>
      </c>
      <c r="I35" t="s">
        <v>46</v>
      </c>
      <c r="J35">
        <v>0.13405742600000001</v>
      </c>
      <c r="L35">
        <v>45.340200000000003</v>
      </c>
      <c r="M35">
        <v>4</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10</v>
      </c>
      <c r="B37">
        <v>8507</v>
      </c>
      <c r="C37" t="s">
        <v>965</v>
      </c>
      <c r="D37" t="s">
        <v>48</v>
      </c>
      <c r="E37">
        <v>2018</v>
      </c>
      <c r="F37" t="s">
        <v>45</v>
      </c>
      <c r="G37" t="s">
        <v>21</v>
      </c>
      <c r="H37" t="s">
        <v>15</v>
      </c>
      <c r="I37" t="s">
        <v>46</v>
      </c>
      <c r="J37">
        <v>6.6274639999999996E-2</v>
      </c>
      <c r="L37">
        <v>54.195599999999999</v>
      </c>
      <c r="M37">
        <v>4</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8506</v>
      </c>
      <c r="C41" t="s">
        <v>1094</v>
      </c>
      <c r="D41" t="s">
        <v>48</v>
      </c>
      <c r="E41">
        <v>2018</v>
      </c>
      <c r="F41" t="s">
        <v>45</v>
      </c>
      <c r="G41" t="s">
        <v>21</v>
      </c>
      <c r="H41" t="s">
        <v>15</v>
      </c>
      <c r="I41" t="s">
        <v>46</v>
      </c>
      <c r="J41">
        <v>7.6387366999999998E-2</v>
      </c>
      <c r="L41">
        <v>112.15179999999999</v>
      </c>
      <c r="M41">
        <v>4</v>
      </c>
    </row>
    <row r="42" spans="1:13" x14ac:dyDescent="0.35">
      <c r="A42" t="s">
        <v>10</v>
      </c>
      <c r="B42">
        <v>8505</v>
      </c>
      <c r="C42" t="s">
        <v>1485</v>
      </c>
      <c r="D42" t="s">
        <v>48</v>
      </c>
      <c r="E42">
        <v>2018</v>
      </c>
      <c r="F42" t="s">
        <v>45</v>
      </c>
      <c r="G42" t="s">
        <v>21</v>
      </c>
      <c r="H42" t="s">
        <v>15</v>
      </c>
      <c r="I42" t="s">
        <v>46</v>
      </c>
      <c r="J42">
        <v>8.0695805999999995E-2</v>
      </c>
      <c r="L42">
        <v>51.300800000000002</v>
      </c>
      <c r="M42">
        <v>4</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10</v>
      </c>
      <c r="B47">
        <v>8504</v>
      </c>
      <c r="C47" t="s">
        <v>530</v>
      </c>
      <c r="D47" t="s">
        <v>48</v>
      </c>
      <c r="E47">
        <v>2018</v>
      </c>
      <c r="F47" t="s">
        <v>45</v>
      </c>
      <c r="G47" t="s">
        <v>21</v>
      </c>
      <c r="H47" t="s">
        <v>15</v>
      </c>
      <c r="I47" t="s">
        <v>46</v>
      </c>
      <c r="J47">
        <v>1.8472714000000001E-2</v>
      </c>
      <c r="L47">
        <v>109.95440000000001</v>
      </c>
      <c r="M47">
        <v>4</v>
      </c>
    </row>
    <row r="48" spans="1:13" x14ac:dyDescent="0.35">
      <c r="A48" t="s">
        <v>10</v>
      </c>
      <c r="B48">
        <v>8503</v>
      </c>
      <c r="C48" t="s">
        <v>1098</v>
      </c>
      <c r="D48" t="s">
        <v>48</v>
      </c>
      <c r="E48">
        <v>2018</v>
      </c>
      <c r="F48" t="s">
        <v>45</v>
      </c>
      <c r="G48" t="s">
        <v>21</v>
      </c>
      <c r="H48" t="s">
        <v>15</v>
      </c>
      <c r="I48" t="s">
        <v>46</v>
      </c>
      <c r="J48">
        <v>2.5616191E-2</v>
      </c>
      <c r="L48">
        <v>188.18719999999999</v>
      </c>
      <c r="M48">
        <v>4</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17</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10</v>
      </c>
      <c r="B93">
        <v>8502</v>
      </c>
      <c r="C93" t="s">
        <v>458</v>
      </c>
      <c r="D93" t="s">
        <v>48</v>
      </c>
      <c r="E93">
        <v>2018</v>
      </c>
      <c r="F93" t="s">
        <v>45</v>
      </c>
      <c r="G93" t="s">
        <v>21</v>
      </c>
      <c r="H93" t="s">
        <v>15</v>
      </c>
      <c r="I93" t="s">
        <v>46</v>
      </c>
      <c r="J93">
        <v>4.5542628000000002E-2</v>
      </c>
      <c r="L93">
        <v>170.7132</v>
      </c>
      <c r="M93">
        <v>4</v>
      </c>
    </row>
    <row r="94" spans="1:13" x14ac:dyDescent="0.35">
      <c r="A94" t="s">
        <v>10</v>
      </c>
      <c r="B94">
        <v>8501</v>
      </c>
      <c r="C94" t="s">
        <v>810</v>
      </c>
      <c r="D94" t="s">
        <v>48</v>
      </c>
      <c r="E94">
        <v>2018</v>
      </c>
      <c r="F94" t="s">
        <v>45</v>
      </c>
      <c r="G94" t="s">
        <v>21</v>
      </c>
      <c r="H94" t="s">
        <v>15</v>
      </c>
      <c r="I94" t="s">
        <v>46</v>
      </c>
      <c r="J94">
        <v>4.4764725999999998E-2</v>
      </c>
      <c r="L94">
        <v>102.4016</v>
      </c>
      <c r="M94">
        <v>4</v>
      </c>
    </row>
    <row r="95" spans="1:13" x14ac:dyDescent="0.35">
      <c r="A95" t="s">
        <v>10</v>
      </c>
      <c r="B95">
        <v>8500</v>
      </c>
      <c r="C95" t="s">
        <v>403</v>
      </c>
      <c r="D95" t="s">
        <v>48</v>
      </c>
      <c r="E95">
        <v>2018</v>
      </c>
      <c r="F95" t="s">
        <v>45</v>
      </c>
      <c r="G95" t="s">
        <v>21</v>
      </c>
      <c r="H95" t="s">
        <v>15</v>
      </c>
      <c r="I95" t="s">
        <v>46</v>
      </c>
      <c r="J95">
        <v>3.8341654000000003E-2</v>
      </c>
      <c r="L95">
        <v>146.21019999999999</v>
      </c>
      <c r="M95">
        <v>4</v>
      </c>
    </row>
    <row r="96" spans="1:13" x14ac:dyDescent="0.35">
      <c r="A96" t="s">
        <v>10</v>
      </c>
      <c r="B96">
        <v>8499</v>
      </c>
      <c r="C96" t="s">
        <v>699</v>
      </c>
      <c r="D96" t="s">
        <v>48</v>
      </c>
      <c r="E96">
        <v>2018</v>
      </c>
      <c r="F96" t="s">
        <v>45</v>
      </c>
      <c r="G96" t="s">
        <v>21</v>
      </c>
      <c r="H96" t="s">
        <v>15</v>
      </c>
      <c r="I96" t="s">
        <v>46</v>
      </c>
      <c r="J96">
        <v>3.2750291000000001E-2</v>
      </c>
      <c r="L96">
        <v>112.15179999999999</v>
      </c>
      <c r="M96">
        <v>4</v>
      </c>
    </row>
    <row r="97" spans="1:13" x14ac:dyDescent="0.35">
      <c r="A97" t="s">
        <v>10</v>
      </c>
      <c r="B97">
        <v>8498</v>
      </c>
      <c r="C97" t="s">
        <v>715</v>
      </c>
      <c r="D97" t="s">
        <v>48</v>
      </c>
      <c r="E97">
        <v>2018</v>
      </c>
      <c r="F97" t="s">
        <v>45</v>
      </c>
      <c r="G97" t="s">
        <v>21</v>
      </c>
      <c r="H97" t="s">
        <v>15</v>
      </c>
      <c r="I97" t="s">
        <v>46</v>
      </c>
      <c r="J97">
        <v>4.1180766000000001E-2</v>
      </c>
      <c r="L97">
        <v>37.918999999999997</v>
      </c>
      <c r="M97">
        <v>4</v>
      </c>
    </row>
    <row r="98" spans="1:13" x14ac:dyDescent="0.35">
      <c r="A98" t="s">
        <v>10</v>
      </c>
      <c r="B98">
        <v>8497</v>
      </c>
      <c r="C98" t="s">
        <v>1209</v>
      </c>
      <c r="D98" t="s">
        <v>54</v>
      </c>
      <c r="E98">
        <v>2018</v>
      </c>
      <c r="F98" t="s">
        <v>45</v>
      </c>
      <c r="G98" t="s">
        <v>21</v>
      </c>
      <c r="H98" t="s">
        <v>15</v>
      </c>
      <c r="I98" t="s">
        <v>46</v>
      </c>
      <c r="J98">
        <v>7.5753207000000003E-2</v>
      </c>
      <c r="L98">
        <v>111.1202</v>
      </c>
      <c r="M98">
        <v>4</v>
      </c>
    </row>
    <row r="99" spans="1:13" x14ac:dyDescent="0.35">
      <c r="A99" t="s">
        <v>10</v>
      </c>
      <c r="B99">
        <v>8496</v>
      </c>
      <c r="C99" t="s">
        <v>1029</v>
      </c>
      <c r="D99" t="s">
        <v>54</v>
      </c>
      <c r="E99">
        <v>2018</v>
      </c>
      <c r="F99" t="s">
        <v>45</v>
      </c>
      <c r="G99" t="s">
        <v>21</v>
      </c>
      <c r="H99" t="s">
        <v>15</v>
      </c>
      <c r="I99" t="s">
        <v>46</v>
      </c>
      <c r="J99">
        <v>6.0800116000000001E-2</v>
      </c>
      <c r="L99">
        <v>44.474400000000003</v>
      </c>
      <c r="M99">
        <v>4</v>
      </c>
    </row>
    <row r="100" spans="1:13" x14ac:dyDescent="0.35">
      <c r="A100" t="s">
        <v>10</v>
      </c>
      <c r="B100">
        <v>8495</v>
      </c>
      <c r="C100" t="s">
        <v>1380</v>
      </c>
      <c r="D100" t="s">
        <v>54</v>
      </c>
      <c r="E100">
        <v>2018</v>
      </c>
      <c r="F100" t="s">
        <v>45</v>
      </c>
      <c r="G100" t="s">
        <v>21</v>
      </c>
      <c r="H100" t="s">
        <v>15</v>
      </c>
      <c r="I100" t="s">
        <v>46</v>
      </c>
      <c r="J100">
        <v>0.150122794</v>
      </c>
      <c r="L100">
        <v>154.53139999999999</v>
      </c>
      <c r="M100">
        <v>4</v>
      </c>
    </row>
    <row r="101" spans="1:13" x14ac:dyDescent="0.35">
      <c r="A101" t="s">
        <v>10</v>
      </c>
      <c r="B101">
        <v>8494</v>
      </c>
      <c r="C101" t="s">
        <v>274</v>
      </c>
      <c r="D101" t="s">
        <v>54</v>
      </c>
      <c r="E101">
        <v>2018</v>
      </c>
      <c r="F101" t="s">
        <v>45</v>
      </c>
      <c r="G101" t="s">
        <v>21</v>
      </c>
      <c r="H101" t="s">
        <v>15</v>
      </c>
      <c r="I101" t="s">
        <v>46</v>
      </c>
      <c r="J101">
        <v>0.17064649400000001</v>
      </c>
      <c r="L101">
        <v>46.337600000000002</v>
      </c>
      <c r="M101">
        <v>4</v>
      </c>
    </row>
    <row r="102" spans="1:13" x14ac:dyDescent="0.35">
      <c r="A102" t="s">
        <v>10</v>
      </c>
      <c r="B102">
        <v>8493</v>
      </c>
      <c r="C102" t="s">
        <v>886</v>
      </c>
      <c r="D102" t="s">
        <v>54</v>
      </c>
      <c r="E102">
        <v>2018</v>
      </c>
      <c r="F102" t="s">
        <v>45</v>
      </c>
      <c r="G102" t="s">
        <v>21</v>
      </c>
      <c r="H102" t="s">
        <v>15</v>
      </c>
      <c r="I102" t="s">
        <v>46</v>
      </c>
      <c r="J102">
        <v>8.5250610000000004E-3</v>
      </c>
      <c r="L102">
        <v>72.503799999999998</v>
      </c>
      <c r="M102">
        <v>4</v>
      </c>
    </row>
    <row r="103" spans="1:13" x14ac:dyDescent="0.35">
      <c r="A103" t="s">
        <v>10</v>
      </c>
      <c r="B103">
        <v>8492</v>
      </c>
      <c r="C103" t="s">
        <v>1013</v>
      </c>
      <c r="D103" t="s">
        <v>54</v>
      </c>
      <c r="E103">
        <v>2018</v>
      </c>
      <c r="F103" t="s">
        <v>45</v>
      </c>
      <c r="G103" t="s">
        <v>21</v>
      </c>
      <c r="H103" t="s">
        <v>15</v>
      </c>
      <c r="I103" t="s">
        <v>46</v>
      </c>
      <c r="J103">
        <v>0.157701958</v>
      </c>
      <c r="L103">
        <v>158.7946</v>
      </c>
      <c r="M103">
        <v>4</v>
      </c>
    </row>
    <row r="104" spans="1:13" x14ac:dyDescent="0.35">
      <c r="A104" t="s">
        <v>10</v>
      </c>
      <c r="B104">
        <v>8491</v>
      </c>
      <c r="C104" t="s">
        <v>767</v>
      </c>
      <c r="D104" t="s">
        <v>54</v>
      </c>
      <c r="E104">
        <v>2018</v>
      </c>
      <c r="F104" t="s">
        <v>45</v>
      </c>
      <c r="G104" t="s">
        <v>21</v>
      </c>
      <c r="H104" t="s">
        <v>15</v>
      </c>
      <c r="I104" t="s">
        <v>46</v>
      </c>
      <c r="J104">
        <v>5.7143514999999999E-2</v>
      </c>
      <c r="L104">
        <v>151.8366</v>
      </c>
      <c r="M104">
        <v>4</v>
      </c>
    </row>
    <row r="105" spans="1:13" x14ac:dyDescent="0.35">
      <c r="A105" t="s">
        <v>10</v>
      </c>
      <c r="B105">
        <v>8490</v>
      </c>
      <c r="C105" t="s">
        <v>1348</v>
      </c>
      <c r="D105" t="s">
        <v>12</v>
      </c>
      <c r="E105">
        <v>2018</v>
      </c>
      <c r="F105" t="s">
        <v>45</v>
      </c>
      <c r="G105" t="s">
        <v>21</v>
      </c>
      <c r="H105" t="s">
        <v>15</v>
      </c>
      <c r="I105" t="s">
        <v>46</v>
      </c>
      <c r="J105">
        <v>2.4286378000000001E-2</v>
      </c>
      <c r="L105">
        <v>194.71100000000001</v>
      </c>
      <c r="M105">
        <v>4</v>
      </c>
    </row>
    <row r="106" spans="1:13" x14ac:dyDescent="0.35">
      <c r="A106" t="s">
        <v>10</v>
      </c>
      <c r="B106">
        <v>8489</v>
      </c>
      <c r="C106" t="s">
        <v>1092</v>
      </c>
      <c r="D106" t="s">
        <v>12</v>
      </c>
      <c r="E106">
        <v>2018</v>
      </c>
      <c r="F106" t="s">
        <v>45</v>
      </c>
      <c r="G106" t="s">
        <v>21</v>
      </c>
      <c r="H106" t="s">
        <v>15</v>
      </c>
      <c r="I106" t="s">
        <v>46</v>
      </c>
      <c r="J106">
        <v>0.17024678200000001</v>
      </c>
      <c r="L106">
        <v>141.5838</v>
      </c>
      <c r="M106">
        <v>4</v>
      </c>
    </row>
    <row r="107" spans="1:13" x14ac:dyDescent="0.35">
      <c r="A107" t="s">
        <v>10</v>
      </c>
      <c r="B107">
        <v>8488</v>
      </c>
      <c r="C107" t="s">
        <v>1028</v>
      </c>
      <c r="D107" t="s">
        <v>12</v>
      </c>
      <c r="E107">
        <v>2018</v>
      </c>
      <c r="F107" t="s">
        <v>45</v>
      </c>
      <c r="G107" t="s">
        <v>21</v>
      </c>
      <c r="H107" t="s">
        <v>15</v>
      </c>
      <c r="I107" t="s">
        <v>46</v>
      </c>
      <c r="J107">
        <v>7.3700837000000005E-2</v>
      </c>
      <c r="L107">
        <v>207.16380000000001</v>
      </c>
      <c r="M107">
        <v>4</v>
      </c>
    </row>
    <row r="108" spans="1:13" x14ac:dyDescent="0.35">
      <c r="A108" t="s">
        <v>10</v>
      </c>
      <c r="B108">
        <v>8487</v>
      </c>
      <c r="C108" t="s">
        <v>279</v>
      </c>
      <c r="D108" t="s">
        <v>12</v>
      </c>
      <c r="E108">
        <v>2018</v>
      </c>
      <c r="F108" t="s">
        <v>45</v>
      </c>
      <c r="G108" t="s">
        <v>21</v>
      </c>
      <c r="H108" t="s">
        <v>15</v>
      </c>
      <c r="I108" t="s">
        <v>46</v>
      </c>
      <c r="J108">
        <v>4.2949108999999999E-2</v>
      </c>
      <c r="L108">
        <v>199.57419999999999</v>
      </c>
      <c r="M108">
        <v>4</v>
      </c>
    </row>
    <row r="109" spans="1:13" x14ac:dyDescent="0.35">
      <c r="A109" t="s">
        <v>10</v>
      </c>
      <c r="B109">
        <v>8486</v>
      </c>
      <c r="C109" t="s">
        <v>341</v>
      </c>
      <c r="D109" t="s">
        <v>12</v>
      </c>
      <c r="E109">
        <v>2018</v>
      </c>
      <c r="F109" t="s">
        <v>45</v>
      </c>
      <c r="G109" t="s">
        <v>21</v>
      </c>
      <c r="H109" t="s">
        <v>15</v>
      </c>
      <c r="I109" t="s">
        <v>46</v>
      </c>
      <c r="J109">
        <v>0.141997869</v>
      </c>
      <c r="L109">
        <v>90.551400000000001</v>
      </c>
      <c r="M109">
        <v>4</v>
      </c>
    </row>
    <row r="110" spans="1:13" x14ac:dyDescent="0.35">
      <c r="A110" t="s">
        <v>10</v>
      </c>
      <c r="B110">
        <v>8485</v>
      </c>
      <c r="C110" t="s">
        <v>1246</v>
      </c>
      <c r="D110" t="s">
        <v>12</v>
      </c>
      <c r="E110">
        <v>2018</v>
      </c>
      <c r="F110" t="s">
        <v>45</v>
      </c>
      <c r="G110" t="s">
        <v>21</v>
      </c>
      <c r="H110" t="s">
        <v>15</v>
      </c>
      <c r="I110" t="s">
        <v>46</v>
      </c>
      <c r="J110">
        <v>2.1353641999999999E-2</v>
      </c>
      <c r="L110">
        <v>122.10980000000001</v>
      </c>
      <c r="M110">
        <v>4</v>
      </c>
    </row>
    <row r="111" spans="1:13" x14ac:dyDescent="0.35">
      <c r="A111" t="s">
        <v>10</v>
      </c>
      <c r="B111">
        <v>8484</v>
      </c>
      <c r="C111" t="s">
        <v>581</v>
      </c>
      <c r="D111" t="s">
        <v>12</v>
      </c>
      <c r="E111">
        <v>2018</v>
      </c>
      <c r="F111" t="s">
        <v>45</v>
      </c>
      <c r="G111" t="s">
        <v>21</v>
      </c>
      <c r="H111" t="s">
        <v>15</v>
      </c>
      <c r="I111" t="s">
        <v>46</v>
      </c>
      <c r="J111">
        <v>0.115032648</v>
      </c>
      <c r="L111">
        <v>58.0246</v>
      </c>
      <c r="M111">
        <v>4</v>
      </c>
    </row>
    <row r="112" spans="1:13" x14ac:dyDescent="0.35">
      <c r="A112" t="s">
        <v>10</v>
      </c>
      <c r="B112">
        <v>8483</v>
      </c>
      <c r="C112" t="s">
        <v>864</v>
      </c>
      <c r="D112" t="s">
        <v>12</v>
      </c>
      <c r="E112">
        <v>2018</v>
      </c>
      <c r="F112" t="s">
        <v>45</v>
      </c>
      <c r="G112" t="s">
        <v>21</v>
      </c>
      <c r="H112" t="s">
        <v>15</v>
      </c>
      <c r="I112" t="s">
        <v>46</v>
      </c>
      <c r="J112">
        <v>4.3443753000000002E-2</v>
      </c>
      <c r="L112">
        <v>158.19460000000001</v>
      </c>
      <c r="M112">
        <v>4</v>
      </c>
    </row>
    <row r="113" spans="1:13" x14ac:dyDescent="0.35">
      <c r="A113" t="s">
        <v>10</v>
      </c>
      <c r="B113">
        <v>8482</v>
      </c>
      <c r="C113" t="s">
        <v>774</v>
      </c>
      <c r="D113" t="s">
        <v>12</v>
      </c>
      <c r="E113">
        <v>2018</v>
      </c>
      <c r="F113" t="s">
        <v>45</v>
      </c>
      <c r="G113" t="s">
        <v>21</v>
      </c>
      <c r="H113" t="s">
        <v>15</v>
      </c>
      <c r="I113" t="s">
        <v>46</v>
      </c>
      <c r="J113">
        <v>0.10242248700000001</v>
      </c>
      <c r="L113">
        <v>131.49680000000001</v>
      </c>
      <c r="M113">
        <v>4</v>
      </c>
    </row>
    <row r="114" spans="1:13" x14ac:dyDescent="0.35">
      <c r="A114" t="s">
        <v>10</v>
      </c>
      <c r="B114">
        <v>8481</v>
      </c>
      <c r="C114" t="s">
        <v>1514</v>
      </c>
      <c r="D114" t="s">
        <v>12</v>
      </c>
      <c r="E114">
        <v>2018</v>
      </c>
      <c r="F114" t="s">
        <v>45</v>
      </c>
      <c r="G114" t="s">
        <v>21</v>
      </c>
      <c r="H114" t="s">
        <v>15</v>
      </c>
      <c r="I114" t="s">
        <v>46</v>
      </c>
      <c r="J114">
        <v>1.2974937000000001E-2</v>
      </c>
      <c r="L114">
        <v>115.9834</v>
      </c>
      <c r="M114">
        <v>4</v>
      </c>
    </row>
    <row r="115" spans="1:13" x14ac:dyDescent="0.35">
      <c r="A115" t="s">
        <v>10</v>
      </c>
      <c r="B115">
        <v>8480</v>
      </c>
      <c r="C115" t="s">
        <v>1027</v>
      </c>
      <c r="D115" t="s">
        <v>12</v>
      </c>
      <c r="E115">
        <v>2018</v>
      </c>
      <c r="F115" t="s">
        <v>45</v>
      </c>
      <c r="G115" t="s">
        <v>21</v>
      </c>
      <c r="H115" t="s">
        <v>15</v>
      </c>
      <c r="I115" t="s">
        <v>46</v>
      </c>
      <c r="J115">
        <v>4.6382792999999999E-2</v>
      </c>
      <c r="L115">
        <v>122.83880000000001</v>
      </c>
      <c r="M115">
        <v>4</v>
      </c>
    </row>
    <row r="116" spans="1:13" x14ac:dyDescent="0.35">
      <c r="A116" t="s">
        <v>10</v>
      </c>
      <c r="B116">
        <v>8479</v>
      </c>
      <c r="C116" t="s">
        <v>1536</v>
      </c>
      <c r="D116" t="s">
        <v>12</v>
      </c>
      <c r="E116">
        <v>2018</v>
      </c>
      <c r="F116" t="s">
        <v>45</v>
      </c>
      <c r="G116" t="s">
        <v>21</v>
      </c>
      <c r="H116" t="s">
        <v>15</v>
      </c>
      <c r="I116" t="s">
        <v>46</v>
      </c>
      <c r="J116">
        <v>0.106538757</v>
      </c>
      <c r="L116">
        <v>145.4786</v>
      </c>
      <c r="M116">
        <v>4</v>
      </c>
    </row>
    <row r="117" spans="1:13" x14ac:dyDescent="0.35">
      <c r="A117" t="s">
        <v>10</v>
      </c>
      <c r="B117">
        <v>8478</v>
      </c>
      <c r="C117" t="s">
        <v>808</v>
      </c>
      <c r="D117" t="s">
        <v>12</v>
      </c>
      <c r="E117">
        <v>2018</v>
      </c>
      <c r="F117" t="s">
        <v>45</v>
      </c>
      <c r="G117" t="s">
        <v>21</v>
      </c>
      <c r="H117" t="s">
        <v>15</v>
      </c>
      <c r="I117" t="s">
        <v>46</v>
      </c>
      <c r="J117">
        <v>4.7704151E-2</v>
      </c>
      <c r="L117">
        <v>187.25559999999999</v>
      </c>
      <c r="M117">
        <v>4</v>
      </c>
    </row>
    <row r="118" spans="1:13" x14ac:dyDescent="0.35">
      <c r="A118" t="s">
        <v>10</v>
      </c>
      <c r="B118">
        <v>8477</v>
      </c>
      <c r="C118" t="s">
        <v>156</v>
      </c>
      <c r="D118" t="s">
        <v>12</v>
      </c>
      <c r="E118">
        <v>2018</v>
      </c>
      <c r="F118" t="s">
        <v>45</v>
      </c>
      <c r="G118" t="s">
        <v>21</v>
      </c>
      <c r="H118" t="s">
        <v>15</v>
      </c>
      <c r="I118" t="s">
        <v>46</v>
      </c>
      <c r="J118">
        <v>0.118883724</v>
      </c>
      <c r="L118">
        <v>180.39760000000001</v>
      </c>
      <c r="M118">
        <v>4</v>
      </c>
    </row>
    <row r="119" spans="1:13" x14ac:dyDescent="0.35">
      <c r="A119" t="s">
        <v>10</v>
      </c>
      <c r="B119">
        <v>8476</v>
      </c>
      <c r="C119" t="s">
        <v>868</v>
      </c>
      <c r="D119" t="s">
        <v>12</v>
      </c>
      <c r="E119">
        <v>2018</v>
      </c>
      <c r="F119" t="s">
        <v>45</v>
      </c>
      <c r="G119" t="s">
        <v>21</v>
      </c>
      <c r="H119" t="s">
        <v>15</v>
      </c>
      <c r="I119" t="s">
        <v>46</v>
      </c>
      <c r="J119">
        <v>5.8542509E-2</v>
      </c>
      <c r="L119">
        <v>188.35300000000001</v>
      </c>
      <c r="M119">
        <v>4</v>
      </c>
    </row>
    <row r="120" spans="1:13" x14ac:dyDescent="0.35">
      <c r="A120" t="s">
        <v>10</v>
      </c>
      <c r="B120">
        <v>8475</v>
      </c>
      <c r="C120" t="s">
        <v>1157</v>
      </c>
      <c r="D120" t="s">
        <v>12</v>
      </c>
      <c r="E120">
        <v>2018</v>
      </c>
      <c r="F120" t="s">
        <v>45</v>
      </c>
      <c r="G120" t="s">
        <v>21</v>
      </c>
      <c r="H120" t="s">
        <v>15</v>
      </c>
      <c r="I120" t="s">
        <v>46</v>
      </c>
      <c r="J120">
        <v>3.0794774E-2</v>
      </c>
      <c r="L120">
        <v>122.9072</v>
      </c>
      <c r="M120">
        <v>4</v>
      </c>
    </row>
    <row r="121" spans="1:13" x14ac:dyDescent="0.35">
      <c r="A121" t="s">
        <v>10</v>
      </c>
      <c r="B121">
        <v>8474</v>
      </c>
      <c r="C121" t="s">
        <v>340</v>
      </c>
      <c r="D121" t="s">
        <v>24</v>
      </c>
      <c r="E121">
        <v>2018</v>
      </c>
      <c r="F121" t="s">
        <v>45</v>
      </c>
      <c r="G121" t="s">
        <v>21</v>
      </c>
      <c r="H121" t="s">
        <v>15</v>
      </c>
      <c r="I121" t="s">
        <v>46</v>
      </c>
      <c r="J121">
        <v>0.159081735</v>
      </c>
      <c r="L121">
        <v>193.5478</v>
      </c>
      <c r="M121">
        <v>4</v>
      </c>
    </row>
    <row r="122" spans="1:13" x14ac:dyDescent="0.35">
      <c r="A122" t="s">
        <v>10</v>
      </c>
      <c r="B122">
        <v>8473</v>
      </c>
      <c r="C122" t="s">
        <v>921</v>
      </c>
      <c r="D122" t="s">
        <v>24</v>
      </c>
      <c r="E122">
        <v>2018</v>
      </c>
      <c r="F122" t="s">
        <v>45</v>
      </c>
      <c r="G122" t="s">
        <v>21</v>
      </c>
      <c r="H122" t="s">
        <v>15</v>
      </c>
      <c r="I122" t="s">
        <v>46</v>
      </c>
      <c r="J122">
        <v>3.7340835000000003E-2</v>
      </c>
      <c r="L122">
        <v>163.15260000000001</v>
      </c>
      <c r="M122">
        <v>4</v>
      </c>
    </row>
    <row r="123" spans="1:13" x14ac:dyDescent="0.35">
      <c r="A123" t="s">
        <v>10</v>
      </c>
      <c r="B123">
        <v>8472</v>
      </c>
      <c r="C123" t="s">
        <v>270</v>
      </c>
      <c r="D123" t="s">
        <v>24</v>
      </c>
      <c r="E123">
        <v>2018</v>
      </c>
      <c r="F123" t="s">
        <v>45</v>
      </c>
      <c r="G123" t="s">
        <v>21</v>
      </c>
      <c r="H123" t="s">
        <v>15</v>
      </c>
      <c r="I123" t="s">
        <v>46</v>
      </c>
      <c r="J123">
        <v>0.15895490300000001</v>
      </c>
      <c r="L123">
        <v>34.955800000000004</v>
      </c>
      <c r="M123">
        <v>4</v>
      </c>
    </row>
    <row r="124" spans="1:13" x14ac:dyDescent="0.35">
      <c r="A124" t="s">
        <v>10</v>
      </c>
      <c r="B124">
        <v>8471</v>
      </c>
      <c r="C124" t="s">
        <v>941</v>
      </c>
      <c r="D124" t="s">
        <v>24</v>
      </c>
      <c r="E124">
        <v>2018</v>
      </c>
      <c r="F124" t="s">
        <v>45</v>
      </c>
      <c r="G124" t="s">
        <v>21</v>
      </c>
      <c r="H124" t="s">
        <v>15</v>
      </c>
      <c r="I124" t="s">
        <v>46</v>
      </c>
      <c r="J124">
        <v>9.3463545999999995E-2</v>
      </c>
      <c r="L124">
        <v>189.12139999999999</v>
      </c>
      <c r="M124">
        <v>4</v>
      </c>
    </row>
    <row r="125" spans="1:13" x14ac:dyDescent="0.35">
      <c r="A125" t="s">
        <v>10</v>
      </c>
      <c r="B125">
        <v>8470</v>
      </c>
      <c r="C125" t="s">
        <v>1487</v>
      </c>
      <c r="D125" t="s">
        <v>24</v>
      </c>
      <c r="E125">
        <v>2018</v>
      </c>
      <c r="F125" t="s">
        <v>45</v>
      </c>
      <c r="G125" t="s">
        <v>21</v>
      </c>
      <c r="H125" t="s">
        <v>15</v>
      </c>
      <c r="I125" t="s">
        <v>46</v>
      </c>
      <c r="J125">
        <v>0</v>
      </c>
      <c r="L125">
        <v>145.27600000000001</v>
      </c>
      <c r="M125">
        <v>4</v>
      </c>
    </row>
    <row r="126" spans="1:13" x14ac:dyDescent="0.35">
      <c r="A126" t="s">
        <v>10</v>
      </c>
      <c r="B126">
        <v>8469</v>
      </c>
      <c r="C126" t="s">
        <v>442</v>
      </c>
      <c r="D126" t="s">
        <v>24</v>
      </c>
      <c r="E126">
        <v>2018</v>
      </c>
      <c r="F126" t="s">
        <v>45</v>
      </c>
      <c r="G126" t="s">
        <v>21</v>
      </c>
      <c r="H126" t="s">
        <v>15</v>
      </c>
      <c r="I126" t="s">
        <v>46</v>
      </c>
      <c r="J126">
        <v>7.5676338999999995E-2</v>
      </c>
      <c r="L126">
        <v>190.4846</v>
      </c>
      <c r="M126">
        <v>4</v>
      </c>
    </row>
    <row r="127" spans="1:13" x14ac:dyDescent="0.35">
      <c r="A127" t="s">
        <v>10</v>
      </c>
      <c r="B127">
        <v>8468</v>
      </c>
      <c r="C127" t="s">
        <v>1494</v>
      </c>
      <c r="D127" t="s">
        <v>24</v>
      </c>
      <c r="E127">
        <v>2018</v>
      </c>
      <c r="F127" t="s">
        <v>45</v>
      </c>
      <c r="G127" t="s">
        <v>21</v>
      </c>
      <c r="H127" t="s">
        <v>15</v>
      </c>
      <c r="I127" t="s">
        <v>46</v>
      </c>
      <c r="J127">
        <v>7.0349402000000005E-2</v>
      </c>
      <c r="L127">
        <v>228.601</v>
      </c>
      <c r="M127">
        <v>4</v>
      </c>
    </row>
    <row r="128" spans="1:13" x14ac:dyDescent="0.35">
      <c r="A128" t="s">
        <v>10</v>
      </c>
      <c r="B128">
        <v>8467</v>
      </c>
      <c r="C128" t="s">
        <v>1489</v>
      </c>
      <c r="D128" t="s">
        <v>24</v>
      </c>
      <c r="E128">
        <v>2018</v>
      </c>
      <c r="F128" t="s">
        <v>45</v>
      </c>
      <c r="G128" t="s">
        <v>21</v>
      </c>
      <c r="H128" t="s">
        <v>15</v>
      </c>
      <c r="I128" t="s">
        <v>46</v>
      </c>
      <c r="J128">
        <v>7.2559350999999994E-2</v>
      </c>
      <c r="L128">
        <v>199.3426</v>
      </c>
      <c r="M128">
        <v>4</v>
      </c>
    </row>
    <row r="129" spans="1:13" x14ac:dyDescent="0.35">
      <c r="A129" t="s">
        <v>10</v>
      </c>
      <c r="B129">
        <v>8466</v>
      </c>
      <c r="C129" t="s">
        <v>503</v>
      </c>
      <c r="D129" t="s">
        <v>24</v>
      </c>
      <c r="E129">
        <v>2018</v>
      </c>
      <c r="F129" t="s">
        <v>45</v>
      </c>
      <c r="G129" t="s">
        <v>21</v>
      </c>
      <c r="H129" t="s">
        <v>15</v>
      </c>
      <c r="I129" t="s">
        <v>46</v>
      </c>
      <c r="J129">
        <v>4.3690499000000001E-2</v>
      </c>
      <c r="L129">
        <v>60.2194</v>
      </c>
      <c r="M129">
        <v>4</v>
      </c>
    </row>
    <row r="130" spans="1:13" x14ac:dyDescent="0.35">
      <c r="A130" t="s">
        <v>10</v>
      </c>
      <c r="B130">
        <v>8465</v>
      </c>
      <c r="C130" t="s">
        <v>1416</v>
      </c>
      <c r="D130" t="s">
        <v>24</v>
      </c>
      <c r="E130">
        <v>2018</v>
      </c>
      <c r="F130" t="s">
        <v>45</v>
      </c>
      <c r="G130" t="s">
        <v>21</v>
      </c>
      <c r="H130" t="s">
        <v>15</v>
      </c>
      <c r="I130" t="s">
        <v>46</v>
      </c>
      <c r="J130">
        <v>3.5666654999999998E-2</v>
      </c>
      <c r="L130">
        <v>246.24860000000001</v>
      </c>
      <c r="M130">
        <v>4</v>
      </c>
    </row>
    <row r="131" spans="1:13" x14ac:dyDescent="0.35">
      <c r="A131" t="s">
        <v>10</v>
      </c>
      <c r="B131">
        <v>8464</v>
      </c>
      <c r="C131" t="s">
        <v>126</v>
      </c>
      <c r="D131" t="s">
        <v>24</v>
      </c>
      <c r="E131">
        <v>2018</v>
      </c>
      <c r="F131" t="s">
        <v>45</v>
      </c>
      <c r="G131" t="s">
        <v>21</v>
      </c>
      <c r="H131" t="s">
        <v>15</v>
      </c>
      <c r="I131" t="s">
        <v>46</v>
      </c>
      <c r="J131">
        <v>6.6406853000000002E-2</v>
      </c>
      <c r="L131">
        <v>259.7962</v>
      </c>
      <c r="M131">
        <v>4</v>
      </c>
    </row>
    <row r="132" spans="1:13" x14ac:dyDescent="0.35">
      <c r="A132" t="s">
        <v>10</v>
      </c>
      <c r="B132">
        <v>8463</v>
      </c>
      <c r="C132" t="s">
        <v>702</v>
      </c>
      <c r="D132" t="s">
        <v>67</v>
      </c>
      <c r="E132">
        <v>2018</v>
      </c>
      <c r="F132" t="s">
        <v>45</v>
      </c>
      <c r="G132" t="s">
        <v>21</v>
      </c>
      <c r="H132" t="s">
        <v>15</v>
      </c>
      <c r="I132" t="s">
        <v>46</v>
      </c>
      <c r="J132">
        <v>4.7358246E-2</v>
      </c>
      <c r="L132">
        <v>123.1756</v>
      </c>
      <c r="M132">
        <v>4</v>
      </c>
    </row>
    <row r="133" spans="1:13" x14ac:dyDescent="0.35">
      <c r="A133" t="s">
        <v>10</v>
      </c>
      <c r="B133">
        <v>8462</v>
      </c>
      <c r="C133" t="s">
        <v>744</v>
      </c>
      <c r="D133" t="s">
        <v>67</v>
      </c>
      <c r="E133">
        <v>2018</v>
      </c>
      <c r="F133" t="s">
        <v>45</v>
      </c>
      <c r="G133" t="s">
        <v>21</v>
      </c>
      <c r="H133" t="s">
        <v>15</v>
      </c>
      <c r="I133" t="s">
        <v>46</v>
      </c>
      <c r="J133">
        <v>3.0362777000000001E-2</v>
      </c>
      <c r="L133">
        <v>210.52440000000001</v>
      </c>
      <c r="M133">
        <v>4</v>
      </c>
    </row>
    <row r="134" spans="1:13" x14ac:dyDescent="0.35">
      <c r="A134" t="s">
        <v>10</v>
      </c>
      <c r="B134">
        <v>8461</v>
      </c>
      <c r="C134" t="s">
        <v>804</v>
      </c>
      <c r="D134" t="s">
        <v>67</v>
      </c>
      <c r="E134">
        <v>2018</v>
      </c>
      <c r="F134" t="s">
        <v>45</v>
      </c>
      <c r="G134" t="s">
        <v>21</v>
      </c>
      <c r="H134" t="s">
        <v>15</v>
      </c>
      <c r="I134" t="s">
        <v>46</v>
      </c>
      <c r="J134">
        <v>0.170000805</v>
      </c>
      <c r="L134">
        <v>155.96299999999999</v>
      </c>
      <c r="M134">
        <v>4</v>
      </c>
    </row>
    <row r="135" spans="1:13" x14ac:dyDescent="0.35">
      <c r="A135" t="s">
        <v>10</v>
      </c>
      <c r="B135">
        <v>8460</v>
      </c>
      <c r="C135" t="s">
        <v>1500</v>
      </c>
      <c r="D135" t="s">
        <v>67</v>
      </c>
      <c r="E135">
        <v>2018</v>
      </c>
      <c r="F135" t="s">
        <v>45</v>
      </c>
      <c r="G135" t="s">
        <v>21</v>
      </c>
      <c r="H135" t="s">
        <v>15</v>
      </c>
      <c r="I135" t="s">
        <v>46</v>
      </c>
      <c r="J135">
        <v>8.7221496999999995E-2</v>
      </c>
      <c r="L135">
        <v>263.99099999999999</v>
      </c>
      <c r="M135">
        <v>4</v>
      </c>
    </row>
    <row r="136" spans="1:13" x14ac:dyDescent="0.35">
      <c r="A136" t="s">
        <v>10</v>
      </c>
      <c r="B136">
        <v>8459</v>
      </c>
      <c r="C136" t="s">
        <v>125</v>
      </c>
      <c r="D136" t="s">
        <v>67</v>
      </c>
      <c r="E136">
        <v>2018</v>
      </c>
      <c r="F136" t="s">
        <v>45</v>
      </c>
      <c r="G136" t="s">
        <v>21</v>
      </c>
      <c r="H136" t="s">
        <v>15</v>
      </c>
      <c r="I136" t="s">
        <v>46</v>
      </c>
      <c r="J136">
        <v>7.5791641000000007E-2</v>
      </c>
      <c r="L136">
        <v>193.3794</v>
      </c>
      <c r="M136">
        <v>4</v>
      </c>
    </row>
    <row r="137" spans="1:13" x14ac:dyDescent="0.35">
      <c r="A137" t="s">
        <v>10</v>
      </c>
      <c r="B137">
        <v>8458</v>
      </c>
      <c r="C137" t="s">
        <v>1244</v>
      </c>
      <c r="D137" t="s">
        <v>67</v>
      </c>
      <c r="E137">
        <v>2018</v>
      </c>
      <c r="F137" t="s">
        <v>45</v>
      </c>
      <c r="G137" t="s">
        <v>21</v>
      </c>
      <c r="H137" t="s">
        <v>15</v>
      </c>
      <c r="I137" t="s">
        <v>46</v>
      </c>
      <c r="J137">
        <v>4.2412572000000003E-2</v>
      </c>
      <c r="L137">
        <v>119.0782</v>
      </c>
      <c r="M137">
        <v>4</v>
      </c>
    </row>
    <row r="138" spans="1:13" x14ac:dyDescent="0.35">
      <c r="A138" t="s">
        <v>10</v>
      </c>
      <c r="B138">
        <v>8457</v>
      </c>
      <c r="C138" t="s">
        <v>1308</v>
      </c>
      <c r="D138" t="s">
        <v>67</v>
      </c>
      <c r="E138">
        <v>2018</v>
      </c>
      <c r="F138" t="s">
        <v>45</v>
      </c>
      <c r="G138" t="s">
        <v>21</v>
      </c>
      <c r="H138" t="s">
        <v>15</v>
      </c>
      <c r="I138" t="s">
        <v>46</v>
      </c>
      <c r="J138">
        <v>0.127108578</v>
      </c>
      <c r="L138">
        <v>120.744</v>
      </c>
      <c r="M138">
        <v>4</v>
      </c>
    </row>
    <row r="139" spans="1:13" x14ac:dyDescent="0.35">
      <c r="A139" t="s">
        <v>10</v>
      </c>
      <c r="B139">
        <v>8456</v>
      </c>
      <c r="C139" t="s">
        <v>1400</v>
      </c>
      <c r="D139" t="s">
        <v>67</v>
      </c>
      <c r="E139">
        <v>2018</v>
      </c>
      <c r="F139" t="s">
        <v>45</v>
      </c>
      <c r="G139" t="s">
        <v>21</v>
      </c>
      <c r="H139" t="s">
        <v>15</v>
      </c>
      <c r="I139" t="s">
        <v>46</v>
      </c>
      <c r="J139">
        <v>0</v>
      </c>
      <c r="L139">
        <v>196.4794</v>
      </c>
      <c r="M139">
        <v>4</v>
      </c>
    </row>
    <row r="140" spans="1:13" x14ac:dyDescent="0.35">
      <c r="A140" t="s">
        <v>10</v>
      </c>
      <c r="B140">
        <v>8455</v>
      </c>
      <c r="C140" t="s">
        <v>1139</v>
      </c>
      <c r="D140" t="s">
        <v>67</v>
      </c>
      <c r="E140">
        <v>2018</v>
      </c>
      <c r="F140" t="s">
        <v>45</v>
      </c>
      <c r="G140" t="s">
        <v>21</v>
      </c>
      <c r="H140" t="s">
        <v>15</v>
      </c>
      <c r="I140" t="s">
        <v>46</v>
      </c>
      <c r="J140">
        <v>7.3562475000000002E-2</v>
      </c>
      <c r="L140">
        <v>254.93559999999999</v>
      </c>
      <c r="M140">
        <v>4</v>
      </c>
    </row>
    <row r="141" spans="1:13" x14ac:dyDescent="0.35">
      <c r="A141" t="s">
        <v>10</v>
      </c>
      <c r="B141">
        <v>8454</v>
      </c>
      <c r="C141" t="s">
        <v>187</v>
      </c>
      <c r="D141" t="s">
        <v>67</v>
      </c>
      <c r="E141">
        <v>2018</v>
      </c>
      <c r="F141" t="s">
        <v>45</v>
      </c>
      <c r="G141" t="s">
        <v>21</v>
      </c>
      <c r="H141" t="s">
        <v>15</v>
      </c>
      <c r="I141" t="s">
        <v>46</v>
      </c>
      <c r="J141">
        <v>2.3209536999999999E-2</v>
      </c>
      <c r="L141">
        <v>183.36080000000001</v>
      </c>
      <c r="M141">
        <v>4</v>
      </c>
    </row>
    <row r="142" spans="1:13" x14ac:dyDescent="0.35">
      <c r="A142" t="s">
        <v>10</v>
      </c>
      <c r="B142">
        <v>8453</v>
      </c>
      <c r="C142" t="s">
        <v>1607</v>
      </c>
      <c r="D142" t="s">
        <v>67</v>
      </c>
      <c r="E142">
        <v>2018</v>
      </c>
      <c r="F142" t="s">
        <v>45</v>
      </c>
      <c r="G142" t="s">
        <v>21</v>
      </c>
      <c r="H142" t="s">
        <v>15</v>
      </c>
      <c r="I142" t="s">
        <v>46</v>
      </c>
      <c r="J142">
        <v>2.9742069999999999E-2</v>
      </c>
      <c r="L142">
        <v>88.951400000000007</v>
      </c>
      <c r="M142">
        <v>4</v>
      </c>
    </row>
    <row r="143" spans="1:13" x14ac:dyDescent="0.35">
      <c r="A143" t="s">
        <v>10</v>
      </c>
      <c r="B143">
        <v>8452</v>
      </c>
      <c r="C143" t="s">
        <v>397</v>
      </c>
      <c r="D143" t="s">
        <v>67</v>
      </c>
      <c r="E143">
        <v>2018</v>
      </c>
      <c r="F143" t="s">
        <v>45</v>
      </c>
      <c r="G143" t="s">
        <v>21</v>
      </c>
      <c r="H143" t="s">
        <v>15</v>
      </c>
      <c r="I143" t="s">
        <v>46</v>
      </c>
      <c r="J143">
        <v>0.18240726600000001</v>
      </c>
      <c r="L143">
        <v>109.157</v>
      </c>
      <c r="M143">
        <v>4</v>
      </c>
    </row>
    <row r="144" spans="1:13" x14ac:dyDescent="0.35">
      <c r="A144" t="s">
        <v>10</v>
      </c>
      <c r="B144">
        <v>8451</v>
      </c>
      <c r="C144" t="s">
        <v>1347</v>
      </c>
      <c r="D144" t="s">
        <v>67</v>
      </c>
      <c r="E144">
        <v>2018</v>
      </c>
      <c r="F144" t="s">
        <v>45</v>
      </c>
      <c r="G144" t="s">
        <v>21</v>
      </c>
      <c r="H144" t="s">
        <v>15</v>
      </c>
      <c r="I144" t="s">
        <v>46</v>
      </c>
      <c r="J144">
        <v>7.5033720000000003E-3</v>
      </c>
      <c r="L144">
        <v>146.71019999999999</v>
      </c>
      <c r="M144">
        <v>4</v>
      </c>
    </row>
    <row r="145" spans="1:13" x14ac:dyDescent="0.35">
      <c r="A145" t="s">
        <v>10</v>
      </c>
      <c r="B145">
        <v>8450</v>
      </c>
      <c r="C145" t="s">
        <v>1586</v>
      </c>
      <c r="D145" t="s">
        <v>67</v>
      </c>
      <c r="E145">
        <v>2018</v>
      </c>
      <c r="F145" t="s">
        <v>45</v>
      </c>
      <c r="G145" t="s">
        <v>21</v>
      </c>
      <c r="H145" t="s">
        <v>15</v>
      </c>
      <c r="I145" t="s">
        <v>46</v>
      </c>
      <c r="J145">
        <v>0.16388212899999999</v>
      </c>
      <c r="L145">
        <v>113.2518</v>
      </c>
      <c r="M145">
        <v>4</v>
      </c>
    </row>
    <row r="146" spans="1:13" x14ac:dyDescent="0.35">
      <c r="A146" t="s">
        <v>10</v>
      </c>
      <c r="B146">
        <v>8449</v>
      </c>
      <c r="C146" t="s">
        <v>1587</v>
      </c>
      <c r="D146" t="s">
        <v>67</v>
      </c>
      <c r="E146">
        <v>2018</v>
      </c>
      <c r="F146" t="s">
        <v>45</v>
      </c>
      <c r="G146" t="s">
        <v>21</v>
      </c>
      <c r="H146" t="s">
        <v>15</v>
      </c>
      <c r="I146" t="s">
        <v>46</v>
      </c>
      <c r="J146">
        <v>7.3562475000000002E-2</v>
      </c>
      <c r="L146">
        <v>217.6482</v>
      </c>
      <c r="M146">
        <v>4</v>
      </c>
    </row>
    <row r="147" spans="1:13" x14ac:dyDescent="0.35">
      <c r="A147" t="s">
        <v>10</v>
      </c>
      <c r="B147">
        <v>8448</v>
      </c>
      <c r="C147" t="s">
        <v>711</v>
      </c>
      <c r="D147" t="s">
        <v>28</v>
      </c>
      <c r="E147">
        <v>2018</v>
      </c>
      <c r="F147" t="s">
        <v>45</v>
      </c>
      <c r="G147" t="s">
        <v>21</v>
      </c>
      <c r="H147" t="s">
        <v>15</v>
      </c>
      <c r="I147" t="s">
        <v>46</v>
      </c>
      <c r="J147">
        <v>0.132500853</v>
      </c>
      <c r="L147">
        <v>220.37979999999999</v>
      </c>
      <c r="M147">
        <v>4</v>
      </c>
    </row>
    <row r="148" spans="1:13" x14ac:dyDescent="0.35">
      <c r="A148" t="s">
        <v>10</v>
      </c>
      <c r="B148">
        <v>8447</v>
      </c>
      <c r="C148" t="s">
        <v>186</v>
      </c>
      <c r="D148" t="s">
        <v>28</v>
      </c>
      <c r="E148">
        <v>2018</v>
      </c>
      <c r="F148" t="s">
        <v>45</v>
      </c>
      <c r="G148" t="s">
        <v>21</v>
      </c>
      <c r="H148" t="s">
        <v>15</v>
      </c>
      <c r="I148" t="s">
        <v>46</v>
      </c>
      <c r="J148">
        <v>1.9672774000000001E-2</v>
      </c>
      <c r="L148">
        <v>86.419799999999995</v>
      </c>
      <c r="M148">
        <v>4</v>
      </c>
    </row>
    <row r="149" spans="1:13" x14ac:dyDescent="0.35">
      <c r="A149" t="s">
        <v>10</v>
      </c>
      <c r="B149">
        <v>8446</v>
      </c>
      <c r="C149" t="s">
        <v>883</v>
      </c>
      <c r="D149" t="s">
        <v>28</v>
      </c>
      <c r="E149">
        <v>2018</v>
      </c>
      <c r="F149" t="s">
        <v>45</v>
      </c>
      <c r="G149" t="s">
        <v>21</v>
      </c>
      <c r="H149" t="s">
        <v>15</v>
      </c>
      <c r="I149" t="s">
        <v>46</v>
      </c>
      <c r="J149">
        <v>0.10400212</v>
      </c>
      <c r="L149">
        <v>79.796000000000006</v>
      </c>
      <c r="M149">
        <v>4</v>
      </c>
    </row>
    <row r="150" spans="1:13" x14ac:dyDescent="0.35">
      <c r="A150" t="s">
        <v>10</v>
      </c>
      <c r="B150">
        <v>8445</v>
      </c>
      <c r="C150" t="s">
        <v>511</v>
      </c>
      <c r="D150" t="s">
        <v>28</v>
      </c>
      <c r="E150">
        <v>2018</v>
      </c>
      <c r="F150" t="s">
        <v>45</v>
      </c>
      <c r="G150" t="s">
        <v>21</v>
      </c>
      <c r="H150" t="s">
        <v>15</v>
      </c>
      <c r="I150" t="s">
        <v>46</v>
      </c>
      <c r="J150">
        <v>0.13933055699999999</v>
      </c>
      <c r="L150">
        <v>109.5228</v>
      </c>
      <c r="M150">
        <v>4</v>
      </c>
    </row>
    <row r="151" spans="1:13" x14ac:dyDescent="0.35">
      <c r="A151" t="s">
        <v>10</v>
      </c>
      <c r="B151">
        <v>8444</v>
      </c>
      <c r="C151" t="s">
        <v>357</v>
      </c>
      <c r="D151" t="s">
        <v>28</v>
      </c>
      <c r="E151">
        <v>2018</v>
      </c>
      <c r="F151" t="s">
        <v>45</v>
      </c>
      <c r="G151" t="s">
        <v>21</v>
      </c>
      <c r="H151" t="s">
        <v>15</v>
      </c>
      <c r="I151" t="s">
        <v>46</v>
      </c>
      <c r="J151">
        <v>1.4661762E-2</v>
      </c>
      <c r="L151">
        <v>89.117199999999997</v>
      </c>
      <c r="M151">
        <v>4</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10</v>
      </c>
      <c r="B170">
        <v>8443</v>
      </c>
      <c r="C170" t="s">
        <v>966</v>
      </c>
      <c r="D170" t="s">
        <v>28</v>
      </c>
      <c r="E170">
        <v>2018</v>
      </c>
      <c r="F170" t="s">
        <v>45</v>
      </c>
      <c r="G170" t="s">
        <v>21</v>
      </c>
      <c r="H170" t="s">
        <v>15</v>
      </c>
      <c r="I170" t="s">
        <v>46</v>
      </c>
      <c r="J170">
        <v>3.4531701999999997E-2</v>
      </c>
      <c r="L170">
        <v>142.24959999999999</v>
      </c>
      <c r="M170">
        <v>4</v>
      </c>
    </row>
    <row r="171" spans="1:13" x14ac:dyDescent="0.35">
      <c r="A171" t="s">
        <v>10</v>
      </c>
      <c r="B171">
        <v>8442</v>
      </c>
      <c r="C171" t="s">
        <v>624</v>
      </c>
      <c r="D171" t="s">
        <v>28</v>
      </c>
      <c r="E171">
        <v>2018</v>
      </c>
      <c r="F171" t="s">
        <v>45</v>
      </c>
      <c r="G171" t="s">
        <v>21</v>
      </c>
      <c r="H171" t="s">
        <v>15</v>
      </c>
      <c r="I171" t="s">
        <v>46</v>
      </c>
      <c r="J171">
        <v>5.0256161000000001E-2</v>
      </c>
      <c r="L171">
        <v>150.9024</v>
      </c>
      <c r="M171">
        <v>4</v>
      </c>
    </row>
    <row r="172" spans="1:13" x14ac:dyDescent="0.35">
      <c r="A172" t="s">
        <v>10</v>
      </c>
      <c r="B172">
        <v>8441</v>
      </c>
      <c r="C172" t="s">
        <v>395</v>
      </c>
      <c r="D172" t="s">
        <v>28</v>
      </c>
      <c r="E172">
        <v>2018</v>
      </c>
      <c r="F172" t="s">
        <v>45</v>
      </c>
      <c r="G172" t="s">
        <v>21</v>
      </c>
      <c r="H172" t="s">
        <v>15</v>
      </c>
      <c r="I172" t="s">
        <v>46</v>
      </c>
      <c r="J172">
        <v>4.1049321999999999E-2</v>
      </c>
      <c r="L172">
        <v>41.245399999999997</v>
      </c>
      <c r="M172">
        <v>4</v>
      </c>
    </row>
    <row r="173" spans="1:13" x14ac:dyDescent="0.35">
      <c r="A173" t="s">
        <v>10</v>
      </c>
      <c r="B173">
        <v>8440</v>
      </c>
      <c r="C173" t="s">
        <v>251</v>
      </c>
      <c r="D173" t="s">
        <v>28</v>
      </c>
      <c r="E173">
        <v>2018</v>
      </c>
      <c r="F173" t="s">
        <v>45</v>
      </c>
      <c r="G173" t="s">
        <v>21</v>
      </c>
      <c r="H173" t="s">
        <v>15</v>
      </c>
      <c r="I173" t="s">
        <v>46</v>
      </c>
      <c r="J173">
        <v>3.1116081E-2</v>
      </c>
      <c r="L173">
        <v>55.264000000000003</v>
      </c>
      <c r="M173">
        <v>4</v>
      </c>
    </row>
    <row r="174" spans="1:13" x14ac:dyDescent="0.35">
      <c r="A174" t="s">
        <v>10</v>
      </c>
      <c r="B174">
        <v>8439</v>
      </c>
      <c r="C174" t="s">
        <v>900</v>
      </c>
      <c r="D174" t="s">
        <v>28</v>
      </c>
      <c r="E174">
        <v>2018</v>
      </c>
      <c r="F174" t="s">
        <v>45</v>
      </c>
      <c r="G174" t="s">
        <v>21</v>
      </c>
      <c r="H174" t="s">
        <v>15</v>
      </c>
      <c r="I174" t="s">
        <v>46</v>
      </c>
      <c r="J174">
        <v>5.4114924000000002E-2</v>
      </c>
      <c r="L174">
        <v>58.490400000000001</v>
      </c>
      <c r="M174">
        <v>4</v>
      </c>
    </row>
    <row r="175" spans="1:13" x14ac:dyDescent="0.35">
      <c r="A175" t="s">
        <v>10</v>
      </c>
      <c r="B175">
        <v>8438</v>
      </c>
      <c r="C175" t="s">
        <v>696</v>
      </c>
      <c r="D175" t="s">
        <v>74</v>
      </c>
      <c r="E175">
        <v>2018</v>
      </c>
      <c r="F175" t="s">
        <v>45</v>
      </c>
      <c r="G175" t="s">
        <v>21</v>
      </c>
      <c r="H175" t="s">
        <v>15</v>
      </c>
      <c r="I175" t="s">
        <v>46</v>
      </c>
      <c r="J175">
        <v>6.5928735000000002E-2</v>
      </c>
      <c r="L175">
        <v>183.0292</v>
      </c>
      <c r="M175">
        <v>4</v>
      </c>
    </row>
    <row r="176" spans="1:13" x14ac:dyDescent="0.35">
      <c r="A176" t="s">
        <v>10</v>
      </c>
      <c r="B176">
        <v>8437</v>
      </c>
      <c r="C176" t="s">
        <v>429</v>
      </c>
      <c r="D176" t="s">
        <v>74</v>
      </c>
      <c r="E176">
        <v>2018</v>
      </c>
      <c r="F176" t="s">
        <v>45</v>
      </c>
      <c r="G176" t="s">
        <v>21</v>
      </c>
      <c r="H176" t="s">
        <v>15</v>
      </c>
      <c r="I176" t="s">
        <v>46</v>
      </c>
      <c r="J176">
        <v>6.8754394999999996E-2</v>
      </c>
      <c r="L176">
        <v>54.561399999999999</v>
      </c>
      <c r="M176">
        <v>4</v>
      </c>
    </row>
    <row r="177" spans="1:13" x14ac:dyDescent="0.35">
      <c r="A177" t="s">
        <v>10</v>
      </c>
      <c r="B177">
        <v>8436</v>
      </c>
      <c r="C177" t="s">
        <v>596</v>
      </c>
      <c r="D177" t="s">
        <v>74</v>
      </c>
      <c r="E177">
        <v>2018</v>
      </c>
      <c r="F177" t="s">
        <v>45</v>
      </c>
      <c r="G177" t="s">
        <v>21</v>
      </c>
      <c r="H177" t="s">
        <v>15</v>
      </c>
      <c r="I177" t="s">
        <v>46</v>
      </c>
      <c r="J177">
        <v>9.4109235999999999E-2</v>
      </c>
      <c r="L177">
        <v>102.9332</v>
      </c>
      <c r="M177">
        <v>4</v>
      </c>
    </row>
    <row r="178" spans="1:13" x14ac:dyDescent="0.35">
      <c r="A178" t="s">
        <v>10</v>
      </c>
      <c r="B178">
        <v>8435</v>
      </c>
      <c r="C178" t="s">
        <v>498</v>
      </c>
      <c r="D178" t="s">
        <v>57</v>
      </c>
      <c r="E178">
        <v>2018</v>
      </c>
      <c r="F178" t="s">
        <v>45</v>
      </c>
      <c r="G178" t="s">
        <v>21</v>
      </c>
      <c r="H178" t="s">
        <v>15</v>
      </c>
      <c r="I178" t="s">
        <v>46</v>
      </c>
      <c r="J178">
        <v>1.5950065999999999E-2</v>
      </c>
      <c r="L178">
        <v>47.740200000000002</v>
      </c>
      <c r="M178">
        <v>4</v>
      </c>
    </row>
    <row r="179" spans="1:13" x14ac:dyDescent="0.35">
      <c r="A179" t="s">
        <v>10</v>
      </c>
      <c r="B179">
        <v>8434</v>
      </c>
      <c r="C179" t="s">
        <v>867</v>
      </c>
      <c r="D179" t="s">
        <v>57</v>
      </c>
      <c r="E179">
        <v>2018</v>
      </c>
      <c r="F179" t="s">
        <v>45</v>
      </c>
      <c r="G179" t="s">
        <v>21</v>
      </c>
      <c r="H179" t="s">
        <v>15</v>
      </c>
      <c r="I179" t="s">
        <v>46</v>
      </c>
      <c r="J179">
        <v>5.5289464000000003E-2</v>
      </c>
      <c r="L179">
        <v>222.50880000000001</v>
      </c>
      <c r="M179">
        <v>4</v>
      </c>
    </row>
    <row r="180" spans="1:13" x14ac:dyDescent="0.35">
      <c r="A180" t="s">
        <v>10</v>
      </c>
      <c r="B180">
        <v>8433</v>
      </c>
      <c r="C180" t="s">
        <v>1046</v>
      </c>
      <c r="D180" t="s">
        <v>57</v>
      </c>
      <c r="E180">
        <v>2018</v>
      </c>
      <c r="F180" t="s">
        <v>45</v>
      </c>
      <c r="G180" t="s">
        <v>21</v>
      </c>
      <c r="H180" t="s">
        <v>15</v>
      </c>
      <c r="I180" t="s">
        <v>46</v>
      </c>
      <c r="J180">
        <v>0</v>
      </c>
      <c r="L180">
        <v>84.590800000000002</v>
      </c>
      <c r="M180">
        <v>4</v>
      </c>
    </row>
    <row r="181" spans="1:13" x14ac:dyDescent="0.35">
      <c r="A181" t="s">
        <v>10</v>
      </c>
      <c r="B181">
        <v>8432</v>
      </c>
      <c r="C181" t="s">
        <v>904</v>
      </c>
      <c r="D181" t="s">
        <v>95</v>
      </c>
      <c r="E181">
        <v>2018</v>
      </c>
      <c r="F181" t="s">
        <v>45</v>
      </c>
      <c r="G181" t="s">
        <v>21</v>
      </c>
      <c r="H181" t="s">
        <v>15</v>
      </c>
      <c r="I181" t="s">
        <v>46</v>
      </c>
      <c r="J181">
        <v>0.10351785300000001</v>
      </c>
      <c r="L181">
        <v>164.95</v>
      </c>
      <c r="M181">
        <v>4</v>
      </c>
    </row>
    <row r="182" spans="1:13" x14ac:dyDescent="0.35">
      <c r="A182" t="s">
        <v>10</v>
      </c>
      <c r="B182">
        <v>8431</v>
      </c>
      <c r="C182" t="s">
        <v>934</v>
      </c>
      <c r="D182" t="s">
        <v>95</v>
      </c>
      <c r="E182">
        <v>2018</v>
      </c>
      <c r="F182" t="s">
        <v>45</v>
      </c>
      <c r="G182" t="s">
        <v>21</v>
      </c>
      <c r="H182" t="s">
        <v>15</v>
      </c>
      <c r="I182" t="s">
        <v>46</v>
      </c>
      <c r="J182">
        <v>5.1366901E-2</v>
      </c>
      <c r="L182">
        <v>77.064400000000006</v>
      </c>
      <c r="M182">
        <v>4</v>
      </c>
    </row>
    <row r="183" spans="1:13" x14ac:dyDescent="0.35">
      <c r="A183" t="s">
        <v>10</v>
      </c>
      <c r="B183">
        <v>8430</v>
      </c>
      <c r="C183" t="s">
        <v>976</v>
      </c>
      <c r="D183" t="s">
        <v>95</v>
      </c>
      <c r="E183">
        <v>2018</v>
      </c>
      <c r="F183" t="s">
        <v>45</v>
      </c>
      <c r="G183" t="s">
        <v>21</v>
      </c>
      <c r="H183" t="s">
        <v>15</v>
      </c>
      <c r="I183" t="s">
        <v>46</v>
      </c>
      <c r="J183">
        <v>6.2547321000000003E-2</v>
      </c>
      <c r="L183">
        <v>88.382999999999996</v>
      </c>
      <c r="M183">
        <v>4</v>
      </c>
    </row>
    <row r="184" spans="1:13" x14ac:dyDescent="0.35">
      <c r="A184" t="s">
        <v>10</v>
      </c>
      <c r="B184">
        <v>8429</v>
      </c>
      <c r="C184" t="s">
        <v>1544</v>
      </c>
      <c r="D184" t="s">
        <v>95</v>
      </c>
      <c r="E184">
        <v>2018</v>
      </c>
      <c r="F184" t="s">
        <v>45</v>
      </c>
      <c r="G184" t="s">
        <v>21</v>
      </c>
      <c r="H184" t="s">
        <v>15</v>
      </c>
      <c r="I184" t="s">
        <v>46</v>
      </c>
      <c r="J184">
        <v>8.0346057999999998E-2</v>
      </c>
      <c r="L184">
        <v>195.71100000000001</v>
      </c>
      <c r="M184">
        <v>4</v>
      </c>
    </row>
    <row r="185" spans="1:13" x14ac:dyDescent="0.35">
      <c r="A185" t="s">
        <v>10</v>
      </c>
      <c r="B185">
        <v>8428</v>
      </c>
      <c r="C185" t="s">
        <v>803</v>
      </c>
      <c r="D185" t="s">
        <v>95</v>
      </c>
      <c r="E185">
        <v>2018</v>
      </c>
      <c r="F185" t="s">
        <v>45</v>
      </c>
      <c r="G185" t="s">
        <v>21</v>
      </c>
      <c r="H185" t="s">
        <v>15</v>
      </c>
      <c r="I185" t="s">
        <v>46</v>
      </c>
      <c r="J185">
        <v>2.2829734000000001E-2</v>
      </c>
      <c r="L185">
        <v>241.0538</v>
      </c>
      <c r="M185">
        <v>4</v>
      </c>
    </row>
    <row r="186" spans="1:13" x14ac:dyDescent="0.35">
      <c r="A186" t="s">
        <v>10</v>
      </c>
      <c r="B186">
        <v>8427</v>
      </c>
      <c r="C186" t="s">
        <v>866</v>
      </c>
      <c r="D186" t="s">
        <v>95</v>
      </c>
      <c r="E186">
        <v>2018</v>
      </c>
      <c r="F186" t="s">
        <v>45</v>
      </c>
      <c r="G186" t="s">
        <v>21</v>
      </c>
      <c r="H186" t="s">
        <v>15</v>
      </c>
      <c r="I186" t="s">
        <v>46</v>
      </c>
      <c r="J186">
        <v>0.116108797</v>
      </c>
      <c r="L186">
        <v>164.12100000000001</v>
      </c>
      <c r="M186">
        <v>4</v>
      </c>
    </row>
    <row r="187" spans="1:13" x14ac:dyDescent="0.35">
      <c r="A187" t="s">
        <v>17</v>
      </c>
      <c r="B187">
        <v>8426</v>
      </c>
      <c r="C187" t="s">
        <v>881</v>
      </c>
      <c r="D187" t="s">
        <v>159</v>
      </c>
      <c r="E187">
        <v>2018</v>
      </c>
      <c r="F187" t="s">
        <v>45</v>
      </c>
      <c r="G187" t="s">
        <v>21</v>
      </c>
      <c r="H187" t="s">
        <v>15</v>
      </c>
      <c r="I187" t="s">
        <v>46</v>
      </c>
      <c r="J187">
        <v>4.3025208000000002E-2</v>
      </c>
      <c r="L187">
        <v>37.616399999999999</v>
      </c>
      <c r="M187">
        <v>4</v>
      </c>
    </row>
    <row r="188" spans="1:13" x14ac:dyDescent="0.35">
      <c r="A188" t="s">
        <v>17</v>
      </c>
      <c r="B188">
        <v>8425</v>
      </c>
      <c r="C188" t="s">
        <v>736</v>
      </c>
      <c r="D188" t="s">
        <v>159</v>
      </c>
      <c r="E188">
        <v>2018</v>
      </c>
      <c r="F188" t="s">
        <v>45</v>
      </c>
      <c r="G188" t="s">
        <v>21</v>
      </c>
      <c r="H188" t="s">
        <v>15</v>
      </c>
      <c r="I188" t="s">
        <v>46</v>
      </c>
      <c r="J188">
        <v>3.0468470000000001E-2</v>
      </c>
      <c r="L188">
        <v>254.70400000000001</v>
      </c>
      <c r="M188">
        <v>4</v>
      </c>
    </row>
    <row r="189" spans="1:13" x14ac:dyDescent="0.35">
      <c r="A189" t="s">
        <v>17</v>
      </c>
      <c r="B189">
        <v>8424</v>
      </c>
      <c r="C189" t="s">
        <v>834</v>
      </c>
      <c r="D189" t="s">
        <v>159</v>
      </c>
      <c r="E189">
        <v>2018</v>
      </c>
      <c r="F189" t="s">
        <v>45</v>
      </c>
      <c r="G189" t="s">
        <v>21</v>
      </c>
      <c r="H189" t="s">
        <v>15</v>
      </c>
      <c r="I189" t="s">
        <v>46</v>
      </c>
      <c r="J189">
        <v>0</v>
      </c>
      <c r="L189">
        <v>167.51580000000001</v>
      </c>
      <c r="M189">
        <v>4</v>
      </c>
    </row>
    <row r="190" spans="1:13" x14ac:dyDescent="0.35">
      <c r="A190" t="s">
        <v>17</v>
      </c>
      <c r="B190">
        <v>8423</v>
      </c>
      <c r="C190" t="s">
        <v>1242</v>
      </c>
      <c r="D190" t="s">
        <v>32</v>
      </c>
      <c r="E190">
        <v>2018</v>
      </c>
      <c r="F190" t="s">
        <v>45</v>
      </c>
      <c r="G190" t="s">
        <v>21</v>
      </c>
      <c r="H190" t="s">
        <v>15</v>
      </c>
      <c r="I190" t="s">
        <v>46</v>
      </c>
      <c r="J190">
        <v>3.5769657000000003E-2</v>
      </c>
      <c r="L190">
        <v>40.913800000000002</v>
      </c>
      <c r="M190">
        <v>4</v>
      </c>
    </row>
    <row r="191" spans="1:13" x14ac:dyDescent="0.35">
      <c r="A191" t="s">
        <v>17</v>
      </c>
      <c r="B191">
        <v>8422</v>
      </c>
      <c r="C191" t="s">
        <v>221</v>
      </c>
      <c r="D191" t="s">
        <v>32</v>
      </c>
      <c r="E191">
        <v>2018</v>
      </c>
      <c r="F191" t="s">
        <v>45</v>
      </c>
      <c r="G191" t="s">
        <v>21</v>
      </c>
      <c r="H191" t="s">
        <v>15</v>
      </c>
      <c r="I191" t="s">
        <v>46</v>
      </c>
      <c r="J191">
        <v>4.3791579999999997E-2</v>
      </c>
      <c r="L191">
        <v>189.053</v>
      </c>
      <c r="M191">
        <v>4</v>
      </c>
    </row>
    <row r="192" spans="1:13" x14ac:dyDescent="0.35">
      <c r="A192" t="s">
        <v>17</v>
      </c>
      <c r="B192">
        <v>8421</v>
      </c>
      <c r="C192" t="s">
        <v>1183</v>
      </c>
      <c r="D192" t="s">
        <v>32</v>
      </c>
      <c r="E192">
        <v>2018</v>
      </c>
      <c r="F192" t="s">
        <v>45</v>
      </c>
      <c r="G192" t="s">
        <v>21</v>
      </c>
      <c r="H192" t="s">
        <v>15</v>
      </c>
      <c r="I192" t="s">
        <v>46</v>
      </c>
      <c r="J192">
        <v>0.114475357</v>
      </c>
      <c r="L192">
        <v>160.92359999999999</v>
      </c>
      <c r="M192">
        <v>4</v>
      </c>
    </row>
    <row r="193" spans="1:13" x14ac:dyDescent="0.35">
      <c r="A193" t="s">
        <v>17</v>
      </c>
      <c r="B193">
        <v>8420</v>
      </c>
      <c r="C193" t="s">
        <v>223</v>
      </c>
      <c r="D193" t="s">
        <v>32</v>
      </c>
      <c r="E193">
        <v>2018</v>
      </c>
      <c r="F193" t="s">
        <v>45</v>
      </c>
      <c r="G193" t="s">
        <v>21</v>
      </c>
      <c r="H193" t="s">
        <v>15</v>
      </c>
      <c r="I193" t="s">
        <v>46</v>
      </c>
      <c r="J193">
        <v>6.7128641000000003E-2</v>
      </c>
      <c r="L193">
        <v>242.8486</v>
      </c>
      <c r="M193">
        <v>4</v>
      </c>
    </row>
    <row r="194" spans="1:13" x14ac:dyDescent="0.35">
      <c r="A194" t="s">
        <v>17</v>
      </c>
      <c r="B194">
        <v>8419</v>
      </c>
      <c r="C194" t="s">
        <v>1253</v>
      </c>
      <c r="D194" t="s">
        <v>32</v>
      </c>
      <c r="E194">
        <v>2018</v>
      </c>
      <c r="F194" t="s">
        <v>45</v>
      </c>
      <c r="G194" t="s">
        <v>21</v>
      </c>
      <c r="H194" t="s">
        <v>15</v>
      </c>
      <c r="I194" t="s">
        <v>46</v>
      </c>
      <c r="J194">
        <v>3.8736753999999998E-2</v>
      </c>
      <c r="L194">
        <v>37.319000000000003</v>
      </c>
      <c r="M194">
        <v>4</v>
      </c>
    </row>
    <row r="195" spans="1:13" x14ac:dyDescent="0.35">
      <c r="A195" t="s">
        <v>17</v>
      </c>
      <c r="B195">
        <v>8418</v>
      </c>
      <c r="C195" t="s">
        <v>1073</v>
      </c>
      <c r="D195" t="s">
        <v>32</v>
      </c>
      <c r="E195">
        <v>2018</v>
      </c>
      <c r="F195" t="s">
        <v>45</v>
      </c>
      <c r="G195" t="s">
        <v>21</v>
      </c>
      <c r="H195" t="s">
        <v>15</v>
      </c>
      <c r="I195" t="s">
        <v>46</v>
      </c>
      <c r="J195">
        <v>1.724183E-2</v>
      </c>
      <c r="L195">
        <v>197.07679999999999</v>
      </c>
      <c r="M195">
        <v>4</v>
      </c>
    </row>
    <row r="196" spans="1:13" x14ac:dyDescent="0.35">
      <c r="A196" t="s">
        <v>17</v>
      </c>
      <c r="B196">
        <v>8417</v>
      </c>
      <c r="C196" t="s">
        <v>181</v>
      </c>
      <c r="D196" t="s">
        <v>32</v>
      </c>
      <c r="E196">
        <v>2018</v>
      </c>
      <c r="F196" t="s">
        <v>45</v>
      </c>
      <c r="G196" t="s">
        <v>21</v>
      </c>
      <c r="H196" t="s">
        <v>15</v>
      </c>
      <c r="I196" t="s">
        <v>46</v>
      </c>
      <c r="J196">
        <v>3.0645958000000001E-2</v>
      </c>
      <c r="L196">
        <v>141.71539999999999</v>
      </c>
      <c r="M196">
        <v>4</v>
      </c>
    </row>
    <row r="197" spans="1:13" x14ac:dyDescent="0.35">
      <c r="A197" t="s">
        <v>17</v>
      </c>
      <c r="B197">
        <v>8416</v>
      </c>
      <c r="C197" t="s">
        <v>898</v>
      </c>
      <c r="D197" t="s">
        <v>32</v>
      </c>
      <c r="E197">
        <v>2018</v>
      </c>
      <c r="F197" t="s">
        <v>45</v>
      </c>
      <c r="G197" t="s">
        <v>21</v>
      </c>
      <c r="H197" t="s">
        <v>15</v>
      </c>
      <c r="I197" t="s">
        <v>46</v>
      </c>
      <c r="J197">
        <v>6.9123359999999995E-2</v>
      </c>
      <c r="L197">
        <v>106.0938</v>
      </c>
      <c r="M197">
        <v>4</v>
      </c>
    </row>
    <row r="198" spans="1:13" x14ac:dyDescent="0.35">
      <c r="A198" t="s">
        <v>17</v>
      </c>
      <c r="B198">
        <v>8415</v>
      </c>
      <c r="C198" t="s">
        <v>1329</v>
      </c>
      <c r="D198" t="s">
        <v>32</v>
      </c>
      <c r="E198">
        <v>2018</v>
      </c>
      <c r="F198" t="s">
        <v>45</v>
      </c>
      <c r="G198" t="s">
        <v>21</v>
      </c>
      <c r="H198" t="s">
        <v>15</v>
      </c>
      <c r="I198" t="s">
        <v>46</v>
      </c>
      <c r="J198">
        <v>8.1841135999999995E-2</v>
      </c>
      <c r="L198">
        <v>190.053</v>
      </c>
      <c r="M198">
        <v>4</v>
      </c>
    </row>
    <row r="199" spans="1:13" x14ac:dyDescent="0.35">
      <c r="A199" t="s">
        <v>17</v>
      </c>
      <c r="B199">
        <v>8414</v>
      </c>
      <c r="C199" t="s">
        <v>942</v>
      </c>
      <c r="D199" t="s">
        <v>48</v>
      </c>
      <c r="E199">
        <v>2018</v>
      </c>
      <c r="F199" t="s">
        <v>45</v>
      </c>
      <c r="G199" t="s">
        <v>21</v>
      </c>
      <c r="H199" t="s">
        <v>15</v>
      </c>
      <c r="I199" t="s">
        <v>46</v>
      </c>
      <c r="J199">
        <v>0.106876976</v>
      </c>
      <c r="L199">
        <v>146.70760000000001</v>
      </c>
      <c r="M199">
        <v>4</v>
      </c>
    </row>
    <row r="200" spans="1:13" x14ac:dyDescent="0.35">
      <c r="A200" t="s">
        <v>17</v>
      </c>
      <c r="B200">
        <v>8413</v>
      </c>
      <c r="C200" t="s">
        <v>248</v>
      </c>
      <c r="D200" t="s">
        <v>48</v>
      </c>
      <c r="E200">
        <v>2018</v>
      </c>
      <c r="F200" t="s">
        <v>45</v>
      </c>
      <c r="G200" t="s">
        <v>21</v>
      </c>
      <c r="H200" t="s">
        <v>15</v>
      </c>
      <c r="I200" t="s">
        <v>46</v>
      </c>
      <c r="J200">
        <v>4.7658029999999997E-2</v>
      </c>
      <c r="L200">
        <v>188.38980000000001</v>
      </c>
      <c r="M200">
        <v>4</v>
      </c>
    </row>
    <row r="201" spans="1:13" x14ac:dyDescent="0.35">
      <c r="A201" t="s">
        <v>17</v>
      </c>
      <c r="B201">
        <v>8412</v>
      </c>
      <c r="C201" t="s">
        <v>1541</v>
      </c>
      <c r="D201" t="s">
        <v>48</v>
      </c>
      <c r="E201">
        <v>2018</v>
      </c>
      <c r="F201" t="s">
        <v>45</v>
      </c>
      <c r="G201" t="s">
        <v>21</v>
      </c>
      <c r="H201" t="s">
        <v>15</v>
      </c>
      <c r="I201" t="s">
        <v>46</v>
      </c>
      <c r="J201">
        <v>0.17264121299999999</v>
      </c>
      <c r="L201">
        <v>195.11099999999999</v>
      </c>
      <c r="M201">
        <v>4</v>
      </c>
    </row>
    <row r="202" spans="1:13" x14ac:dyDescent="0.35">
      <c r="A202" t="s">
        <v>17</v>
      </c>
      <c r="B202">
        <v>8411</v>
      </c>
      <c r="C202" t="s">
        <v>476</v>
      </c>
      <c r="D202" t="s">
        <v>48</v>
      </c>
      <c r="E202">
        <v>2018</v>
      </c>
      <c r="F202" t="s">
        <v>45</v>
      </c>
      <c r="G202" t="s">
        <v>21</v>
      </c>
      <c r="H202" t="s">
        <v>15</v>
      </c>
      <c r="I202" t="s">
        <v>46</v>
      </c>
      <c r="J202">
        <v>4.3551752999999999E-2</v>
      </c>
      <c r="L202">
        <v>184.495</v>
      </c>
      <c r="M202">
        <v>4</v>
      </c>
    </row>
    <row r="203" spans="1:13" x14ac:dyDescent="0.35">
      <c r="A203" t="s">
        <v>17</v>
      </c>
      <c r="B203">
        <v>8410</v>
      </c>
      <c r="C203" t="s">
        <v>722</v>
      </c>
      <c r="D203" t="s">
        <v>48</v>
      </c>
      <c r="E203">
        <v>2018</v>
      </c>
      <c r="F203" t="s">
        <v>45</v>
      </c>
      <c r="G203" t="s">
        <v>21</v>
      </c>
      <c r="H203" t="s">
        <v>15</v>
      </c>
      <c r="I203" t="s">
        <v>46</v>
      </c>
      <c r="J203">
        <v>8.5538477000000002E-2</v>
      </c>
      <c r="L203">
        <v>169.2816</v>
      </c>
      <c r="M203">
        <v>4</v>
      </c>
    </row>
    <row r="204" spans="1:13" x14ac:dyDescent="0.35">
      <c r="A204" t="s">
        <v>17</v>
      </c>
      <c r="B204">
        <v>8409</v>
      </c>
      <c r="C204" t="s">
        <v>656</v>
      </c>
      <c r="D204" t="s">
        <v>48</v>
      </c>
      <c r="E204">
        <v>2018</v>
      </c>
      <c r="F204" t="s">
        <v>45</v>
      </c>
      <c r="G204" t="s">
        <v>21</v>
      </c>
      <c r="H204" t="s">
        <v>15</v>
      </c>
      <c r="I204" t="s">
        <v>46</v>
      </c>
      <c r="J204">
        <v>0.102941345</v>
      </c>
      <c r="L204">
        <v>142.047</v>
      </c>
      <c r="M204">
        <v>4</v>
      </c>
    </row>
    <row r="205" spans="1:13" x14ac:dyDescent="0.35">
      <c r="A205" t="s">
        <v>17</v>
      </c>
      <c r="B205">
        <v>8408</v>
      </c>
      <c r="C205" t="s">
        <v>593</v>
      </c>
      <c r="D205" t="s">
        <v>48</v>
      </c>
      <c r="E205">
        <v>2018</v>
      </c>
      <c r="F205" t="s">
        <v>45</v>
      </c>
      <c r="G205" t="s">
        <v>21</v>
      </c>
      <c r="H205" t="s">
        <v>15</v>
      </c>
      <c r="I205" t="s">
        <v>46</v>
      </c>
      <c r="J205">
        <v>0.13874251800000001</v>
      </c>
      <c r="L205">
        <v>147.476</v>
      </c>
      <c r="M205">
        <v>4</v>
      </c>
    </row>
    <row r="206" spans="1:13" x14ac:dyDescent="0.35">
      <c r="A206" t="s">
        <v>17</v>
      </c>
      <c r="B206">
        <v>8407</v>
      </c>
      <c r="C206" t="s">
        <v>1509</v>
      </c>
      <c r="D206" t="s">
        <v>48</v>
      </c>
      <c r="E206">
        <v>2018</v>
      </c>
      <c r="F206" t="s">
        <v>45</v>
      </c>
      <c r="G206" t="s">
        <v>21</v>
      </c>
      <c r="H206" t="s">
        <v>15</v>
      </c>
      <c r="I206" t="s">
        <v>46</v>
      </c>
      <c r="J206">
        <v>7.7348213999999998E-2</v>
      </c>
      <c r="L206">
        <v>259.7962</v>
      </c>
      <c r="M206">
        <v>4</v>
      </c>
    </row>
    <row r="207" spans="1:13" x14ac:dyDescent="0.35">
      <c r="A207" t="s">
        <v>17</v>
      </c>
      <c r="B207">
        <v>8406</v>
      </c>
      <c r="C207" t="s">
        <v>1387</v>
      </c>
      <c r="D207" t="s">
        <v>48</v>
      </c>
      <c r="E207">
        <v>2018</v>
      </c>
      <c r="F207" t="s">
        <v>45</v>
      </c>
      <c r="G207" t="s">
        <v>21</v>
      </c>
      <c r="H207" t="s">
        <v>15</v>
      </c>
      <c r="I207" t="s">
        <v>46</v>
      </c>
      <c r="J207">
        <v>2.7812303999999999E-2</v>
      </c>
      <c r="L207">
        <v>147.476</v>
      </c>
      <c r="M207">
        <v>4</v>
      </c>
    </row>
    <row r="208" spans="1:13" x14ac:dyDescent="0.35">
      <c r="A208" t="s">
        <v>17</v>
      </c>
      <c r="B208">
        <v>8405</v>
      </c>
      <c r="C208" t="s">
        <v>1601</v>
      </c>
      <c r="D208" t="s">
        <v>48</v>
      </c>
      <c r="E208">
        <v>2018</v>
      </c>
      <c r="F208" t="s">
        <v>45</v>
      </c>
      <c r="G208" t="s">
        <v>21</v>
      </c>
      <c r="H208" t="s">
        <v>15</v>
      </c>
      <c r="I208" t="s">
        <v>46</v>
      </c>
      <c r="J208">
        <v>0</v>
      </c>
      <c r="L208">
        <v>151.67080000000001</v>
      </c>
      <c r="M208">
        <v>4</v>
      </c>
    </row>
    <row r="209" spans="1:13" x14ac:dyDescent="0.35">
      <c r="A209" t="s">
        <v>17</v>
      </c>
      <c r="B209">
        <v>8404</v>
      </c>
      <c r="C209" t="s">
        <v>219</v>
      </c>
      <c r="D209" t="s">
        <v>48</v>
      </c>
      <c r="E209">
        <v>2018</v>
      </c>
      <c r="F209" t="s">
        <v>45</v>
      </c>
      <c r="G209" t="s">
        <v>21</v>
      </c>
      <c r="H209" t="s">
        <v>15</v>
      </c>
      <c r="I209" t="s">
        <v>46</v>
      </c>
      <c r="J209">
        <v>3.3018559000000003E-2</v>
      </c>
      <c r="L209">
        <v>170.44220000000001</v>
      </c>
      <c r="M209">
        <v>4</v>
      </c>
    </row>
    <row r="210" spans="1:13" x14ac:dyDescent="0.35">
      <c r="A210" t="s">
        <v>17</v>
      </c>
      <c r="B210">
        <v>8403</v>
      </c>
      <c r="C210" t="s">
        <v>709</v>
      </c>
      <c r="D210" t="s">
        <v>48</v>
      </c>
      <c r="E210">
        <v>2018</v>
      </c>
      <c r="F210" t="s">
        <v>45</v>
      </c>
      <c r="G210" t="s">
        <v>21</v>
      </c>
      <c r="H210" t="s">
        <v>15</v>
      </c>
      <c r="I210" t="s">
        <v>46</v>
      </c>
      <c r="J210">
        <v>5.7850698999999998E-2</v>
      </c>
      <c r="L210">
        <v>113.2834</v>
      </c>
      <c r="M210">
        <v>4</v>
      </c>
    </row>
    <row r="211" spans="1:13" x14ac:dyDescent="0.35">
      <c r="A211" t="s">
        <v>17</v>
      </c>
      <c r="B211">
        <v>8402</v>
      </c>
      <c r="C211" t="s">
        <v>1340</v>
      </c>
      <c r="D211" t="s">
        <v>48</v>
      </c>
      <c r="E211">
        <v>2018</v>
      </c>
      <c r="F211" t="s">
        <v>45</v>
      </c>
      <c r="G211" t="s">
        <v>21</v>
      </c>
      <c r="H211" t="s">
        <v>15</v>
      </c>
      <c r="I211" t="s">
        <v>46</v>
      </c>
      <c r="J211">
        <v>4.5900448000000003E-2</v>
      </c>
      <c r="L211">
        <v>118.91240000000001</v>
      </c>
      <c r="M211">
        <v>4</v>
      </c>
    </row>
    <row r="212" spans="1:13" x14ac:dyDescent="0.35">
      <c r="A212" t="s">
        <v>17</v>
      </c>
      <c r="B212">
        <v>8401</v>
      </c>
      <c r="C212" t="s">
        <v>1000</v>
      </c>
      <c r="D212" t="s">
        <v>48</v>
      </c>
      <c r="E212">
        <v>2018</v>
      </c>
      <c r="F212" t="s">
        <v>45</v>
      </c>
      <c r="G212" t="s">
        <v>21</v>
      </c>
      <c r="H212" t="s">
        <v>15</v>
      </c>
      <c r="I212" t="s">
        <v>46</v>
      </c>
      <c r="J212">
        <v>0.15919319400000001</v>
      </c>
      <c r="L212">
        <v>92.712000000000003</v>
      </c>
      <c r="M212">
        <v>4</v>
      </c>
    </row>
    <row r="213" spans="1:13" x14ac:dyDescent="0.35">
      <c r="A213" t="s">
        <v>17</v>
      </c>
      <c r="B213">
        <v>8400</v>
      </c>
      <c r="C213" t="s">
        <v>330</v>
      </c>
      <c r="D213" t="s">
        <v>48</v>
      </c>
      <c r="E213">
        <v>2018</v>
      </c>
      <c r="F213" t="s">
        <v>45</v>
      </c>
      <c r="G213" t="s">
        <v>21</v>
      </c>
      <c r="H213" t="s">
        <v>15</v>
      </c>
      <c r="I213" t="s">
        <v>46</v>
      </c>
      <c r="J213">
        <v>3.7505332000000002E-2</v>
      </c>
      <c r="L213">
        <v>126.2704</v>
      </c>
      <c r="M213">
        <v>4</v>
      </c>
    </row>
    <row r="214" spans="1:13" x14ac:dyDescent="0.35">
      <c r="A214" t="s">
        <v>17</v>
      </c>
      <c r="B214">
        <v>8399</v>
      </c>
      <c r="C214" t="s">
        <v>220</v>
      </c>
      <c r="D214" t="s">
        <v>48</v>
      </c>
      <c r="E214">
        <v>2018</v>
      </c>
      <c r="F214" t="s">
        <v>45</v>
      </c>
      <c r="G214" t="s">
        <v>21</v>
      </c>
      <c r="H214" t="s">
        <v>15</v>
      </c>
      <c r="I214" t="s">
        <v>46</v>
      </c>
      <c r="J214">
        <v>4.0747616E-2</v>
      </c>
      <c r="L214">
        <v>140.24959999999999</v>
      </c>
      <c r="M214">
        <v>4</v>
      </c>
    </row>
    <row r="215" spans="1:13" x14ac:dyDescent="0.35">
      <c r="A215" t="s">
        <v>17</v>
      </c>
      <c r="B215">
        <v>8398</v>
      </c>
      <c r="C215" t="s">
        <v>615</v>
      </c>
      <c r="D215" t="s">
        <v>48</v>
      </c>
      <c r="E215">
        <v>2018</v>
      </c>
      <c r="F215" t="s">
        <v>45</v>
      </c>
      <c r="G215" t="s">
        <v>21</v>
      </c>
      <c r="H215" t="s">
        <v>15</v>
      </c>
      <c r="I215" t="s">
        <v>46</v>
      </c>
      <c r="J215">
        <v>3.6213953E-2</v>
      </c>
      <c r="L215">
        <v>92.5488</v>
      </c>
      <c r="M215">
        <v>4</v>
      </c>
    </row>
    <row r="216" spans="1:13" x14ac:dyDescent="0.35">
      <c r="A216" t="s">
        <v>17</v>
      </c>
      <c r="B216">
        <v>8397</v>
      </c>
      <c r="C216" t="s">
        <v>931</v>
      </c>
      <c r="D216" t="s">
        <v>48</v>
      </c>
      <c r="E216">
        <v>2018</v>
      </c>
      <c r="F216" t="s">
        <v>45</v>
      </c>
      <c r="G216" t="s">
        <v>21</v>
      </c>
      <c r="H216" t="s">
        <v>15</v>
      </c>
      <c r="I216" t="s">
        <v>46</v>
      </c>
      <c r="J216">
        <v>2.5960173999999999E-2</v>
      </c>
      <c r="L216">
        <v>214.88499999999999</v>
      </c>
      <c r="M216">
        <v>4</v>
      </c>
    </row>
    <row r="217" spans="1:13" x14ac:dyDescent="0.35">
      <c r="A217" t="s">
        <v>17</v>
      </c>
      <c r="B217">
        <v>8396</v>
      </c>
      <c r="C217" t="s">
        <v>246</v>
      </c>
      <c r="D217" t="s">
        <v>48</v>
      </c>
      <c r="E217">
        <v>2018</v>
      </c>
      <c r="F217" t="s">
        <v>45</v>
      </c>
      <c r="G217" t="s">
        <v>21</v>
      </c>
      <c r="H217" t="s">
        <v>15</v>
      </c>
      <c r="I217" t="s">
        <v>46</v>
      </c>
      <c r="J217">
        <v>9.1318935000000004E-2</v>
      </c>
      <c r="L217">
        <v>230.73519999999999</v>
      </c>
      <c r="M217">
        <v>4</v>
      </c>
    </row>
    <row r="218" spans="1:13" x14ac:dyDescent="0.35">
      <c r="A218" t="s">
        <v>17</v>
      </c>
      <c r="B218">
        <v>8395</v>
      </c>
      <c r="C218" t="s">
        <v>485</v>
      </c>
      <c r="D218" t="s">
        <v>48</v>
      </c>
      <c r="E218">
        <v>2018</v>
      </c>
      <c r="F218" t="s">
        <v>45</v>
      </c>
      <c r="G218" t="s">
        <v>21</v>
      </c>
      <c r="H218" t="s">
        <v>15</v>
      </c>
      <c r="I218" t="s">
        <v>46</v>
      </c>
      <c r="J218">
        <v>4.4606379000000002E-2</v>
      </c>
      <c r="L218">
        <v>174.2054</v>
      </c>
      <c r="M218">
        <v>4</v>
      </c>
    </row>
    <row r="219" spans="1:13" x14ac:dyDescent="0.35">
      <c r="A219" t="s">
        <v>17</v>
      </c>
      <c r="B219">
        <v>8394</v>
      </c>
      <c r="C219" t="s">
        <v>1212</v>
      </c>
      <c r="D219" t="s">
        <v>48</v>
      </c>
      <c r="E219">
        <v>2018</v>
      </c>
      <c r="F219" t="s">
        <v>45</v>
      </c>
      <c r="G219" t="s">
        <v>21</v>
      </c>
      <c r="H219" t="s">
        <v>15</v>
      </c>
      <c r="I219" t="s">
        <v>46</v>
      </c>
      <c r="J219">
        <v>5.2554508E-2</v>
      </c>
      <c r="L219">
        <v>190.35040000000001</v>
      </c>
      <c r="M219">
        <v>4</v>
      </c>
    </row>
    <row r="220" spans="1:13" x14ac:dyDescent="0.35">
      <c r="A220" t="s">
        <v>17</v>
      </c>
      <c r="B220">
        <v>8393</v>
      </c>
      <c r="C220" t="s">
        <v>1328</v>
      </c>
      <c r="D220" t="s">
        <v>48</v>
      </c>
      <c r="E220">
        <v>2018</v>
      </c>
      <c r="F220" t="s">
        <v>45</v>
      </c>
      <c r="G220" t="s">
        <v>21</v>
      </c>
      <c r="H220" t="s">
        <v>15</v>
      </c>
      <c r="I220" t="s">
        <v>46</v>
      </c>
      <c r="J220">
        <v>2.8281197000000001E-2</v>
      </c>
      <c r="L220">
        <v>90.214600000000004</v>
      </c>
      <c r="M220">
        <v>4</v>
      </c>
    </row>
    <row r="221" spans="1:13" x14ac:dyDescent="0.35">
      <c r="A221" t="s">
        <v>17</v>
      </c>
      <c r="B221">
        <v>8392</v>
      </c>
      <c r="C221" t="s">
        <v>455</v>
      </c>
      <c r="D221" t="s">
        <v>48</v>
      </c>
      <c r="E221">
        <v>2018</v>
      </c>
      <c r="F221" t="s">
        <v>45</v>
      </c>
      <c r="G221" t="s">
        <v>21</v>
      </c>
      <c r="H221" t="s">
        <v>15</v>
      </c>
      <c r="I221" t="s">
        <v>46</v>
      </c>
      <c r="J221">
        <v>9.5746519000000002E-2</v>
      </c>
      <c r="L221">
        <v>208.66120000000001</v>
      </c>
      <c r="M221">
        <v>4</v>
      </c>
    </row>
    <row r="222" spans="1:13" x14ac:dyDescent="0.35">
      <c r="A222" t="s">
        <v>17</v>
      </c>
      <c r="B222">
        <v>8391</v>
      </c>
      <c r="C222" t="s">
        <v>1042</v>
      </c>
      <c r="D222" t="s">
        <v>48</v>
      </c>
      <c r="E222">
        <v>2018</v>
      </c>
      <c r="F222" t="s">
        <v>45</v>
      </c>
      <c r="G222" t="s">
        <v>21</v>
      </c>
      <c r="H222" t="s">
        <v>15</v>
      </c>
      <c r="I222" t="s">
        <v>46</v>
      </c>
      <c r="J222">
        <v>0</v>
      </c>
      <c r="L222">
        <v>44.142800000000001</v>
      </c>
      <c r="M222">
        <v>4</v>
      </c>
    </row>
    <row r="223" spans="1:13" x14ac:dyDescent="0.35">
      <c r="A223" t="s">
        <v>17</v>
      </c>
      <c r="B223">
        <v>8390</v>
      </c>
      <c r="C223" t="s">
        <v>469</v>
      </c>
      <c r="D223" t="s">
        <v>48</v>
      </c>
      <c r="E223">
        <v>2018</v>
      </c>
      <c r="F223" t="s">
        <v>45</v>
      </c>
      <c r="G223" t="s">
        <v>21</v>
      </c>
      <c r="H223" t="s">
        <v>15</v>
      </c>
      <c r="I223" t="s">
        <v>46</v>
      </c>
      <c r="J223">
        <v>9.3217569E-2</v>
      </c>
      <c r="L223">
        <v>116.7834</v>
      </c>
      <c r="M223">
        <v>4</v>
      </c>
    </row>
    <row r="224" spans="1:13" x14ac:dyDescent="0.35">
      <c r="A224" t="s">
        <v>17</v>
      </c>
      <c r="B224">
        <v>8389</v>
      </c>
      <c r="C224" t="s">
        <v>1306</v>
      </c>
      <c r="D224" t="s">
        <v>48</v>
      </c>
      <c r="E224">
        <v>2018</v>
      </c>
      <c r="F224" t="s">
        <v>45</v>
      </c>
      <c r="G224" t="s">
        <v>21</v>
      </c>
      <c r="H224" t="s">
        <v>15</v>
      </c>
      <c r="I224" t="s">
        <v>46</v>
      </c>
      <c r="J224">
        <v>0.110901004</v>
      </c>
      <c r="L224">
        <v>155.09979999999999</v>
      </c>
      <c r="M224">
        <v>4</v>
      </c>
    </row>
    <row r="225" spans="1:13" x14ac:dyDescent="0.35">
      <c r="A225" t="s">
        <v>17</v>
      </c>
      <c r="B225">
        <v>8388</v>
      </c>
      <c r="C225" t="s">
        <v>958</v>
      </c>
      <c r="D225" t="s">
        <v>48</v>
      </c>
      <c r="E225">
        <v>2018</v>
      </c>
      <c r="F225" t="s">
        <v>45</v>
      </c>
      <c r="G225" t="s">
        <v>21</v>
      </c>
      <c r="H225" t="s">
        <v>15</v>
      </c>
      <c r="I225" t="s">
        <v>46</v>
      </c>
      <c r="J225">
        <v>0.117065801</v>
      </c>
      <c r="L225">
        <v>196.11359999999999</v>
      </c>
      <c r="M225">
        <v>4</v>
      </c>
    </row>
    <row r="226" spans="1:13" x14ac:dyDescent="0.35">
      <c r="A226" t="s">
        <v>17</v>
      </c>
      <c r="B226">
        <v>8387</v>
      </c>
      <c r="C226" t="s">
        <v>1299</v>
      </c>
      <c r="D226" t="s">
        <v>153</v>
      </c>
      <c r="E226">
        <v>2018</v>
      </c>
      <c r="F226" t="s">
        <v>45</v>
      </c>
      <c r="G226" t="s">
        <v>21</v>
      </c>
      <c r="H226" t="s">
        <v>15</v>
      </c>
      <c r="I226" t="s">
        <v>46</v>
      </c>
      <c r="J226">
        <v>0</v>
      </c>
      <c r="L226">
        <v>109.45959999999999</v>
      </c>
      <c r="M226">
        <v>4</v>
      </c>
    </row>
    <row r="227" spans="1:13" x14ac:dyDescent="0.35">
      <c r="A227" t="s">
        <v>17</v>
      </c>
      <c r="B227">
        <v>8386</v>
      </c>
      <c r="C227" t="s">
        <v>468</v>
      </c>
      <c r="D227" t="s">
        <v>64</v>
      </c>
      <c r="E227">
        <v>2018</v>
      </c>
      <c r="F227" t="s">
        <v>45</v>
      </c>
      <c r="G227" t="s">
        <v>21</v>
      </c>
      <c r="H227" t="s">
        <v>15</v>
      </c>
      <c r="I227" t="s">
        <v>46</v>
      </c>
      <c r="J227">
        <v>2.0460283999999999E-2</v>
      </c>
      <c r="L227">
        <v>81.761799999999994</v>
      </c>
      <c r="M227">
        <v>4</v>
      </c>
    </row>
    <row r="228" spans="1:13" x14ac:dyDescent="0.35">
      <c r="A228" t="s">
        <v>17</v>
      </c>
      <c r="B228">
        <v>8385</v>
      </c>
      <c r="C228" t="s">
        <v>631</v>
      </c>
      <c r="D228" t="s">
        <v>64</v>
      </c>
      <c r="E228">
        <v>2018</v>
      </c>
      <c r="F228" t="s">
        <v>45</v>
      </c>
      <c r="G228" t="s">
        <v>21</v>
      </c>
      <c r="H228" t="s">
        <v>15</v>
      </c>
      <c r="I228" t="s">
        <v>46</v>
      </c>
      <c r="J228">
        <v>6.7270079999999996E-3</v>
      </c>
      <c r="L228">
        <v>125.173</v>
      </c>
      <c r="M228">
        <v>4</v>
      </c>
    </row>
    <row r="229" spans="1:13" x14ac:dyDescent="0.35">
      <c r="A229" t="s">
        <v>17</v>
      </c>
      <c r="B229">
        <v>8384</v>
      </c>
      <c r="C229" t="s">
        <v>861</v>
      </c>
      <c r="D229" t="s">
        <v>54</v>
      </c>
      <c r="E229">
        <v>2018</v>
      </c>
      <c r="F229" t="s">
        <v>45</v>
      </c>
      <c r="G229" t="s">
        <v>21</v>
      </c>
      <c r="H229" t="s">
        <v>15</v>
      </c>
      <c r="I229" t="s">
        <v>46</v>
      </c>
      <c r="J229">
        <v>6.9088769999999994E-2</v>
      </c>
      <c r="L229">
        <v>52.3324</v>
      </c>
      <c r="M229">
        <v>4</v>
      </c>
    </row>
    <row r="230" spans="1:13" x14ac:dyDescent="0.35">
      <c r="A230" t="s">
        <v>17</v>
      </c>
      <c r="B230">
        <v>8383</v>
      </c>
      <c r="C230" t="s">
        <v>1117</v>
      </c>
      <c r="D230" t="s">
        <v>54</v>
      </c>
      <c r="E230">
        <v>2018</v>
      </c>
      <c r="F230" t="s">
        <v>45</v>
      </c>
      <c r="G230" t="s">
        <v>21</v>
      </c>
      <c r="H230" t="s">
        <v>15</v>
      </c>
      <c r="I230" t="s">
        <v>46</v>
      </c>
      <c r="J230">
        <v>3.9370913E-2</v>
      </c>
      <c r="L230">
        <v>116.9808</v>
      </c>
      <c r="M230">
        <v>4</v>
      </c>
    </row>
    <row r="231" spans="1:13" x14ac:dyDescent="0.35">
      <c r="A231" t="s">
        <v>17</v>
      </c>
      <c r="B231">
        <v>8382</v>
      </c>
      <c r="C231" t="s">
        <v>565</v>
      </c>
      <c r="D231" t="s">
        <v>54</v>
      </c>
      <c r="E231">
        <v>2018</v>
      </c>
      <c r="F231" t="s">
        <v>45</v>
      </c>
      <c r="G231" t="s">
        <v>21</v>
      </c>
      <c r="H231" t="s">
        <v>15</v>
      </c>
      <c r="I231" t="s">
        <v>46</v>
      </c>
      <c r="J231">
        <v>1.4353675999999999E-2</v>
      </c>
      <c r="L231">
        <v>115.515</v>
      </c>
      <c r="M231">
        <v>4</v>
      </c>
    </row>
    <row r="232" spans="1:13" x14ac:dyDescent="0.35">
      <c r="A232" t="s">
        <v>17</v>
      </c>
      <c r="B232">
        <v>8381</v>
      </c>
      <c r="C232" t="s">
        <v>996</v>
      </c>
      <c r="D232" t="s">
        <v>42</v>
      </c>
      <c r="E232">
        <v>2018</v>
      </c>
      <c r="F232" t="s">
        <v>45</v>
      </c>
      <c r="G232" t="s">
        <v>21</v>
      </c>
      <c r="H232" t="s">
        <v>15</v>
      </c>
      <c r="I232" t="s">
        <v>46</v>
      </c>
      <c r="J232">
        <v>0.176834351</v>
      </c>
      <c r="L232">
        <v>172.1422</v>
      </c>
      <c r="M232">
        <v>4</v>
      </c>
    </row>
    <row r="233" spans="1:13" x14ac:dyDescent="0.35">
      <c r="A233" t="s">
        <v>17</v>
      </c>
      <c r="B233">
        <v>8380</v>
      </c>
      <c r="C233" t="s">
        <v>557</v>
      </c>
      <c r="D233" t="s">
        <v>42</v>
      </c>
      <c r="E233">
        <v>2018</v>
      </c>
      <c r="F233" t="s">
        <v>45</v>
      </c>
      <c r="G233" t="s">
        <v>21</v>
      </c>
      <c r="H233" t="s">
        <v>15</v>
      </c>
      <c r="I233" t="s">
        <v>46</v>
      </c>
      <c r="J233">
        <v>3.1000779999999999E-2</v>
      </c>
      <c r="L233">
        <v>177.00540000000001</v>
      </c>
      <c r="M233">
        <v>4</v>
      </c>
    </row>
    <row r="234" spans="1:13" x14ac:dyDescent="0.35">
      <c r="A234" t="s">
        <v>17</v>
      </c>
      <c r="B234">
        <v>8379</v>
      </c>
      <c r="C234" t="s">
        <v>1150</v>
      </c>
      <c r="D234" t="s">
        <v>42</v>
      </c>
      <c r="E234">
        <v>2018</v>
      </c>
      <c r="F234" t="s">
        <v>45</v>
      </c>
      <c r="G234" t="s">
        <v>21</v>
      </c>
      <c r="H234" t="s">
        <v>15</v>
      </c>
      <c r="I234" t="s">
        <v>46</v>
      </c>
      <c r="J234">
        <v>2.6491714999999999E-2</v>
      </c>
      <c r="L234">
        <v>247.27760000000001</v>
      </c>
      <c r="M234">
        <v>4</v>
      </c>
    </row>
    <row r="235" spans="1:13" x14ac:dyDescent="0.35">
      <c r="A235" t="s">
        <v>17</v>
      </c>
      <c r="B235">
        <v>8378</v>
      </c>
      <c r="C235" t="s">
        <v>1385</v>
      </c>
      <c r="D235" t="s">
        <v>42</v>
      </c>
      <c r="E235">
        <v>2018</v>
      </c>
      <c r="F235" t="s">
        <v>45</v>
      </c>
      <c r="G235" t="s">
        <v>21</v>
      </c>
      <c r="H235" t="s">
        <v>15</v>
      </c>
      <c r="I235" t="s">
        <v>46</v>
      </c>
      <c r="J235">
        <v>5.8185842000000002E-2</v>
      </c>
      <c r="L235">
        <v>220.84559999999999</v>
      </c>
      <c r="M235">
        <v>4</v>
      </c>
    </row>
    <row r="236" spans="1:13" x14ac:dyDescent="0.35">
      <c r="A236" t="s">
        <v>17</v>
      </c>
      <c r="B236">
        <v>8377</v>
      </c>
      <c r="C236" t="s">
        <v>1377</v>
      </c>
      <c r="D236" t="s">
        <v>42</v>
      </c>
      <c r="E236">
        <v>2018</v>
      </c>
      <c r="F236" t="s">
        <v>45</v>
      </c>
      <c r="G236" t="s">
        <v>21</v>
      </c>
      <c r="H236" t="s">
        <v>15</v>
      </c>
      <c r="I236" t="s">
        <v>46</v>
      </c>
      <c r="J236">
        <v>5.9037538000000001E-2</v>
      </c>
      <c r="L236">
        <v>237.72479999999999</v>
      </c>
      <c r="M236">
        <v>4</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17</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8376</v>
      </c>
      <c r="C250" t="s">
        <v>653</v>
      </c>
      <c r="D250" t="s">
        <v>42</v>
      </c>
      <c r="E250">
        <v>2018</v>
      </c>
      <c r="F250" t="s">
        <v>45</v>
      </c>
      <c r="G250" t="s">
        <v>21</v>
      </c>
      <c r="H250" t="s">
        <v>15</v>
      </c>
      <c r="I250" t="s">
        <v>46</v>
      </c>
      <c r="J250">
        <v>6.6358425999999998E-2</v>
      </c>
      <c r="L250">
        <v>195.24780000000001</v>
      </c>
      <c r="M250">
        <v>4</v>
      </c>
    </row>
    <row r="251" spans="1:13" x14ac:dyDescent="0.35">
      <c r="A251" t="s">
        <v>17</v>
      </c>
      <c r="B251">
        <v>8375</v>
      </c>
      <c r="C251" t="s">
        <v>618</v>
      </c>
      <c r="D251" t="s">
        <v>42</v>
      </c>
      <c r="E251">
        <v>2018</v>
      </c>
      <c r="F251" t="s">
        <v>45</v>
      </c>
      <c r="G251" t="s">
        <v>21</v>
      </c>
      <c r="H251" t="s">
        <v>15</v>
      </c>
      <c r="I251" t="s">
        <v>46</v>
      </c>
      <c r="J251">
        <v>9.9447700000000003E-3</v>
      </c>
      <c r="L251">
        <v>177.83699999999999</v>
      </c>
      <c r="M251">
        <v>4</v>
      </c>
    </row>
    <row r="252" spans="1:13" x14ac:dyDescent="0.35">
      <c r="A252" t="s">
        <v>17</v>
      </c>
      <c r="B252">
        <v>8374</v>
      </c>
      <c r="C252" t="s">
        <v>742</v>
      </c>
      <c r="D252" t="s">
        <v>42</v>
      </c>
      <c r="E252">
        <v>2018</v>
      </c>
      <c r="F252" t="s">
        <v>45</v>
      </c>
      <c r="G252" t="s">
        <v>21</v>
      </c>
      <c r="H252" t="s">
        <v>15</v>
      </c>
      <c r="I252" t="s">
        <v>46</v>
      </c>
      <c r="J252">
        <v>0</v>
      </c>
      <c r="L252">
        <v>115.2176</v>
      </c>
      <c r="M252">
        <v>4</v>
      </c>
    </row>
    <row r="253" spans="1:13" x14ac:dyDescent="0.35">
      <c r="A253" t="s">
        <v>17</v>
      </c>
      <c r="B253">
        <v>8373</v>
      </c>
      <c r="C253" t="s">
        <v>652</v>
      </c>
      <c r="D253" t="s">
        <v>42</v>
      </c>
      <c r="E253">
        <v>2018</v>
      </c>
      <c r="F253" t="s">
        <v>45</v>
      </c>
      <c r="G253" t="s">
        <v>21</v>
      </c>
      <c r="H253" t="s">
        <v>15</v>
      </c>
      <c r="I253" t="s">
        <v>46</v>
      </c>
      <c r="J253">
        <v>4.1621986999999999E-2</v>
      </c>
      <c r="L253">
        <v>253.60140000000001</v>
      </c>
      <c r="M253">
        <v>4</v>
      </c>
    </row>
    <row r="254" spans="1:13" x14ac:dyDescent="0.35">
      <c r="A254" t="s">
        <v>17</v>
      </c>
      <c r="B254">
        <v>8372</v>
      </c>
      <c r="C254" t="s">
        <v>1298</v>
      </c>
      <c r="D254" t="s">
        <v>42</v>
      </c>
      <c r="E254">
        <v>2018</v>
      </c>
      <c r="F254" t="s">
        <v>45</v>
      </c>
      <c r="G254" t="s">
        <v>21</v>
      </c>
      <c r="H254" t="s">
        <v>15</v>
      </c>
      <c r="I254" t="s">
        <v>46</v>
      </c>
      <c r="J254">
        <v>2.4536199000000002E-2</v>
      </c>
      <c r="L254">
        <v>144.61019999999999</v>
      </c>
      <c r="M254">
        <v>4</v>
      </c>
    </row>
    <row r="255" spans="1:13" x14ac:dyDescent="0.35">
      <c r="A255" t="s">
        <v>17</v>
      </c>
      <c r="B255">
        <v>8371</v>
      </c>
      <c r="C255" t="s">
        <v>1403</v>
      </c>
      <c r="D255" t="s">
        <v>42</v>
      </c>
      <c r="E255">
        <v>2018</v>
      </c>
      <c r="F255" t="s">
        <v>45</v>
      </c>
      <c r="G255" t="s">
        <v>21</v>
      </c>
      <c r="H255" t="s">
        <v>15</v>
      </c>
      <c r="I255" t="s">
        <v>46</v>
      </c>
      <c r="J255">
        <v>8.2440705000000003E-2</v>
      </c>
      <c r="L255">
        <v>61.319400000000002</v>
      </c>
      <c r="M255">
        <v>4</v>
      </c>
    </row>
    <row r="256" spans="1:13" x14ac:dyDescent="0.35">
      <c r="A256" t="s">
        <v>17</v>
      </c>
      <c r="B256">
        <v>8370</v>
      </c>
      <c r="C256" t="s">
        <v>471</v>
      </c>
      <c r="D256" t="s">
        <v>42</v>
      </c>
      <c r="E256">
        <v>2018</v>
      </c>
      <c r="F256" t="s">
        <v>45</v>
      </c>
      <c r="G256" t="s">
        <v>21</v>
      </c>
      <c r="H256" t="s">
        <v>15</v>
      </c>
      <c r="I256" t="s">
        <v>46</v>
      </c>
      <c r="J256">
        <v>7.5361181999999999E-2</v>
      </c>
      <c r="L256">
        <v>155.66560000000001</v>
      </c>
      <c r="M256">
        <v>4</v>
      </c>
    </row>
    <row r="257" spans="1:13" x14ac:dyDescent="0.35">
      <c r="A257" t="s">
        <v>17</v>
      </c>
      <c r="B257">
        <v>8369</v>
      </c>
      <c r="C257" t="s">
        <v>1226</v>
      </c>
      <c r="D257" t="s">
        <v>42</v>
      </c>
      <c r="E257">
        <v>2018</v>
      </c>
      <c r="F257" t="s">
        <v>45</v>
      </c>
      <c r="G257" t="s">
        <v>21</v>
      </c>
      <c r="H257" t="s">
        <v>15</v>
      </c>
      <c r="I257" t="s">
        <v>46</v>
      </c>
      <c r="J257">
        <v>1.3056494E-2</v>
      </c>
      <c r="L257">
        <v>215.91919999999999</v>
      </c>
      <c r="M257">
        <v>4</v>
      </c>
    </row>
    <row r="258" spans="1:13" x14ac:dyDescent="0.35">
      <c r="A258" t="s">
        <v>17</v>
      </c>
      <c r="B258">
        <v>8368</v>
      </c>
      <c r="C258" t="s">
        <v>672</v>
      </c>
      <c r="D258" t="s">
        <v>42</v>
      </c>
      <c r="E258">
        <v>2018</v>
      </c>
      <c r="F258" t="s">
        <v>45</v>
      </c>
      <c r="G258" t="s">
        <v>21</v>
      </c>
      <c r="H258" t="s">
        <v>15</v>
      </c>
      <c r="I258" t="s">
        <v>46</v>
      </c>
      <c r="J258">
        <v>2.6938317E-2</v>
      </c>
      <c r="L258">
        <v>174.1396</v>
      </c>
      <c r="M258">
        <v>4</v>
      </c>
    </row>
    <row r="259" spans="1:13" x14ac:dyDescent="0.35">
      <c r="A259" t="s">
        <v>17</v>
      </c>
      <c r="B259">
        <v>8367</v>
      </c>
      <c r="C259" t="s">
        <v>1600</v>
      </c>
      <c r="D259" t="s">
        <v>42</v>
      </c>
      <c r="E259">
        <v>2018</v>
      </c>
      <c r="F259" t="s">
        <v>45</v>
      </c>
      <c r="G259" t="s">
        <v>21</v>
      </c>
      <c r="H259" t="s">
        <v>15</v>
      </c>
      <c r="I259" t="s">
        <v>46</v>
      </c>
      <c r="J259">
        <v>1.2592289E-2</v>
      </c>
      <c r="L259">
        <v>123.34139999999999</v>
      </c>
      <c r="M259">
        <v>4</v>
      </c>
    </row>
    <row r="260" spans="1:13" x14ac:dyDescent="0.35">
      <c r="A260" t="s">
        <v>17</v>
      </c>
      <c r="B260">
        <v>8366</v>
      </c>
      <c r="C260" t="s">
        <v>301</v>
      </c>
      <c r="D260" t="s">
        <v>42</v>
      </c>
      <c r="E260">
        <v>2018</v>
      </c>
      <c r="F260" t="s">
        <v>45</v>
      </c>
      <c r="G260" t="s">
        <v>21</v>
      </c>
      <c r="H260" t="s">
        <v>15</v>
      </c>
      <c r="I260" t="s">
        <v>46</v>
      </c>
      <c r="J260">
        <v>3.3436335999999997E-2</v>
      </c>
      <c r="L260">
        <v>107.3912</v>
      </c>
      <c r="M260">
        <v>4</v>
      </c>
    </row>
    <row r="261" spans="1:13" x14ac:dyDescent="0.35">
      <c r="A261" t="s">
        <v>17</v>
      </c>
      <c r="B261">
        <v>8365</v>
      </c>
      <c r="C261" t="s">
        <v>930</v>
      </c>
      <c r="D261" t="s">
        <v>42</v>
      </c>
      <c r="E261">
        <v>2018</v>
      </c>
      <c r="F261" t="s">
        <v>45</v>
      </c>
      <c r="G261" t="s">
        <v>21</v>
      </c>
      <c r="H261" t="s">
        <v>15</v>
      </c>
      <c r="I261" t="s">
        <v>46</v>
      </c>
      <c r="J261">
        <v>3.6360386000000001E-2</v>
      </c>
      <c r="L261">
        <v>231.601</v>
      </c>
      <c r="M261">
        <v>4</v>
      </c>
    </row>
    <row r="262" spans="1:13" x14ac:dyDescent="0.35">
      <c r="A262" t="s">
        <v>17</v>
      </c>
      <c r="B262">
        <v>8364</v>
      </c>
      <c r="C262" t="s">
        <v>1442</v>
      </c>
      <c r="D262" t="s">
        <v>42</v>
      </c>
      <c r="E262">
        <v>2018</v>
      </c>
      <c r="F262" t="s">
        <v>45</v>
      </c>
      <c r="G262" t="s">
        <v>21</v>
      </c>
      <c r="H262" t="s">
        <v>15</v>
      </c>
      <c r="I262" t="s">
        <v>46</v>
      </c>
      <c r="J262">
        <v>6.6828857000000005E-2</v>
      </c>
      <c r="L262">
        <v>114.18600000000001</v>
      </c>
      <c r="M262">
        <v>4</v>
      </c>
    </row>
    <row r="263" spans="1:13" x14ac:dyDescent="0.35">
      <c r="A263" t="s">
        <v>17</v>
      </c>
      <c r="B263">
        <v>8363</v>
      </c>
      <c r="C263" t="s">
        <v>1376</v>
      </c>
      <c r="D263" t="s">
        <v>42</v>
      </c>
      <c r="E263">
        <v>2018</v>
      </c>
      <c r="F263" t="s">
        <v>45</v>
      </c>
      <c r="G263" t="s">
        <v>21</v>
      </c>
      <c r="H263" t="s">
        <v>15</v>
      </c>
      <c r="I263" t="s">
        <v>46</v>
      </c>
      <c r="J263">
        <v>4.4444956000000001E-2</v>
      </c>
      <c r="L263">
        <v>245.28020000000001</v>
      </c>
      <c r="M263">
        <v>4</v>
      </c>
    </row>
    <row r="264" spans="1:13" x14ac:dyDescent="0.35">
      <c r="A264" t="s">
        <v>17</v>
      </c>
      <c r="B264">
        <v>8362</v>
      </c>
      <c r="C264" t="s">
        <v>1149</v>
      </c>
      <c r="D264" t="s">
        <v>42</v>
      </c>
      <c r="E264">
        <v>2018</v>
      </c>
      <c r="F264" t="s">
        <v>45</v>
      </c>
      <c r="G264" t="s">
        <v>21</v>
      </c>
      <c r="H264" t="s">
        <v>15</v>
      </c>
      <c r="I264" t="s">
        <v>46</v>
      </c>
      <c r="J264">
        <v>2.9302769999999999E-2</v>
      </c>
      <c r="L264">
        <v>256.16460000000001</v>
      </c>
      <c r="M264">
        <v>4</v>
      </c>
    </row>
    <row r="265" spans="1:13" x14ac:dyDescent="0.35">
      <c r="A265" t="s">
        <v>17</v>
      </c>
      <c r="B265">
        <v>8361</v>
      </c>
      <c r="C265" t="s">
        <v>1151</v>
      </c>
      <c r="D265" t="s">
        <v>42</v>
      </c>
      <c r="E265">
        <v>2018</v>
      </c>
      <c r="F265" t="s">
        <v>45</v>
      </c>
      <c r="G265" t="s">
        <v>21</v>
      </c>
      <c r="H265" t="s">
        <v>15</v>
      </c>
      <c r="I265" t="s">
        <v>46</v>
      </c>
      <c r="J265">
        <v>8.8551694E-2</v>
      </c>
      <c r="L265">
        <v>191.5504</v>
      </c>
      <c r="M265">
        <v>4</v>
      </c>
    </row>
    <row r="266" spans="1:13" x14ac:dyDescent="0.35">
      <c r="A266" t="s">
        <v>17</v>
      </c>
      <c r="B266">
        <v>8360</v>
      </c>
      <c r="C266" t="s">
        <v>78</v>
      </c>
      <c r="D266" t="s">
        <v>42</v>
      </c>
      <c r="E266">
        <v>2018</v>
      </c>
      <c r="F266" t="s">
        <v>45</v>
      </c>
      <c r="G266" t="s">
        <v>21</v>
      </c>
      <c r="H266" t="s">
        <v>15</v>
      </c>
      <c r="I266" t="s">
        <v>46</v>
      </c>
      <c r="J266">
        <v>0.18394846500000001</v>
      </c>
      <c r="L266">
        <v>33.621600000000001</v>
      </c>
      <c r="M266">
        <v>4</v>
      </c>
    </row>
    <row r="267" spans="1:13" x14ac:dyDescent="0.35">
      <c r="A267" t="s">
        <v>17</v>
      </c>
      <c r="B267">
        <v>8359</v>
      </c>
      <c r="C267" t="s">
        <v>708</v>
      </c>
      <c r="D267" t="s">
        <v>42</v>
      </c>
      <c r="E267">
        <v>2018</v>
      </c>
      <c r="F267" t="s">
        <v>45</v>
      </c>
      <c r="G267" t="s">
        <v>21</v>
      </c>
      <c r="H267" t="s">
        <v>15</v>
      </c>
      <c r="I267" t="s">
        <v>46</v>
      </c>
      <c r="J267">
        <v>2.8868466999999998E-2</v>
      </c>
      <c r="L267">
        <v>146.37860000000001</v>
      </c>
      <c r="M267">
        <v>4</v>
      </c>
    </row>
    <row r="268" spans="1:13" x14ac:dyDescent="0.35">
      <c r="A268" t="s">
        <v>17</v>
      </c>
      <c r="B268">
        <v>8358</v>
      </c>
      <c r="C268" t="s">
        <v>1499</v>
      </c>
      <c r="D268" t="s">
        <v>42</v>
      </c>
      <c r="E268">
        <v>2018</v>
      </c>
      <c r="F268" t="s">
        <v>45</v>
      </c>
      <c r="G268" t="s">
        <v>21</v>
      </c>
      <c r="H268" t="s">
        <v>15</v>
      </c>
      <c r="I268" t="s">
        <v>46</v>
      </c>
      <c r="J268">
        <v>1.5359721999999999E-2</v>
      </c>
      <c r="L268">
        <v>163.7526</v>
      </c>
      <c r="M268">
        <v>4</v>
      </c>
    </row>
    <row r="269" spans="1:13" x14ac:dyDescent="0.35">
      <c r="A269" t="s">
        <v>17</v>
      </c>
      <c r="B269">
        <v>8357</v>
      </c>
      <c r="C269" t="s">
        <v>1412</v>
      </c>
      <c r="D269" t="s">
        <v>42</v>
      </c>
      <c r="E269">
        <v>2018</v>
      </c>
      <c r="F269" t="s">
        <v>45</v>
      </c>
      <c r="G269" t="s">
        <v>21</v>
      </c>
      <c r="H269" t="s">
        <v>15</v>
      </c>
      <c r="I269" t="s">
        <v>46</v>
      </c>
      <c r="J269">
        <v>7.2317217000000003E-2</v>
      </c>
      <c r="L269">
        <v>230.26679999999999</v>
      </c>
      <c r="M269">
        <v>4</v>
      </c>
    </row>
    <row r="270" spans="1:13" x14ac:dyDescent="0.35">
      <c r="A270" t="s">
        <v>17</v>
      </c>
      <c r="B270">
        <v>8356</v>
      </c>
      <c r="C270" t="s">
        <v>563</v>
      </c>
      <c r="D270" t="s">
        <v>42</v>
      </c>
      <c r="E270">
        <v>2018</v>
      </c>
      <c r="F270" t="s">
        <v>45</v>
      </c>
      <c r="G270" t="s">
        <v>21</v>
      </c>
      <c r="H270" t="s">
        <v>15</v>
      </c>
      <c r="I270" t="s">
        <v>46</v>
      </c>
      <c r="J270">
        <v>2.3835163999999999E-2</v>
      </c>
      <c r="L270">
        <v>103.3964</v>
      </c>
      <c r="M270">
        <v>4</v>
      </c>
    </row>
    <row r="271" spans="1:13" x14ac:dyDescent="0.35">
      <c r="A271" t="s">
        <v>17</v>
      </c>
      <c r="B271">
        <v>8355</v>
      </c>
      <c r="C271" t="s">
        <v>850</v>
      </c>
      <c r="D271" t="s">
        <v>42</v>
      </c>
      <c r="E271">
        <v>2018</v>
      </c>
      <c r="F271" t="s">
        <v>45</v>
      </c>
      <c r="G271" t="s">
        <v>21</v>
      </c>
      <c r="H271" t="s">
        <v>15</v>
      </c>
      <c r="I271" t="s">
        <v>46</v>
      </c>
      <c r="J271">
        <v>9.9428486999999996E-2</v>
      </c>
      <c r="L271">
        <v>187.88980000000001</v>
      </c>
      <c r="M271">
        <v>4</v>
      </c>
    </row>
    <row r="272" spans="1:13" x14ac:dyDescent="0.35">
      <c r="A272" t="s">
        <v>17</v>
      </c>
      <c r="B272">
        <v>8354</v>
      </c>
      <c r="C272" t="s">
        <v>448</v>
      </c>
      <c r="D272" t="s">
        <v>42</v>
      </c>
      <c r="E272">
        <v>2018</v>
      </c>
      <c r="F272" t="s">
        <v>45</v>
      </c>
      <c r="G272" t="s">
        <v>21</v>
      </c>
      <c r="H272" t="s">
        <v>15</v>
      </c>
      <c r="I272" t="s">
        <v>46</v>
      </c>
      <c r="J272">
        <v>0.118099673</v>
      </c>
      <c r="L272">
        <v>262.89100000000002</v>
      </c>
      <c r="M272">
        <v>4</v>
      </c>
    </row>
    <row r="273" spans="1:13" x14ac:dyDescent="0.35">
      <c r="A273" t="s">
        <v>17</v>
      </c>
      <c r="B273">
        <v>8353</v>
      </c>
      <c r="C273" t="s">
        <v>1113</v>
      </c>
      <c r="D273" t="s">
        <v>19</v>
      </c>
      <c r="E273">
        <v>2018</v>
      </c>
      <c r="F273" t="s">
        <v>45</v>
      </c>
      <c r="G273" t="s">
        <v>21</v>
      </c>
      <c r="H273" t="s">
        <v>15</v>
      </c>
      <c r="I273" t="s">
        <v>46</v>
      </c>
      <c r="J273">
        <v>9.6592065000000005E-2</v>
      </c>
      <c r="L273">
        <v>117.4492</v>
      </c>
      <c r="M273">
        <v>4</v>
      </c>
    </row>
    <row r="274" spans="1:13" x14ac:dyDescent="0.35">
      <c r="A274" t="s">
        <v>17</v>
      </c>
      <c r="B274">
        <v>8352</v>
      </c>
      <c r="C274" t="s">
        <v>669</v>
      </c>
      <c r="D274" t="s">
        <v>19</v>
      </c>
      <c r="E274">
        <v>2018</v>
      </c>
      <c r="F274" t="s">
        <v>45</v>
      </c>
      <c r="G274" t="s">
        <v>21</v>
      </c>
      <c r="H274" t="s">
        <v>15</v>
      </c>
      <c r="I274" t="s">
        <v>46</v>
      </c>
      <c r="J274">
        <v>1.5375557E-2</v>
      </c>
      <c r="L274">
        <v>156.96039999999999</v>
      </c>
      <c r="M274">
        <v>4</v>
      </c>
    </row>
    <row r="275" spans="1:13" x14ac:dyDescent="0.35">
      <c r="A275" t="s">
        <v>17</v>
      </c>
      <c r="B275">
        <v>8351</v>
      </c>
      <c r="C275" t="s">
        <v>212</v>
      </c>
      <c r="D275" t="s">
        <v>19</v>
      </c>
      <c r="E275">
        <v>2018</v>
      </c>
      <c r="F275" t="s">
        <v>45</v>
      </c>
      <c r="G275" t="s">
        <v>21</v>
      </c>
      <c r="H275" t="s">
        <v>15</v>
      </c>
      <c r="I275" t="s">
        <v>46</v>
      </c>
      <c r="J275">
        <v>4.1663111000000003E-2</v>
      </c>
      <c r="L275">
        <v>188.62139999999999</v>
      </c>
      <c r="M275">
        <v>4</v>
      </c>
    </row>
    <row r="276" spans="1:13" x14ac:dyDescent="0.35">
      <c r="A276" t="s">
        <v>17</v>
      </c>
      <c r="B276">
        <v>8350</v>
      </c>
      <c r="C276" t="s">
        <v>637</v>
      </c>
      <c r="D276" t="s">
        <v>19</v>
      </c>
      <c r="E276">
        <v>2018</v>
      </c>
      <c r="F276" t="s">
        <v>45</v>
      </c>
      <c r="G276" t="s">
        <v>21</v>
      </c>
      <c r="H276" t="s">
        <v>15</v>
      </c>
      <c r="I276" t="s">
        <v>46</v>
      </c>
      <c r="J276">
        <v>5.3185207999999998E-2</v>
      </c>
      <c r="L276">
        <v>182.96080000000001</v>
      </c>
      <c r="M276">
        <v>4</v>
      </c>
    </row>
    <row r="277" spans="1:13" x14ac:dyDescent="0.35">
      <c r="A277" t="s">
        <v>17</v>
      </c>
      <c r="B277">
        <v>8349</v>
      </c>
      <c r="C277" t="s">
        <v>994</v>
      </c>
      <c r="D277" t="s">
        <v>19</v>
      </c>
      <c r="E277">
        <v>2018</v>
      </c>
      <c r="F277" t="s">
        <v>45</v>
      </c>
      <c r="G277" t="s">
        <v>21</v>
      </c>
      <c r="H277" t="s">
        <v>15</v>
      </c>
      <c r="I277" t="s">
        <v>46</v>
      </c>
      <c r="J277">
        <v>8.0111610999999999E-2</v>
      </c>
      <c r="L277">
        <v>94.643600000000006</v>
      </c>
      <c r="M277">
        <v>4</v>
      </c>
    </row>
    <row r="278" spans="1:13" x14ac:dyDescent="0.35">
      <c r="A278" t="s">
        <v>17</v>
      </c>
      <c r="B278">
        <v>8348</v>
      </c>
      <c r="C278" t="s">
        <v>993</v>
      </c>
      <c r="D278" t="s">
        <v>19</v>
      </c>
      <c r="E278">
        <v>2018</v>
      </c>
      <c r="F278" t="s">
        <v>45</v>
      </c>
      <c r="G278" t="s">
        <v>21</v>
      </c>
      <c r="H278" t="s">
        <v>15</v>
      </c>
      <c r="I278" t="s">
        <v>46</v>
      </c>
      <c r="J278">
        <v>1.7936714999999999E-2</v>
      </c>
      <c r="L278">
        <v>93.709400000000002</v>
      </c>
      <c r="M278">
        <v>4</v>
      </c>
    </row>
    <row r="279" spans="1:13" x14ac:dyDescent="0.35">
      <c r="A279" t="s">
        <v>17</v>
      </c>
      <c r="B279">
        <v>8347</v>
      </c>
      <c r="C279" t="s">
        <v>1445</v>
      </c>
      <c r="D279" t="s">
        <v>19</v>
      </c>
      <c r="E279">
        <v>2018</v>
      </c>
      <c r="F279" t="s">
        <v>45</v>
      </c>
      <c r="G279" t="s">
        <v>21</v>
      </c>
      <c r="H279" t="s">
        <v>15</v>
      </c>
      <c r="I279" t="s">
        <v>46</v>
      </c>
      <c r="J279">
        <v>5.4376275000000002E-2</v>
      </c>
      <c r="L279">
        <v>56.292999999999999</v>
      </c>
      <c r="M279">
        <v>4</v>
      </c>
    </row>
    <row r="280" spans="1:13" x14ac:dyDescent="0.35">
      <c r="A280" t="s">
        <v>17</v>
      </c>
      <c r="B280">
        <v>8346</v>
      </c>
      <c r="C280" t="s">
        <v>211</v>
      </c>
      <c r="D280" t="s">
        <v>19</v>
      </c>
      <c r="E280">
        <v>2018</v>
      </c>
      <c r="F280" t="s">
        <v>45</v>
      </c>
      <c r="G280" t="s">
        <v>21</v>
      </c>
      <c r="H280" t="s">
        <v>15</v>
      </c>
      <c r="I280" t="s">
        <v>46</v>
      </c>
      <c r="J280">
        <v>2.426524E-2</v>
      </c>
      <c r="L280">
        <v>114.0492</v>
      </c>
      <c r="M280">
        <v>4</v>
      </c>
    </row>
    <row r="281" spans="1:13" x14ac:dyDescent="0.35">
      <c r="A281" t="s">
        <v>17</v>
      </c>
      <c r="B281">
        <v>8345</v>
      </c>
      <c r="C281" t="s">
        <v>1421</v>
      </c>
      <c r="D281" t="s">
        <v>19</v>
      </c>
      <c r="E281">
        <v>2018</v>
      </c>
      <c r="F281" t="s">
        <v>45</v>
      </c>
      <c r="G281" t="s">
        <v>21</v>
      </c>
      <c r="H281" t="s">
        <v>15</v>
      </c>
      <c r="I281" t="s">
        <v>46</v>
      </c>
      <c r="J281">
        <v>5.4366282000000002E-2</v>
      </c>
      <c r="L281">
        <v>199.60839999999999</v>
      </c>
      <c r="M281">
        <v>4</v>
      </c>
    </row>
    <row r="282" spans="1:13" x14ac:dyDescent="0.35">
      <c r="A282" t="s">
        <v>17</v>
      </c>
      <c r="B282">
        <v>8344</v>
      </c>
      <c r="C282" t="s">
        <v>238</v>
      </c>
      <c r="D282" t="s">
        <v>19</v>
      </c>
      <c r="E282">
        <v>2018</v>
      </c>
      <c r="F282" t="s">
        <v>45</v>
      </c>
      <c r="G282" t="s">
        <v>21</v>
      </c>
      <c r="H282" t="s">
        <v>15</v>
      </c>
      <c r="I282" t="s">
        <v>46</v>
      </c>
      <c r="J282">
        <v>0</v>
      </c>
      <c r="L282">
        <v>152.07079999999999</v>
      </c>
      <c r="M282">
        <v>4</v>
      </c>
    </row>
    <row r="283" spans="1:13" x14ac:dyDescent="0.35">
      <c r="A283" t="s">
        <v>17</v>
      </c>
      <c r="B283">
        <v>8343</v>
      </c>
      <c r="C283" t="s">
        <v>1583</v>
      </c>
      <c r="D283" t="s">
        <v>19</v>
      </c>
      <c r="E283">
        <v>2018</v>
      </c>
      <c r="F283" t="s">
        <v>45</v>
      </c>
      <c r="G283" t="s">
        <v>21</v>
      </c>
      <c r="H283" t="s">
        <v>15</v>
      </c>
      <c r="I283" t="s">
        <v>46</v>
      </c>
      <c r="J283">
        <v>3.2731073999999999E-2</v>
      </c>
      <c r="L283">
        <v>235.69059999999999</v>
      </c>
      <c r="M283">
        <v>4</v>
      </c>
    </row>
    <row r="284" spans="1:13" x14ac:dyDescent="0.35">
      <c r="A284" t="s">
        <v>17</v>
      </c>
      <c r="B284">
        <v>8342</v>
      </c>
      <c r="C284" t="s">
        <v>638</v>
      </c>
      <c r="D284" t="s">
        <v>19</v>
      </c>
      <c r="E284">
        <v>2018</v>
      </c>
      <c r="F284" t="s">
        <v>45</v>
      </c>
      <c r="G284" t="s">
        <v>21</v>
      </c>
      <c r="H284" t="s">
        <v>15</v>
      </c>
      <c r="I284" t="s">
        <v>46</v>
      </c>
      <c r="J284">
        <v>2.5164131999999999E-2</v>
      </c>
      <c r="L284">
        <v>152.60239999999999</v>
      </c>
      <c r="M284">
        <v>4</v>
      </c>
    </row>
    <row r="285" spans="1:13" x14ac:dyDescent="0.35">
      <c r="A285" t="s">
        <v>17</v>
      </c>
      <c r="B285">
        <v>8341</v>
      </c>
      <c r="C285" t="s">
        <v>1068</v>
      </c>
      <c r="D285" t="s">
        <v>19</v>
      </c>
      <c r="E285">
        <v>2018</v>
      </c>
      <c r="F285" t="s">
        <v>45</v>
      </c>
      <c r="G285" t="s">
        <v>21</v>
      </c>
      <c r="H285" t="s">
        <v>15</v>
      </c>
      <c r="I285" t="s">
        <v>46</v>
      </c>
      <c r="J285">
        <v>1.7556795E-2</v>
      </c>
      <c r="L285">
        <v>129.96260000000001</v>
      </c>
      <c r="M285">
        <v>4</v>
      </c>
    </row>
    <row r="286" spans="1:13" x14ac:dyDescent="0.35">
      <c r="A286" t="s">
        <v>17</v>
      </c>
      <c r="B286">
        <v>8340</v>
      </c>
      <c r="C286" t="s">
        <v>473</v>
      </c>
      <c r="D286" t="s">
        <v>19</v>
      </c>
      <c r="E286">
        <v>2018</v>
      </c>
      <c r="F286" t="s">
        <v>45</v>
      </c>
      <c r="G286" t="s">
        <v>21</v>
      </c>
      <c r="H286" t="s">
        <v>15</v>
      </c>
      <c r="I286" t="s">
        <v>46</v>
      </c>
      <c r="J286">
        <v>4.7665717000000003E-2</v>
      </c>
      <c r="L286">
        <v>42.177</v>
      </c>
      <c r="M286">
        <v>4</v>
      </c>
    </row>
    <row r="287" spans="1:13" x14ac:dyDescent="0.35">
      <c r="A287" t="s">
        <v>17</v>
      </c>
      <c r="B287">
        <v>8339</v>
      </c>
      <c r="C287" t="s">
        <v>992</v>
      </c>
      <c r="D287" t="s">
        <v>19</v>
      </c>
      <c r="E287">
        <v>2018</v>
      </c>
      <c r="F287" t="s">
        <v>45</v>
      </c>
      <c r="G287" t="s">
        <v>21</v>
      </c>
      <c r="H287" t="s">
        <v>15</v>
      </c>
      <c r="I287" t="s">
        <v>46</v>
      </c>
      <c r="J287">
        <v>0</v>
      </c>
      <c r="L287">
        <v>100.80419999999999</v>
      </c>
      <c r="M287">
        <v>4</v>
      </c>
    </row>
    <row r="288" spans="1:13" x14ac:dyDescent="0.35">
      <c r="A288" t="s">
        <v>17</v>
      </c>
      <c r="B288">
        <v>8338</v>
      </c>
      <c r="C288" t="s">
        <v>497</v>
      </c>
      <c r="D288" t="s">
        <v>19</v>
      </c>
      <c r="E288">
        <v>2018</v>
      </c>
      <c r="F288" t="s">
        <v>45</v>
      </c>
      <c r="G288" t="s">
        <v>21</v>
      </c>
      <c r="H288" t="s">
        <v>15</v>
      </c>
      <c r="I288" t="s">
        <v>46</v>
      </c>
      <c r="J288">
        <v>0</v>
      </c>
      <c r="L288">
        <v>37.3506</v>
      </c>
      <c r="M288">
        <v>4</v>
      </c>
    </row>
    <row r="289" spans="1:13" x14ac:dyDescent="0.35">
      <c r="A289" t="s">
        <v>17</v>
      </c>
      <c r="B289">
        <v>8337</v>
      </c>
      <c r="C289" t="s">
        <v>717</v>
      </c>
      <c r="D289" t="s">
        <v>61</v>
      </c>
      <c r="E289">
        <v>2018</v>
      </c>
      <c r="F289" t="s">
        <v>45</v>
      </c>
      <c r="G289" t="s">
        <v>21</v>
      </c>
      <c r="H289" t="s">
        <v>15</v>
      </c>
      <c r="I289" t="s">
        <v>46</v>
      </c>
      <c r="J289">
        <v>7.1498574999999995E-2</v>
      </c>
      <c r="L289">
        <v>37.750599999999999</v>
      </c>
      <c r="M289">
        <v>4</v>
      </c>
    </row>
    <row r="290" spans="1:13" x14ac:dyDescent="0.35">
      <c r="A290" t="s">
        <v>17</v>
      </c>
      <c r="B290">
        <v>8336</v>
      </c>
      <c r="C290" t="s">
        <v>234</v>
      </c>
      <c r="D290" t="s">
        <v>61</v>
      </c>
      <c r="E290">
        <v>2018</v>
      </c>
      <c r="F290" t="s">
        <v>45</v>
      </c>
      <c r="G290" t="s">
        <v>21</v>
      </c>
      <c r="H290" t="s">
        <v>15</v>
      </c>
      <c r="I290" t="s">
        <v>46</v>
      </c>
      <c r="J290">
        <v>4.0636925999999997E-2</v>
      </c>
      <c r="L290">
        <v>224.6088</v>
      </c>
      <c r="M290">
        <v>4</v>
      </c>
    </row>
    <row r="291" spans="1:13" x14ac:dyDescent="0.35">
      <c r="A291" t="s">
        <v>17</v>
      </c>
      <c r="B291">
        <v>8335</v>
      </c>
      <c r="C291" t="s">
        <v>1506</v>
      </c>
      <c r="D291" t="s">
        <v>61</v>
      </c>
      <c r="E291">
        <v>2018</v>
      </c>
      <c r="F291" t="s">
        <v>45</v>
      </c>
      <c r="G291" t="s">
        <v>21</v>
      </c>
      <c r="H291" t="s">
        <v>15</v>
      </c>
      <c r="I291" t="s">
        <v>46</v>
      </c>
      <c r="J291">
        <v>7.5192071999999999E-2</v>
      </c>
      <c r="L291">
        <v>56.061399999999999</v>
      </c>
      <c r="M291">
        <v>4</v>
      </c>
    </row>
    <row r="292" spans="1:13" x14ac:dyDescent="0.35">
      <c r="A292" t="s">
        <v>17</v>
      </c>
      <c r="B292">
        <v>8334</v>
      </c>
      <c r="C292" t="s">
        <v>1428</v>
      </c>
      <c r="D292" t="s">
        <v>12</v>
      </c>
      <c r="E292">
        <v>2018</v>
      </c>
      <c r="F292" t="s">
        <v>45</v>
      </c>
      <c r="G292" t="s">
        <v>21</v>
      </c>
      <c r="H292" t="s">
        <v>15</v>
      </c>
      <c r="I292" t="s">
        <v>46</v>
      </c>
      <c r="J292">
        <v>2.5285660000000001E-2</v>
      </c>
      <c r="L292">
        <v>158.792</v>
      </c>
      <c r="M292">
        <v>4</v>
      </c>
    </row>
    <row r="293" spans="1:13" x14ac:dyDescent="0.35">
      <c r="A293" t="s">
        <v>17</v>
      </c>
      <c r="B293">
        <v>8333</v>
      </c>
      <c r="C293" t="s">
        <v>667</v>
      </c>
      <c r="D293" t="s">
        <v>12</v>
      </c>
      <c r="E293">
        <v>2018</v>
      </c>
      <c r="F293" t="s">
        <v>45</v>
      </c>
      <c r="G293" t="s">
        <v>21</v>
      </c>
      <c r="H293" t="s">
        <v>15</v>
      </c>
      <c r="I293" t="s">
        <v>46</v>
      </c>
      <c r="J293">
        <v>9.3002339000000003E-2</v>
      </c>
      <c r="L293">
        <v>177.77119999999999</v>
      </c>
      <c r="M293">
        <v>4</v>
      </c>
    </row>
    <row r="294" spans="1:13" x14ac:dyDescent="0.35">
      <c r="A294" t="s">
        <v>17</v>
      </c>
      <c r="B294">
        <v>8332</v>
      </c>
      <c r="C294" t="s">
        <v>1518</v>
      </c>
      <c r="D294" t="s">
        <v>12</v>
      </c>
      <c r="E294">
        <v>2018</v>
      </c>
      <c r="F294" t="s">
        <v>45</v>
      </c>
      <c r="G294" t="s">
        <v>21</v>
      </c>
      <c r="H294" t="s">
        <v>15</v>
      </c>
      <c r="I294" t="s">
        <v>46</v>
      </c>
      <c r="J294">
        <v>4.2758477000000003E-2</v>
      </c>
      <c r="L294">
        <v>88.417199999999994</v>
      </c>
      <c r="M294">
        <v>4</v>
      </c>
    </row>
    <row r="295" spans="1:13" x14ac:dyDescent="0.35">
      <c r="A295" t="s">
        <v>17</v>
      </c>
      <c r="B295">
        <v>8331</v>
      </c>
      <c r="C295" t="s">
        <v>856</v>
      </c>
      <c r="D295" t="s">
        <v>12</v>
      </c>
      <c r="E295">
        <v>2018</v>
      </c>
      <c r="F295" t="s">
        <v>45</v>
      </c>
      <c r="G295" t="s">
        <v>21</v>
      </c>
      <c r="H295" t="s">
        <v>15</v>
      </c>
      <c r="I295" t="s">
        <v>46</v>
      </c>
      <c r="J295">
        <v>4.2354151999999999E-2</v>
      </c>
      <c r="L295">
        <v>227.27199999999999</v>
      </c>
      <c r="M295">
        <v>4</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8330</v>
      </c>
      <c r="C306" t="s">
        <v>1373</v>
      </c>
      <c r="D306" t="s">
        <v>12</v>
      </c>
      <c r="E306">
        <v>2018</v>
      </c>
      <c r="F306" t="s">
        <v>45</v>
      </c>
      <c r="G306" t="s">
        <v>21</v>
      </c>
      <c r="H306" t="s">
        <v>15</v>
      </c>
      <c r="I306" t="s">
        <v>46</v>
      </c>
      <c r="J306">
        <v>7.0556944999999996E-2</v>
      </c>
      <c r="L306">
        <v>191.21619999999999</v>
      </c>
      <c r="M306">
        <v>4</v>
      </c>
    </row>
    <row r="307" spans="1:13" x14ac:dyDescent="0.35">
      <c r="A307" t="s">
        <v>17</v>
      </c>
      <c r="B307">
        <v>8329</v>
      </c>
      <c r="C307" t="s">
        <v>1325</v>
      </c>
      <c r="D307" t="s">
        <v>12</v>
      </c>
      <c r="E307">
        <v>2018</v>
      </c>
      <c r="F307" t="s">
        <v>45</v>
      </c>
      <c r="G307" t="s">
        <v>21</v>
      </c>
      <c r="H307" t="s">
        <v>15</v>
      </c>
      <c r="I307" t="s">
        <v>46</v>
      </c>
      <c r="J307">
        <v>2.8456456000000001E-2</v>
      </c>
      <c r="L307">
        <v>43.545400000000001</v>
      </c>
      <c r="M307">
        <v>4</v>
      </c>
    </row>
    <row r="308" spans="1:13" x14ac:dyDescent="0.35">
      <c r="A308" t="s">
        <v>17</v>
      </c>
      <c r="B308">
        <v>8328</v>
      </c>
      <c r="C308" t="s">
        <v>929</v>
      </c>
      <c r="D308" t="s">
        <v>12</v>
      </c>
      <c r="E308">
        <v>2018</v>
      </c>
      <c r="F308" t="s">
        <v>45</v>
      </c>
      <c r="G308" t="s">
        <v>21</v>
      </c>
      <c r="H308" t="s">
        <v>15</v>
      </c>
      <c r="I308" t="s">
        <v>46</v>
      </c>
      <c r="J308">
        <v>3.5737373000000003E-2</v>
      </c>
      <c r="L308">
        <v>260.62779999999998</v>
      </c>
      <c r="M308">
        <v>4</v>
      </c>
    </row>
    <row r="309" spans="1:13" x14ac:dyDescent="0.35">
      <c r="A309" t="s">
        <v>17</v>
      </c>
      <c r="B309">
        <v>8327</v>
      </c>
      <c r="C309" t="s">
        <v>142</v>
      </c>
      <c r="D309" t="s">
        <v>12</v>
      </c>
      <c r="E309">
        <v>2018</v>
      </c>
      <c r="F309" t="s">
        <v>45</v>
      </c>
      <c r="G309" t="s">
        <v>21</v>
      </c>
      <c r="H309" t="s">
        <v>15</v>
      </c>
      <c r="I309" t="s">
        <v>46</v>
      </c>
      <c r="J309">
        <v>8.0771137000000007E-2</v>
      </c>
      <c r="L309">
        <v>146.4734</v>
      </c>
      <c r="M309">
        <v>4</v>
      </c>
    </row>
    <row r="310" spans="1:13" x14ac:dyDescent="0.35">
      <c r="A310" t="s">
        <v>17</v>
      </c>
      <c r="B310">
        <v>8326</v>
      </c>
      <c r="C310" t="s">
        <v>1554</v>
      </c>
      <c r="D310" t="s">
        <v>12</v>
      </c>
      <c r="E310">
        <v>2018</v>
      </c>
      <c r="F310" t="s">
        <v>45</v>
      </c>
      <c r="G310" t="s">
        <v>21</v>
      </c>
      <c r="H310" t="s">
        <v>15</v>
      </c>
      <c r="I310" t="s">
        <v>46</v>
      </c>
      <c r="J310">
        <v>2.2685222000000001E-2</v>
      </c>
      <c r="L310">
        <v>161.59200000000001</v>
      </c>
      <c r="M310">
        <v>4</v>
      </c>
    </row>
    <row r="311" spans="1:13" x14ac:dyDescent="0.35">
      <c r="A311" t="s">
        <v>17</v>
      </c>
      <c r="B311">
        <v>8325</v>
      </c>
      <c r="C311" t="s">
        <v>1304</v>
      </c>
      <c r="D311" t="s">
        <v>12</v>
      </c>
      <c r="E311">
        <v>2018</v>
      </c>
      <c r="F311" t="s">
        <v>45</v>
      </c>
      <c r="G311" t="s">
        <v>21</v>
      </c>
      <c r="H311" t="s">
        <v>15</v>
      </c>
      <c r="I311" t="s">
        <v>46</v>
      </c>
      <c r="J311">
        <v>0.12517151000000001</v>
      </c>
      <c r="L311">
        <v>88.919799999999995</v>
      </c>
      <c r="M311">
        <v>4</v>
      </c>
    </row>
    <row r="312" spans="1:13" x14ac:dyDescent="0.35">
      <c r="A312" t="s">
        <v>17</v>
      </c>
      <c r="B312">
        <v>8324</v>
      </c>
      <c r="C312" t="s">
        <v>622</v>
      </c>
      <c r="D312" t="s">
        <v>12</v>
      </c>
      <c r="E312">
        <v>2018</v>
      </c>
      <c r="F312" t="s">
        <v>45</v>
      </c>
      <c r="G312" t="s">
        <v>21</v>
      </c>
      <c r="H312" t="s">
        <v>15</v>
      </c>
      <c r="I312" t="s">
        <v>46</v>
      </c>
      <c r="J312">
        <v>0.121635591</v>
      </c>
      <c r="L312">
        <v>175.47380000000001</v>
      </c>
      <c r="M312">
        <v>4</v>
      </c>
    </row>
    <row r="313" spans="1:13" x14ac:dyDescent="0.35">
      <c r="A313" t="s">
        <v>17</v>
      </c>
      <c r="B313">
        <v>8323</v>
      </c>
      <c r="C313" t="s">
        <v>1410</v>
      </c>
      <c r="D313" t="s">
        <v>12</v>
      </c>
      <c r="E313">
        <v>2018</v>
      </c>
      <c r="F313" t="s">
        <v>45</v>
      </c>
      <c r="G313" t="s">
        <v>21</v>
      </c>
      <c r="H313" t="s">
        <v>15</v>
      </c>
      <c r="I313" t="s">
        <v>46</v>
      </c>
      <c r="J313">
        <v>9.2933158000000002E-2</v>
      </c>
      <c r="L313">
        <v>91.014600000000002</v>
      </c>
      <c r="M313">
        <v>4</v>
      </c>
    </row>
    <row r="314" spans="1:13" x14ac:dyDescent="0.35">
      <c r="A314" t="s">
        <v>17</v>
      </c>
      <c r="B314">
        <v>8322</v>
      </c>
      <c r="C314" t="s">
        <v>1287</v>
      </c>
      <c r="D314" t="s">
        <v>12</v>
      </c>
      <c r="E314">
        <v>2018</v>
      </c>
      <c r="F314" t="s">
        <v>45</v>
      </c>
      <c r="G314" t="s">
        <v>21</v>
      </c>
      <c r="H314" t="s">
        <v>15</v>
      </c>
      <c r="I314" t="s">
        <v>46</v>
      </c>
      <c r="J314">
        <v>9.9747487999999995E-2</v>
      </c>
      <c r="L314">
        <v>75.232799999999997</v>
      </c>
      <c r="M314">
        <v>4</v>
      </c>
    </row>
    <row r="315" spans="1:13" x14ac:dyDescent="0.35">
      <c r="A315" t="s">
        <v>17</v>
      </c>
      <c r="B315">
        <v>8321</v>
      </c>
      <c r="C315" t="s">
        <v>1238</v>
      </c>
      <c r="D315" t="s">
        <v>12</v>
      </c>
      <c r="E315">
        <v>2018</v>
      </c>
      <c r="F315" t="s">
        <v>45</v>
      </c>
      <c r="G315" t="s">
        <v>21</v>
      </c>
      <c r="H315" t="s">
        <v>15</v>
      </c>
      <c r="I315" t="s">
        <v>46</v>
      </c>
      <c r="J315">
        <v>0.173529036</v>
      </c>
      <c r="L315">
        <v>113.2834</v>
      </c>
      <c r="M315">
        <v>4</v>
      </c>
    </row>
    <row r="316" spans="1:13" x14ac:dyDescent="0.35">
      <c r="A316" t="s">
        <v>17</v>
      </c>
      <c r="B316">
        <v>8320</v>
      </c>
      <c r="C316" t="s">
        <v>1423</v>
      </c>
      <c r="D316" t="s">
        <v>12</v>
      </c>
      <c r="E316">
        <v>2018</v>
      </c>
      <c r="F316" t="s">
        <v>45</v>
      </c>
      <c r="G316" t="s">
        <v>21</v>
      </c>
      <c r="H316" t="s">
        <v>15</v>
      </c>
      <c r="I316" t="s">
        <v>46</v>
      </c>
      <c r="J316">
        <v>3.5574412999999999E-2</v>
      </c>
      <c r="L316">
        <v>131.42840000000001</v>
      </c>
      <c r="M316">
        <v>4</v>
      </c>
    </row>
    <row r="317" spans="1:13" x14ac:dyDescent="0.35">
      <c r="A317" t="s">
        <v>17</v>
      </c>
      <c r="B317">
        <v>8319</v>
      </c>
      <c r="C317" t="s">
        <v>447</v>
      </c>
      <c r="D317" t="s">
        <v>12</v>
      </c>
      <c r="E317">
        <v>2018</v>
      </c>
      <c r="F317" t="s">
        <v>45</v>
      </c>
      <c r="G317" t="s">
        <v>21</v>
      </c>
      <c r="H317" t="s">
        <v>15</v>
      </c>
      <c r="I317" t="s">
        <v>46</v>
      </c>
      <c r="J317">
        <v>3.3059299E-2</v>
      </c>
      <c r="L317">
        <v>196.4768</v>
      </c>
      <c r="M317">
        <v>4</v>
      </c>
    </row>
    <row r="318" spans="1:13" x14ac:dyDescent="0.35">
      <c r="A318" t="s">
        <v>17</v>
      </c>
      <c r="B318">
        <v>8318</v>
      </c>
      <c r="C318" t="s">
        <v>1447</v>
      </c>
      <c r="D318" t="s">
        <v>12</v>
      </c>
      <c r="E318">
        <v>2018</v>
      </c>
      <c r="F318" t="s">
        <v>45</v>
      </c>
      <c r="G318" t="s">
        <v>21</v>
      </c>
      <c r="H318" t="s">
        <v>15</v>
      </c>
      <c r="I318" t="s">
        <v>46</v>
      </c>
      <c r="J318">
        <v>0</v>
      </c>
      <c r="L318">
        <v>115.3492</v>
      </c>
      <c r="M318">
        <v>4</v>
      </c>
    </row>
    <row r="319" spans="1:13" x14ac:dyDescent="0.35">
      <c r="A319" t="s">
        <v>17</v>
      </c>
      <c r="B319">
        <v>8317</v>
      </c>
      <c r="C319" t="s">
        <v>1169</v>
      </c>
      <c r="D319" t="s">
        <v>12</v>
      </c>
      <c r="E319">
        <v>2018</v>
      </c>
      <c r="F319" t="s">
        <v>45</v>
      </c>
      <c r="G319" t="s">
        <v>21</v>
      </c>
      <c r="H319" t="s">
        <v>15</v>
      </c>
      <c r="I319" t="s">
        <v>46</v>
      </c>
      <c r="J319">
        <v>2.1392306E-2</v>
      </c>
      <c r="L319">
        <v>182.0976</v>
      </c>
      <c r="M319">
        <v>4</v>
      </c>
    </row>
    <row r="320" spans="1:13" x14ac:dyDescent="0.35">
      <c r="A320" t="s">
        <v>17</v>
      </c>
      <c r="B320">
        <v>8316</v>
      </c>
      <c r="C320" t="s">
        <v>560</v>
      </c>
      <c r="D320" t="s">
        <v>12</v>
      </c>
      <c r="E320">
        <v>2018</v>
      </c>
      <c r="F320" t="s">
        <v>45</v>
      </c>
      <c r="G320" t="s">
        <v>21</v>
      </c>
      <c r="H320" t="s">
        <v>15</v>
      </c>
      <c r="I320" t="s">
        <v>46</v>
      </c>
      <c r="J320">
        <v>0.13507592400000001</v>
      </c>
      <c r="L320">
        <v>170.31059999999999</v>
      </c>
      <c r="M320">
        <v>4</v>
      </c>
    </row>
    <row r="321" spans="1:13" x14ac:dyDescent="0.35">
      <c r="A321" t="s">
        <v>17</v>
      </c>
      <c r="B321">
        <v>8315</v>
      </c>
      <c r="C321" t="s">
        <v>1168</v>
      </c>
      <c r="D321" t="s">
        <v>12</v>
      </c>
      <c r="E321">
        <v>2018</v>
      </c>
      <c r="F321" t="s">
        <v>45</v>
      </c>
      <c r="G321" t="s">
        <v>21</v>
      </c>
      <c r="H321" t="s">
        <v>15</v>
      </c>
      <c r="I321" t="s">
        <v>46</v>
      </c>
      <c r="J321">
        <v>0</v>
      </c>
      <c r="L321">
        <v>242.9854</v>
      </c>
      <c r="M321">
        <v>4</v>
      </c>
    </row>
    <row r="322" spans="1:13" x14ac:dyDescent="0.35">
      <c r="A322" t="s">
        <v>17</v>
      </c>
      <c r="B322">
        <v>8314</v>
      </c>
      <c r="C322" t="s">
        <v>1363</v>
      </c>
      <c r="D322" t="s">
        <v>12</v>
      </c>
      <c r="E322">
        <v>2018</v>
      </c>
      <c r="F322" t="s">
        <v>45</v>
      </c>
      <c r="G322" t="s">
        <v>21</v>
      </c>
      <c r="H322" t="s">
        <v>15</v>
      </c>
      <c r="I322" t="s">
        <v>46</v>
      </c>
      <c r="J322">
        <v>5.2964982000000001E-2</v>
      </c>
      <c r="L322">
        <v>57.792999999999999</v>
      </c>
      <c r="M322">
        <v>4</v>
      </c>
    </row>
    <row r="323" spans="1:13" x14ac:dyDescent="0.35">
      <c r="A323" t="s">
        <v>17</v>
      </c>
      <c r="B323">
        <v>8313</v>
      </c>
      <c r="C323" t="s">
        <v>1229</v>
      </c>
      <c r="D323" t="s">
        <v>12</v>
      </c>
      <c r="E323">
        <v>2018</v>
      </c>
      <c r="F323" t="s">
        <v>45</v>
      </c>
      <c r="G323" t="s">
        <v>21</v>
      </c>
      <c r="H323" t="s">
        <v>15</v>
      </c>
      <c r="I323" t="s">
        <v>46</v>
      </c>
      <c r="J323">
        <v>6.4362554000000002E-2</v>
      </c>
      <c r="L323">
        <v>193.77940000000001</v>
      </c>
      <c r="M323">
        <v>4</v>
      </c>
    </row>
    <row r="324" spans="1:13" x14ac:dyDescent="0.35">
      <c r="A324" t="s">
        <v>17</v>
      </c>
      <c r="B324">
        <v>8312</v>
      </c>
      <c r="C324" t="s">
        <v>36</v>
      </c>
      <c r="D324" t="s">
        <v>24</v>
      </c>
      <c r="E324">
        <v>2018</v>
      </c>
      <c r="F324" t="s">
        <v>45</v>
      </c>
      <c r="G324" t="s">
        <v>21</v>
      </c>
      <c r="H324" t="s">
        <v>15</v>
      </c>
      <c r="I324" t="s">
        <v>46</v>
      </c>
      <c r="J324">
        <v>5.4480049999999997E-3</v>
      </c>
      <c r="L324">
        <v>102.1016</v>
      </c>
      <c r="M324">
        <v>4</v>
      </c>
    </row>
    <row r="325" spans="1:13" x14ac:dyDescent="0.35">
      <c r="A325" t="s">
        <v>17</v>
      </c>
      <c r="B325">
        <v>8311</v>
      </c>
      <c r="C325" t="s">
        <v>1278</v>
      </c>
      <c r="D325" t="s">
        <v>24</v>
      </c>
      <c r="E325">
        <v>2018</v>
      </c>
      <c r="F325" t="s">
        <v>45</v>
      </c>
      <c r="G325" t="s">
        <v>21</v>
      </c>
      <c r="H325" t="s">
        <v>15</v>
      </c>
      <c r="I325" t="s">
        <v>46</v>
      </c>
      <c r="J325">
        <v>1.3951504E-2</v>
      </c>
      <c r="L325">
        <v>36.719000000000001</v>
      </c>
      <c r="M325">
        <v>4</v>
      </c>
    </row>
    <row r="326" spans="1:13" x14ac:dyDescent="0.35">
      <c r="A326" t="s">
        <v>17</v>
      </c>
      <c r="B326">
        <v>8310</v>
      </c>
      <c r="C326" t="s">
        <v>738</v>
      </c>
      <c r="D326" t="s">
        <v>24</v>
      </c>
      <c r="E326">
        <v>2018</v>
      </c>
      <c r="F326" t="s">
        <v>45</v>
      </c>
      <c r="G326" t="s">
        <v>21</v>
      </c>
      <c r="H326" t="s">
        <v>15</v>
      </c>
      <c r="I326" t="s">
        <v>46</v>
      </c>
      <c r="J326">
        <v>0.118806857</v>
      </c>
      <c r="L326">
        <v>248.8434</v>
      </c>
      <c r="M326">
        <v>4</v>
      </c>
    </row>
    <row r="327" spans="1:13" x14ac:dyDescent="0.35">
      <c r="A327" t="s">
        <v>17</v>
      </c>
      <c r="B327">
        <v>8309</v>
      </c>
      <c r="C327" t="s">
        <v>101</v>
      </c>
      <c r="D327" t="s">
        <v>24</v>
      </c>
      <c r="E327">
        <v>2018</v>
      </c>
      <c r="F327" t="s">
        <v>45</v>
      </c>
      <c r="G327" t="s">
        <v>21</v>
      </c>
      <c r="H327" t="s">
        <v>15</v>
      </c>
      <c r="I327" t="s">
        <v>46</v>
      </c>
      <c r="J327">
        <v>1.3745883E-2</v>
      </c>
      <c r="L327">
        <v>62.016800000000003</v>
      </c>
      <c r="M327">
        <v>4</v>
      </c>
    </row>
    <row r="328" spans="1:13" x14ac:dyDescent="0.35">
      <c r="A328" t="s">
        <v>17</v>
      </c>
      <c r="B328">
        <v>8308</v>
      </c>
      <c r="C328" t="s">
        <v>969</v>
      </c>
      <c r="D328" t="s">
        <v>24</v>
      </c>
      <c r="E328">
        <v>2018</v>
      </c>
      <c r="F328" t="s">
        <v>45</v>
      </c>
      <c r="G328" t="s">
        <v>21</v>
      </c>
      <c r="H328" t="s">
        <v>15</v>
      </c>
      <c r="I328" t="s">
        <v>46</v>
      </c>
      <c r="J328">
        <v>7.1948252000000004E-2</v>
      </c>
      <c r="L328">
        <v>121.60980000000001</v>
      </c>
      <c r="M328">
        <v>4</v>
      </c>
    </row>
    <row r="329" spans="1:13" x14ac:dyDescent="0.35">
      <c r="A329" t="s">
        <v>17</v>
      </c>
      <c r="B329">
        <v>8307</v>
      </c>
      <c r="C329" t="s">
        <v>1144</v>
      </c>
      <c r="D329" t="s">
        <v>24</v>
      </c>
      <c r="E329">
        <v>2018</v>
      </c>
      <c r="F329" t="s">
        <v>45</v>
      </c>
      <c r="G329" t="s">
        <v>21</v>
      </c>
      <c r="H329" t="s">
        <v>15</v>
      </c>
      <c r="I329" t="s">
        <v>46</v>
      </c>
      <c r="J329">
        <v>1.1556919000000001E-2</v>
      </c>
      <c r="L329">
        <v>94.741</v>
      </c>
      <c r="M329">
        <v>4</v>
      </c>
    </row>
    <row r="330" spans="1:13" x14ac:dyDescent="0.35">
      <c r="A330" t="s">
        <v>17</v>
      </c>
      <c r="B330">
        <v>8306</v>
      </c>
      <c r="C330" t="s">
        <v>590</v>
      </c>
      <c r="D330" t="s">
        <v>24</v>
      </c>
      <c r="E330">
        <v>2018</v>
      </c>
      <c r="F330" t="s">
        <v>45</v>
      </c>
      <c r="G330" t="s">
        <v>21</v>
      </c>
      <c r="H330" t="s">
        <v>15</v>
      </c>
      <c r="I330" t="s">
        <v>46</v>
      </c>
      <c r="J330">
        <v>2.1743591999999999E-2</v>
      </c>
      <c r="L330">
        <v>263.19099999999997</v>
      </c>
      <c r="M330">
        <v>4</v>
      </c>
    </row>
    <row r="331" spans="1:13" x14ac:dyDescent="0.35">
      <c r="A331" t="s">
        <v>17</v>
      </c>
      <c r="B331">
        <v>8305</v>
      </c>
      <c r="C331" t="s">
        <v>204</v>
      </c>
      <c r="D331" t="s">
        <v>24</v>
      </c>
      <c r="E331">
        <v>2018</v>
      </c>
      <c r="F331" t="s">
        <v>45</v>
      </c>
      <c r="G331" t="s">
        <v>21</v>
      </c>
      <c r="H331" t="s">
        <v>15</v>
      </c>
      <c r="I331" t="s">
        <v>46</v>
      </c>
      <c r="J331">
        <v>0.11477129799999999</v>
      </c>
      <c r="L331">
        <v>93.909400000000005</v>
      </c>
      <c r="M331">
        <v>4</v>
      </c>
    </row>
    <row r="332" spans="1:13" x14ac:dyDescent="0.35">
      <c r="A332" t="s">
        <v>17</v>
      </c>
      <c r="B332">
        <v>8304</v>
      </c>
      <c r="C332" t="s">
        <v>527</v>
      </c>
      <c r="D332" t="s">
        <v>24</v>
      </c>
      <c r="E332">
        <v>2018</v>
      </c>
      <c r="F332" t="s">
        <v>45</v>
      </c>
      <c r="G332" t="s">
        <v>21</v>
      </c>
      <c r="H332" t="s">
        <v>15</v>
      </c>
      <c r="I332" t="s">
        <v>46</v>
      </c>
      <c r="J332">
        <v>5.2058711000000001E-2</v>
      </c>
      <c r="L332">
        <v>55.558799999999998</v>
      </c>
      <c r="M332">
        <v>4</v>
      </c>
    </row>
    <row r="333" spans="1:13" x14ac:dyDescent="0.35">
      <c r="A333" t="s">
        <v>17</v>
      </c>
      <c r="B333">
        <v>8303</v>
      </c>
      <c r="C333" t="s">
        <v>536</v>
      </c>
      <c r="D333" t="s">
        <v>24</v>
      </c>
      <c r="E333">
        <v>2018</v>
      </c>
      <c r="F333" t="s">
        <v>45</v>
      </c>
      <c r="G333" t="s">
        <v>21</v>
      </c>
      <c r="H333" t="s">
        <v>15</v>
      </c>
      <c r="I333" t="s">
        <v>46</v>
      </c>
      <c r="J333">
        <v>7.0912843000000003E-2</v>
      </c>
      <c r="L333">
        <v>121.5098</v>
      </c>
      <c r="M333">
        <v>4</v>
      </c>
    </row>
    <row r="334" spans="1:13" x14ac:dyDescent="0.35">
      <c r="A334" t="s">
        <v>17</v>
      </c>
      <c r="B334">
        <v>8302</v>
      </c>
      <c r="C334" t="s">
        <v>229</v>
      </c>
      <c r="D334" t="s">
        <v>24</v>
      </c>
      <c r="E334">
        <v>2018</v>
      </c>
      <c r="F334" t="s">
        <v>45</v>
      </c>
      <c r="G334" t="s">
        <v>21</v>
      </c>
      <c r="H334" t="s">
        <v>15</v>
      </c>
      <c r="I334" t="s">
        <v>46</v>
      </c>
      <c r="J334">
        <v>0</v>
      </c>
      <c r="L334">
        <v>190.9162</v>
      </c>
      <c r="M334">
        <v>4</v>
      </c>
    </row>
    <row r="335" spans="1:13" x14ac:dyDescent="0.35">
      <c r="A335" t="s">
        <v>17</v>
      </c>
      <c r="B335">
        <v>8301</v>
      </c>
      <c r="C335" t="s">
        <v>1262</v>
      </c>
      <c r="D335" t="s">
        <v>24</v>
      </c>
      <c r="E335">
        <v>2018</v>
      </c>
      <c r="F335" t="s">
        <v>45</v>
      </c>
      <c r="G335" t="s">
        <v>21</v>
      </c>
      <c r="H335" t="s">
        <v>15</v>
      </c>
      <c r="I335" t="s">
        <v>46</v>
      </c>
      <c r="J335">
        <v>3.9631495000000003E-2</v>
      </c>
      <c r="L335">
        <v>31.9558</v>
      </c>
      <c r="M335">
        <v>4</v>
      </c>
    </row>
    <row r="336" spans="1:13" x14ac:dyDescent="0.35">
      <c r="A336" t="s">
        <v>17</v>
      </c>
      <c r="B336">
        <v>8300</v>
      </c>
      <c r="C336" t="s">
        <v>1575</v>
      </c>
      <c r="D336" t="s">
        <v>24</v>
      </c>
      <c r="E336">
        <v>2018</v>
      </c>
      <c r="F336" t="s">
        <v>45</v>
      </c>
      <c r="G336" t="s">
        <v>21</v>
      </c>
      <c r="H336" t="s">
        <v>15</v>
      </c>
      <c r="I336" t="s">
        <v>46</v>
      </c>
      <c r="J336">
        <v>0.130544568</v>
      </c>
      <c r="L336">
        <v>248.04599999999999</v>
      </c>
      <c r="M336">
        <v>4</v>
      </c>
    </row>
    <row r="337" spans="1:13" x14ac:dyDescent="0.35">
      <c r="A337" t="s">
        <v>17</v>
      </c>
      <c r="B337">
        <v>8299</v>
      </c>
      <c r="C337" t="s">
        <v>167</v>
      </c>
      <c r="D337" t="s">
        <v>24</v>
      </c>
      <c r="E337">
        <v>2018</v>
      </c>
      <c r="F337" t="s">
        <v>45</v>
      </c>
      <c r="G337" t="s">
        <v>21</v>
      </c>
      <c r="H337" t="s">
        <v>15</v>
      </c>
      <c r="I337" t="s">
        <v>46</v>
      </c>
      <c r="J337">
        <v>2.6740766999999999E-2</v>
      </c>
      <c r="L337">
        <v>261.291</v>
      </c>
      <c r="M337">
        <v>4</v>
      </c>
    </row>
    <row r="338" spans="1:13" x14ac:dyDescent="0.35">
      <c r="A338" t="s">
        <v>17</v>
      </c>
      <c r="B338">
        <v>8298</v>
      </c>
      <c r="C338" t="s">
        <v>908</v>
      </c>
      <c r="D338" t="s">
        <v>24</v>
      </c>
      <c r="E338">
        <v>2018</v>
      </c>
      <c r="F338" t="s">
        <v>45</v>
      </c>
      <c r="G338" t="s">
        <v>21</v>
      </c>
      <c r="H338" t="s">
        <v>15</v>
      </c>
      <c r="I338" t="s">
        <v>46</v>
      </c>
      <c r="J338">
        <v>0.142436015</v>
      </c>
      <c r="L338">
        <v>62.387799999999999</v>
      </c>
      <c r="M338">
        <v>4</v>
      </c>
    </row>
    <row r="339" spans="1:13" x14ac:dyDescent="0.35">
      <c r="A339" t="s">
        <v>17</v>
      </c>
      <c r="B339">
        <v>8297</v>
      </c>
      <c r="C339" t="s">
        <v>781</v>
      </c>
      <c r="D339" t="s">
        <v>24</v>
      </c>
      <c r="E339">
        <v>2018</v>
      </c>
      <c r="F339" t="s">
        <v>45</v>
      </c>
      <c r="G339" t="s">
        <v>21</v>
      </c>
      <c r="H339" t="s">
        <v>15</v>
      </c>
      <c r="I339" t="s">
        <v>46</v>
      </c>
      <c r="J339">
        <v>2.6216144E-2</v>
      </c>
      <c r="L339">
        <v>207.59540000000001</v>
      </c>
      <c r="M339">
        <v>4</v>
      </c>
    </row>
    <row r="340" spans="1:13" x14ac:dyDescent="0.35">
      <c r="A340" t="s">
        <v>17</v>
      </c>
      <c r="B340">
        <v>8296</v>
      </c>
      <c r="C340" t="s">
        <v>1077</v>
      </c>
      <c r="D340" t="s">
        <v>24</v>
      </c>
      <c r="E340">
        <v>2018</v>
      </c>
      <c r="F340" t="s">
        <v>45</v>
      </c>
      <c r="G340" t="s">
        <v>21</v>
      </c>
      <c r="H340" t="s">
        <v>15</v>
      </c>
      <c r="I340" t="s">
        <v>46</v>
      </c>
      <c r="J340">
        <v>4.4008347000000003E-2</v>
      </c>
      <c r="L340">
        <v>43.745399999999997</v>
      </c>
      <c r="M340">
        <v>4</v>
      </c>
    </row>
    <row r="341" spans="1:13" x14ac:dyDescent="0.35">
      <c r="A341" t="s">
        <v>17</v>
      </c>
      <c r="B341">
        <v>8295</v>
      </c>
      <c r="C341" t="s">
        <v>728</v>
      </c>
      <c r="D341" t="s">
        <v>24</v>
      </c>
      <c r="E341">
        <v>2018</v>
      </c>
      <c r="F341" t="s">
        <v>45</v>
      </c>
      <c r="G341" t="s">
        <v>21</v>
      </c>
      <c r="H341" t="s">
        <v>15</v>
      </c>
      <c r="I341" t="s">
        <v>46</v>
      </c>
      <c r="J341">
        <v>0.116347087</v>
      </c>
      <c r="L341">
        <v>76.867000000000004</v>
      </c>
      <c r="M341">
        <v>4</v>
      </c>
    </row>
    <row r="342" spans="1:13" x14ac:dyDescent="0.35">
      <c r="A342" t="s">
        <v>17</v>
      </c>
      <c r="B342">
        <v>8294</v>
      </c>
      <c r="C342" t="s">
        <v>1018</v>
      </c>
      <c r="D342" t="s">
        <v>24</v>
      </c>
      <c r="E342">
        <v>2018</v>
      </c>
      <c r="F342" t="s">
        <v>45</v>
      </c>
      <c r="G342" t="s">
        <v>21</v>
      </c>
      <c r="H342" t="s">
        <v>15</v>
      </c>
      <c r="I342" t="s">
        <v>46</v>
      </c>
      <c r="J342">
        <v>5.4720642E-2</v>
      </c>
      <c r="L342">
        <v>107.8254</v>
      </c>
      <c r="M342">
        <v>4</v>
      </c>
    </row>
    <row r="343" spans="1:13" x14ac:dyDescent="0.35">
      <c r="A343" t="s">
        <v>17</v>
      </c>
      <c r="B343">
        <v>8293</v>
      </c>
      <c r="C343" t="s">
        <v>777</v>
      </c>
      <c r="D343" t="s">
        <v>67</v>
      </c>
      <c r="E343">
        <v>2018</v>
      </c>
      <c r="F343" t="s">
        <v>45</v>
      </c>
      <c r="G343" t="s">
        <v>21</v>
      </c>
      <c r="H343" t="s">
        <v>15</v>
      </c>
      <c r="I343" t="s">
        <v>46</v>
      </c>
      <c r="J343">
        <v>2.0769677E-2</v>
      </c>
      <c r="L343">
        <v>117.5782</v>
      </c>
      <c r="M343">
        <v>4</v>
      </c>
    </row>
    <row r="344" spans="1:13" x14ac:dyDescent="0.35">
      <c r="A344" t="s">
        <v>17</v>
      </c>
      <c r="B344">
        <v>8292</v>
      </c>
      <c r="C344" t="s">
        <v>505</v>
      </c>
      <c r="D344" t="s">
        <v>67</v>
      </c>
      <c r="E344">
        <v>2018</v>
      </c>
      <c r="F344" t="s">
        <v>45</v>
      </c>
      <c r="G344" t="s">
        <v>21</v>
      </c>
      <c r="H344" t="s">
        <v>15</v>
      </c>
      <c r="I344" t="s">
        <v>46</v>
      </c>
      <c r="J344">
        <v>3.1743707000000003E-2</v>
      </c>
      <c r="L344">
        <v>179.1344</v>
      </c>
      <c r="M344">
        <v>4</v>
      </c>
    </row>
    <row r="345" spans="1:13" x14ac:dyDescent="0.35">
      <c r="A345" t="s">
        <v>17</v>
      </c>
      <c r="B345">
        <v>8291</v>
      </c>
      <c r="C345" t="s">
        <v>1322</v>
      </c>
      <c r="D345" t="s">
        <v>67</v>
      </c>
      <c r="E345">
        <v>2018</v>
      </c>
      <c r="F345" t="s">
        <v>45</v>
      </c>
      <c r="G345" t="s">
        <v>21</v>
      </c>
      <c r="H345" t="s">
        <v>15</v>
      </c>
      <c r="I345" t="s">
        <v>46</v>
      </c>
      <c r="J345">
        <v>7.4265815999999998E-2</v>
      </c>
      <c r="L345">
        <v>109.5228</v>
      </c>
      <c r="M345">
        <v>4</v>
      </c>
    </row>
    <row r="346" spans="1:13" x14ac:dyDescent="0.35">
      <c r="A346" t="s">
        <v>17</v>
      </c>
      <c r="B346">
        <v>8290</v>
      </c>
      <c r="C346" t="s">
        <v>845</v>
      </c>
      <c r="D346" t="s">
        <v>67</v>
      </c>
      <c r="E346">
        <v>2018</v>
      </c>
      <c r="F346" t="s">
        <v>45</v>
      </c>
      <c r="G346" t="s">
        <v>21</v>
      </c>
      <c r="H346" t="s">
        <v>15</v>
      </c>
      <c r="I346" t="s">
        <v>46</v>
      </c>
      <c r="J346">
        <v>8.7383303999999995E-2</v>
      </c>
      <c r="L346">
        <v>180.42920000000001</v>
      </c>
      <c r="M346">
        <v>4</v>
      </c>
    </row>
    <row r="347" spans="1:13" x14ac:dyDescent="0.35">
      <c r="A347" t="s">
        <v>17</v>
      </c>
      <c r="B347">
        <v>8289</v>
      </c>
      <c r="C347" t="s">
        <v>535</v>
      </c>
      <c r="D347" t="s">
        <v>67</v>
      </c>
      <c r="E347">
        <v>2018</v>
      </c>
      <c r="F347" t="s">
        <v>45</v>
      </c>
      <c r="G347" t="s">
        <v>21</v>
      </c>
      <c r="H347" t="s">
        <v>15</v>
      </c>
      <c r="I347" t="s">
        <v>46</v>
      </c>
      <c r="J347">
        <v>0.101281</v>
      </c>
      <c r="L347">
        <v>55.095599999999997</v>
      </c>
      <c r="M347">
        <v>4</v>
      </c>
    </row>
    <row r="348" spans="1:13" x14ac:dyDescent="0.35">
      <c r="A348" t="s">
        <v>17</v>
      </c>
      <c r="B348">
        <v>8288</v>
      </c>
      <c r="C348" t="s">
        <v>1517</v>
      </c>
      <c r="D348" t="s">
        <v>67</v>
      </c>
      <c r="E348">
        <v>2018</v>
      </c>
      <c r="F348" t="s">
        <v>45</v>
      </c>
      <c r="G348" t="s">
        <v>21</v>
      </c>
      <c r="H348" t="s">
        <v>15</v>
      </c>
      <c r="I348" t="s">
        <v>46</v>
      </c>
      <c r="J348">
        <v>5.3211728E-2</v>
      </c>
      <c r="L348">
        <v>177.6002</v>
      </c>
      <c r="M348">
        <v>4</v>
      </c>
    </row>
    <row r="349" spans="1:13" x14ac:dyDescent="0.35">
      <c r="A349" t="s">
        <v>17</v>
      </c>
      <c r="B349">
        <v>8287</v>
      </c>
      <c r="C349" t="s">
        <v>981</v>
      </c>
      <c r="D349" t="s">
        <v>67</v>
      </c>
      <c r="E349">
        <v>2018</v>
      </c>
      <c r="F349" t="s">
        <v>45</v>
      </c>
      <c r="G349" t="s">
        <v>21</v>
      </c>
      <c r="H349" t="s">
        <v>15</v>
      </c>
      <c r="I349" t="s">
        <v>46</v>
      </c>
      <c r="J349">
        <v>1.5944801000000002E-2</v>
      </c>
      <c r="L349">
        <v>249.50919999999999</v>
      </c>
      <c r="M349">
        <v>4</v>
      </c>
    </row>
    <row r="350" spans="1:13" x14ac:dyDescent="0.35">
      <c r="A350" t="s">
        <v>17</v>
      </c>
      <c r="B350">
        <v>8286</v>
      </c>
      <c r="C350" t="s">
        <v>484</v>
      </c>
      <c r="D350" t="s">
        <v>67</v>
      </c>
      <c r="E350">
        <v>2018</v>
      </c>
      <c r="F350" t="s">
        <v>45</v>
      </c>
      <c r="G350" t="s">
        <v>21</v>
      </c>
      <c r="H350" t="s">
        <v>15</v>
      </c>
      <c r="I350" t="s">
        <v>46</v>
      </c>
      <c r="J350">
        <v>3.6150152999999997E-2</v>
      </c>
      <c r="L350">
        <v>219.54820000000001</v>
      </c>
      <c r="M350">
        <v>4</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17</v>
      </c>
      <c r="B430">
        <v>8285</v>
      </c>
      <c r="C430" t="s">
        <v>854</v>
      </c>
      <c r="D430" t="s">
        <v>67</v>
      </c>
      <c r="E430">
        <v>2018</v>
      </c>
      <c r="F430" t="s">
        <v>45</v>
      </c>
      <c r="G430" t="s">
        <v>21</v>
      </c>
      <c r="H430" t="s">
        <v>15</v>
      </c>
      <c r="I430" t="s">
        <v>46</v>
      </c>
      <c r="J430">
        <v>9.2241348000000001E-2</v>
      </c>
      <c r="L430">
        <v>75.867000000000004</v>
      </c>
      <c r="M430">
        <v>4</v>
      </c>
    </row>
    <row r="431" spans="1:13" x14ac:dyDescent="0.35">
      <c r="A431" t="s">
        <v>17</v>
      </c>
      <c r="B431">
        <v>8284</v>
      </c>
      <c r="C431" t="s">
        <v>371</v>
      </c>
      <c r="D431" t="s">
        <v>67</v>
      </c>
      <c r="E431">
        <v>2018</v>
      </c>
      <c r="F431" t="s">
        <v>45</v>
      </c>
      <c r="G431" t="s">
        <v>21</v>
      </c>
      <c r="H431" t="s">
        <v>15</v>
      </c>
      <c r="I431" t="s">
        <v>46</v>
      </c>
      <c r="J431">
        <v>4.5088723999999997E-2</v>
      </c>
      <c r="L431">
        <v>39.713799999999999</v>
      </c>
      <c r="M431">
        <v>4</v>
      </c>
    </row>
    <row r="432" spans="1:13" x14ac:dyDescent="0.35">
      <c r="A432" t="s">
        <v>17</v>
      </c>
      <c r="B432">
        <v>8283</v>
      </c>
      <c r="C432" t="s">
        <v>875</v>
      </c>
      <c r="D432" t="s">
        <v>28</v>
      </c>
      <c r="E432">
        <v>2018</v>
      </c>
      <c r="F432" t="s">
        <v>45</v>
      </c>
      <c r="G432" t="s">
        <v>21</v>
      </c>
      <c r="H432" t="s">
        <v>15</v>
      </c>
      <c r="I432" t="s">
        <v>46</v>
      </c>
      <c r="J432">
        <v>6.2724116999999996E-2</v>
      </c>
      <c r="L432">
        <v>100.57</v>
      </c>
      <c r="M432">
        <v>4</v>
      </c>
    </row>
    <row r="433" spans="1:13" x14ac:dyDescent="0.35">
      <c r="A433" t="s">
        <v>17</v>
      </c>
      <c r="B433">
        <v>8282</v>
      </c>
      <c r="C433" t="s">
        <v>97</v>
      </c>
      <c r="D433" t="s">
        <v>28</v>
      </c>
      <c r="E433">
        <v>2018</v>
      </c>
      <c r="F433" t="s">
        <v>45</v>
      </c>
      <c r="G433" t="s">
        <v>21</v>
      </c>
      <c r="H433" t="s">
        <v>15</v>
      </c>
      <c r="I433" t="s">
        <v>46</v>
      </c>
      <c r="J433">
        <v>2.4047319000000001E-2</v>
      </c>
      <c r="L433">
        <v>115.515</v>
      </c>
      <c r="M433">
        <v>4</v>
      </c>
    </row>
    <row r="434" spans="1:13" x14ac:dyDescent="0.35">
      <c r="A434" t="s">
        <v>17</v>
      </c>
      <c r="B434">
        <v>8281</v>
      </c>
      <c r="C434" t="s">
        <v>202</v>
      </c>
      <c r="D434" t="s">
        <v>28</v>
      </c>
      <c r="E434">
        <v>2018</v>
      </c>
      <c r="F434" t="s">
        <v>45</v>
      </c>
      <c r="G434" t="s">
        <v>21</v>
      </c>
      <c r="H434" t="s">
        <v>15</v>
      </c>
      <c r="I434" t="s">
        <v>46</v>
      </c>
      <c r="J434">
        <v>0.123449671</v>
      </c>
      <c r="L434">
        <v>89.748800000000003</v>
      </c>
      <c r="M434">
        <v>4</v>
      </c>
    </row>
    <row r="435" spans="1:13" x14ac:dyDescent="0.35">
      <c r="A435" t="s">
        <v>17</v>
      </c>
      <c r="B435">
        <v>8280</v>
      </c>
      <c r="C435" t="s">
        <v>1233</v>
      </c>
      <c r="D435" t="s">
        <v>28</v>
      </c>
      <c r="E435">
        <v>2018</v>
      </c>
      <c r="F435" t="s">
        <v>45</v>
      </c>
      <c r="G435" t="s">
        <v>21</v>
      </c>
      <c r="H435" t="s">
        <v>15</v>
      </c>
      <c r="I435" t="s">
        <v>46</v>
      </c>
      <c r="J435">
        <v>3.7217846999999998E-2</v>
      </c>
      <c r="L435">
        <v>86.822400000000002</v>
      </c>
      <c r="M435">
        <v>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8279</v>
      </c>
      <c r="C437" t="s">
        <v>164</v>
      </c>
      <c r="D437" t="s">
        <v>28</v>
      </c>
      <c r="E437">
        <v>2018</v>
      </c>
      <c r="F437" t="s">
        <v>45</v>
      </c>
      <c r="G437" t="s">
        <v>21</v>
      </c>
      <c r="H437" t="s">
        <v>15</v>
      </c>
      <c r="I437" t="s">
        <v>46</v>
      </c>
      <c r="J437">
        <v>0.15067239900000001</v>
      </c>
      <c r="L437">
        <v>104.72799999999999</v>
      </c>
      <c r="M437">
        <v>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17</v>
      </c>
      <c r="B439">
        <v>8278</v>
      </c>
      <c r="C439" t="s">
        <v>1103</v>
      </c>
      <c r="D439" t="s">
        <v>28</v>
      </c>
      <c r="E439">
        <v>2018</v>
      </c>
      <c r="F439" t="s">
        <v>45</v>
      </c>
      <c r="G439" t="s">
        <v>21</v>
      </c>
      <c r="H439" t="s">
        <v>15</v>
      </c>
      <c r="I439" t="s">
        <v>46</v>
      </c>
      <c r="J439">
        <v>1.0590074999999999E-2</v>
      </c>
      <c r="L439">
        <v>84.690799999999996</v>
      </c>
      <c r="M439">
        <v>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8277</v>
      </c>
      <c r="C445" t="s">
        <v>926</v>
      </c>
      <c r="D445" t="s">
        <v>28</v>
      </c>
      <c r="E445">
        <v>2018</v>
      </c>
      <c r="F445" t="s">
        <v>45</v>
      </c>
      <c r="G445" t="s">
        <v>21</v>
      </c>
      <c r="H445" t="s">
        <v>15</v>
      </c>
      <c r="I445" t="s">
        <v>46</v>
      </c>
      <c r="J445">
        <v>0.12683185399999999</v>
      </c>
      <c r="L445">
        <v>209.02699999999999</v>
      </c>
      <c r="M445">
        <v>4</v>
      </c>
    </row>
    <row r="446" spans="1:13" x14ac:dyDescent="0.35">
      <c r="A446" t="s">
        <v>17</v>
      </c>
      <c r="B446">
        <v>8276</v>
      </c>
      <c r="C446" t="s">
        <v>1409</v>
      </c>
      <c r="D446" t="s">
        <v>28</v>
      </c>
      <c r="E446">
        <v>2018</v>
      </c>
      <c r="F446" t="s">
        <v>45</v>
      </c>
      <c r="G446" t="s">
        <v>21</v>
      </c>
      <c r="H446" t="s">
        <v>15</v>
      </c>
      <c r="I446" t="s">
        <v>46</v>
      </c>
      <c r="J446">
        <v>7.2838380999999994E-2</v>
      </c>
      <c r="L446">
        <v>155.2972</v>
      </c>
      <c r="M446">
        <v>4</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17</v>
      </c>
      <c r="B448">
        <v>8275</v>
      </c>
      <c r="C448" t="s">
        <v>1545</v>
      </c>
      <c r="D448" t="s">
        <v>28</v>
      </c>
      <c r="E448">
        <v>2018</v>
      </c>
      <c r="F448" t="s">
        <v>45</v>
      </c>
      <c r="G448" t="s">
        <v>21</v>
      </c>
      <c r="H448" t="s">
        <v>15</v>
      </c>
      <c r="I448" t="s">
        <v>46</v>
      </c>
      <c r="J448">
        <v>3.4717799000000001E-2</v>
      </c>
      <c r="L448">
        <v>179.43440000000001</v>
      </c>
      <c r="M448">
        <v>4</v>
      </c>
    </row>
    <row r="449" spans="1:13" x14ac:dyDescent="0.35">
      <c r="A449" t="s">
        <v>17</v>
      </c>
      <c r="B449">
        <v>8274</v>
      </c>
      <c r="C449" t="s">
        <v>1285</v>
      </c>
      <c r="D449" t="s">
        <v>28</v>
      </c>
      <c r="E449">
        <v>2018</v>
      </c>
      <c r="F449" t="s">
        <v>45</v>
      </c>
      <c r="G449" t="s">
        <v>21</v>
      </c>
      <c r="H449" t="s">
        <v>15</v>
      </c>
      <c r="I449" t="s">
        <v>46</v>
      </c>
      <c r="J449">
        <v>0.120663214</v>
      </c>
      <c r="L449">
        <v>95.677800000000005</v>
      </c>
      <c r="M449">
        <v>4</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8273</v>
      </c>
      <c r="C459" t="s">
        <v>1420</v>
      </c>
      <c r="D459" t="s">
        <v>28</v>
      </c>
      <c r="E459">
        <v>2018</v>
      </c>
      <c r="F459" t="s">
        <v>45</v>
      </c>
      <c r="G459" t="s">
        <v>21</v>
      </c>
      <c r="H459" t="s">
        <v>15</v>
      </c>
      <c r="I459" t="s">
        <v>46</v>
      </c>
      <c r="J459">
        <v>6.4607377999999993E-2</v>
      </c>
      <c r="L459">
        <v>87.419799999999995</v>
      </c>
      <c r="M459">
        <v>4</v>
      </c>
    </row>
    <row r="460" spans="1:13" x14ac:dyDescent="0.35">
      <c r="A460" t="s">
        <v>17</v>
      </c>
      <c r="B460">
        <v>8272</v>
      </c>
      <c r="C460" t="s">
        <v>970</v>
      </c>
      <c r="D460" t="s">
        <v>74</v>
      </c>
      <c r="E460">
        <v>2018</v>
      </c>
      <c r="F460" t="s">
        <v>45</v>
      </c>
      <c r="G460" t="s">
        <v>21</v>
      </c>
      <c r="H460" t="s">
        <v>15</v>
      </c>
      <c r="I460" t="s">
        <v>46</v>
      </c>
      <c r="J460">
        <v>8.8828418000000006E-2</v>
      </c>
      <c r="L460">
        <v>192.24780000000001</v>
      </c>
      <c r="M460">
        <v>4</v>
      </c>
    </row>
    <row r="461" spans="1:13" x14ac:dyDescent="0.35">
      <c r="A461" t="s">
        <v>17</v>
      </c>
      <c r="B461">
        <v>8271</v>
      </c>
      <c r="C461" t="s">
        <v>1364</v>
      </c>
      <c r="D461" t="s">
        <v>57</v>
      </c>
      <c r="E461">
        <v>2018</v>
      </c>
      <c r="F461" t="s">
        <v>45</v>
      </c>
      <c r="G461" t="s">
        <v>21</v>
      </c>
      <c r="H461" t="s">
        <v>15</v>
      </c>
      <c r="I461" t="s">
        <v>46</v>
      </c>
      <c r="J461">
        <v>4.8545853E-2</v>
      </c>
      <c r="L461">
        <v>60.119399999999999</v>
      </c>
      <c r="M461">
        <v>4</v>
      </c>
    </row>
    <row r="462" spans="1:13" x14ac:dyDescent="0.35">
      <c r="A462" t="s">
        <v>17</v>
      </c>
      <c r="B462">
        <v>8270</v>
      </c>
      <c r="C462" t="s">
        <v>790</v>
      </c>
      <c r="D462" t="s">
        <v>57</v>
      </c>
      <c r="E462">
        <v>2018</v>
      </c>
      <c r="F462" t="s">
        <v>45</v>
      </c>
      <c r="G462" t="s">
        <v>21</v>
      </c>
      <c r="H462" t="s">
        <v>15</v>
      </c>
      <c r="I462" t="s">
        <v>46</v>
      </c>
      <c r="J462">
        <v>1.5834379999999999E-2</v>
      </c>
      <c r="L462">
        <v>228.5668</v>
      </c>
      <c r="M462">
        <v>4</v>
      </c>
    </row>
    <row r="463" spans="1:13" x14ac:dyDescent="0.35">
      <c r="A463" t="s">
        <v>17</v>
      </c>
      <c r="B463">
        <v>8269</v>
      </c>
      <c r="C463" t="s">
        <v>613</v>
      </c>
      <c r="D463" t="s">
        <v>57</v>
      </c>
      <c r="E463">
        <v>2018</v>
      </c>
      <c r="F463" t="s">
        <v>45</v>
      </c>
      <c r="G463" t="s">
        <v>21</v>
      </c>
      <c r="H463" t="s">
        <v>15</v>
      </c>
      <c r="I463" t="s">
        <v>46</v>
      </c>
      <c r="J463">
        <v>8.7045085999999994E-2</v>
      </c>
      <c r="L463">
        <v>196.77940000000001</v>
      </c>
      <c r="M463">
        <v>4</v>
      </c>
    </row>
    <row r="464" spans="1:13" x14ac:dyDescent="0.35">
      <c r="A464" t="s">
        <v>17</v>
      </c>
      <c r="B464">
        <v>8268</v>
      </c>
      <c r="C464" t="s">
        <v>1471</v>
      </c>
      <c r="D464" t="s">
        <v>95</v>
      </c>
      <c r="E464">
        <v>2018</v>
      </c>
      <c r="F464" t="s">
        <v>45</v>
      </c>
      <c r="G464" t="s">
        <v>21</v>
      </c>
      <c r="H464" t="s">
        <v>15</v>
      </c>
      <c r="I464" t="s">
        <v>46</v>
      </c>
      <c r="J464">
        <v>9.3649570000000001E-3</v>
      </c>
      <c r="L464">
        <v>74.238</v>
      </c>
      <c r="M464">
        <v>4</v>
      </c>
    </row>
    <row r="465" spans="1:13" x14ac:dyDescent="0.35">
      <c r="A465" t="s">
        <v>17</v>
      </c>
      <c r="B465">
        <v>8267</v>
      </c>
      <c r="C465" t="s">
        <v>986</v>
      </c>
      <c r="D465" t="s">
        <v>95</v>
      </c>
      <c r="E465">
        <v>2018</v>
      </c>
      <c r="F465" t="s">
        <v>45</v>
      </c>
      <c r="G465" t="s">
        <v>21</v>
      </c>
      <c r="H465" t="s">
        <v>15</v>
      </c>
      <c r="I465" t="s">
        <v>46</v>
      </c>
      <c r="J465">
        <v>0</v>
      </c>
      <c r="L465">
        <v>100.1384</v>
      </c>
      <c r="M465">
        <v>4</v>
      </c>
    </row>
    <row r="466" spans="1:13" x14ac:dyDescent="0.35">
      <c r="A466" t="s">
        <v>17</v>
      </c>
      <c r="B466">
        <v>8266</v>
      </c>
      <c r="C466" t="s">
        <v>283</v>
      </c>
      <c r="D466" t="s">
        <v>95</v>
      </c>
      <c r="E466">
        <v>2018</v>
      </c>
      <c r="F466" t="s">
        <v>45</v>
      </c>
      <c r="G466" t="s">
        <v>21</v>
      </c>
      <c r="H466" t="s">
        <v>15</v>
      </c>
      <c r="I466" t="s">
        <v>46</v>
      </c>
      <c r="J466">
        <v>0.12978357700000001</v>
      </c>
      <c r="L466">
        <v>78.232799999999997</v>
      </c>
      <c r="M466">
        <v>4</v>
      </c>
    </row>
    <row r="467" spans="1:13" x14ac:dyDescent="0.35">
      <c r="A467" t="s">
        <v>17</v>
      </c>
      <c r="B467">
        <v>8265</v>
      </c>
      <c r="C467" t="s">
        <v>453</v>
      </c>
      <c r="D467" t="s">
        <v>95</v>
      </c>
      <c r="E467">
        <v>2018</v>
      </c>
      <c r="F467" t="s">
        <v>45</v>
      </c>
      <c r="G467" t="s">
        <v>21</v>
      </c>
      <c r="H467" t="s">
        <v>15</v>
      </c>
      <c r="I467" t="s">
        <v>46</v>
      </c>
      <c r="J467">
        <v>3.5239270000000003E-2</v>
      </c>
      <c r="L467">
        <v>231.601</v>
      </c>
      <c r="M467">
        <v>4</v>
      </c>
    </row>
    <row r="468" spans="1:13" x14ac:dyDescent="0.35">
      <c r="A468" t="s">
        <v>17</v>
      </c>
      <c r="B468">
        <v>8264</v>
      </c>
      <c r="C468" t="s">
        <v>162</v>
      </c>
      <c r="D468" t="s">
        <v>95</v>
      </c>
      <c r="E468">
        <v>2018</v>
      </c>
      <c r="F468" t="s">
        <v>45</v>
      </c>
      <c r="G468" t="s">
        <v>21</v>
      </c>
      <c r="H468" t="s">
        <v>15</v>
      </c>
      <c r="I468" t="s">
        <v>46</v>
      </c>
      <c r="J468">
        <v>8.2602126999999997E-2</v>
      </c>
      <c r="L468">
        <v>120.9756</v>
      </c>
      <c r="M468">
        <v>4</v>
      </c>
    </row>
    <row r="469" spans="1:13" x14ac:dyDescent="0.35">
      <c r="A469" t="s">
        <v>17</v>
      </c>
      <c r="B469">
        <v>8263</v>
      </c>
      <c r="C469" t="s">
        <v>681</v>
      </c>
      <c r="D469" t="s">
        <v>95</v>
      </c>
      <c r="E469">
        <v>2018</v>
      </c>
      <c r="F469" t="s">
        <v>45</v>
      </c>
      <c r="G469" t="s">
        <v>21</v>
      </c>
      <c r="H469" t="s">
        <v>15</v>
      </c>
      <c r="I469" t="s">
        <v>46</v>
      </c>
      <c r="J469">
        <v>7.5707087000000006E-2</v>
      </c>
      <c r="L469">
        <v>88.183000000000007</v>
      </c>
      <c r="M469">
        <v>4</v>
      </c>
    </row>
    <row r="470" spans="1:13" x14ac:dyDescent="0.35">
      <c r="A470" t="s">
        <v>17</v>
      </c>
      <c r="B470">
        <v>8262</v>
      </c>
      <c r="C470" t="s">
        <v>286</v>
      </c>
      <c r="D470" t="s">
        <v>95</v>
      </c>
      <c r="E470">
        <v>2018</v>
      </c>
      <c r="F470" t="s">
        <v>45</v>
      </c>
      <c r="G470" t="s">
        <v>21</v>
      </c>
      <c r="H470" t="s">
        <v>15</v>
      </c>
      <c r="I470" t="s">
        <v>46</v>
      </c>
      <c r="J470">
        <v>6.0405783999999997E-2</v>
      </c>
      <c r="L470">
        <v>234.5616</v>
      </c>
      <c r="M470">
        <v>4</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8261</v>
      </c>
      <c r="C473" t="s">
        <v>1538</v>
      </c>
      <c r="D473" t="s">
        <v>95</v>
      </c>
      <c r="E473">
        <v>2018</v>
      </c>
      <c r="F473" t="s">
        <v>45</v>
      </c>
      <c r="G473" t="s">
        <v>21</v>
      </c>
      <c r="H473" t="s">
        <v>15</v>
      </c>
      <c r="I473" t="s">
        <v>46</v>
      </c>
      <c r="J473">
        <v>8.2028693999999999E-2</v>
      </c>
      <c r="L473">
        <v>148.60759999999999</v>
      </c>
      <c r="M473">
        <v>4</v>
      </c>
    </row>
    <row r="474" spans="1:13" x14ac:dyDescent="0.35">
      <c r="A474" t="s">
        <v>17</v>
      </c>
      <c r="B474">
        <v>8260</v>
      </c>
      <c r="C474" t="s">
        <v>1292</v>
      </c>
      <c r="D474" t="s">
        <v>32</v>
      </c>
      <c r="E474">
        <v>2018</v>
      </c>
      <c r="F474" t="s">
        <v>45</v>
      </c>
      <c r="G474" t="s">
        <v>21</v>
      </c>
      <c r="H474" t="s">
        <v>15</v>
      </c>
      <c r="I474" t="s">
        <v>46</v>
      </c>
      <c r="J474">
        <v>9.5931002000000001E-2</v>
      </c>
      <c r="L474">
        <v>198.57679999999999</v>
      </c>
      <c r="M474">
        <v>4</v>
      </c>
    </row>
    <row r="475" spans="1:13" x14ac:dyDescent="0.35">
      <c r="A475" t="s">
        <v>17</v>
      </c>
      <c r="B475">
        <v>8259</v>
      </c>
      <c r="C475" t="s">
        <v>920</v>
      </c>
      <c r="D475" t="s">
        <v>32</v>
      </c>
      <c r="E475">
        <v>2018</v>
      </c>
      <c r="F475" t="s">
        <v>45</v>
      </c>
      <c r="G475" t="s">
        <v>21</v>
      </c>
      <c r="H475" t="s">
        <v>15</v>
      </c>
      <c r="I475" t="s">
        <v>46</v>
      </c>
      <c r="J475">
        <v>9.4916346999999998E-2</v>
      </c>
      <c r="L475">
        <v>172.31059999999999</v>
      </c>
      <c r="M475">
        <v>4</v>
      </c>
    </row>
    <row r="476" spans="1:13" x14ac:dyDescent="0.35">
      <c r="A476" t="s">
        <v>17</v>
      </c>
      <c r="B476">
        <v>8258</v>
      </c>
      <c r="C476" t="s">
        <v>1173</v>
      </c>
      <c r="D476" t="s">
        <v>48</v>
      </c>
      <c r="E476">
        <v>2018</v>
      </c>
      <c r="F476" t="s">
        <v>45</v>
      </c>
      <c r="G476" t="s">
        <v>21</v>
      </c>
      <c r="H476" t="s">
        <v>15</v>
      </c>
      <c r="I476" t="s">
        <v>46</v>
      </c>
      <c r="J476">
        <v>7.4830794000000006E-2</v>
      </c>
      <c r="L476">
        <v>125.9046</v>
      </c>
      <c r="M476">
        <v>4</v>
      </c>
    </row>
    <row r="477" spans="1:13" x14ac:dyDescent="0.35">
      <c r="A477" t="s">
        <v>17</v>
      </c>
      <c r="B477">
        <v>8257</v>
      </c>
      <c r="C477" t="s">
        <v>1473</v>
      </c>
      <c r="D477" t="s">
        <v>48</v>
      </c>
      <c r="E477">
        <v>2018</v>
      </c>
      <c r="F477" t="s">
        <v>45</v>
      </c>
      <c r="G477" t="s">
        <v>21</v>
      </c>
      <c r="H477" t="s">
        <v>15</v>
      </c>
      <c r="I477" t="s">
        <v>46</v>
      </c>
      <c r="J477">
        <v>3.9451624999999997E-2</v>
      </c>
      <c r="L477">
        <v>39.548000000000002</v>
      </c>
      <c r="M477">
        <v>4</v>
      </c>
    </row>
    <row r="478" spans="1:13" x14ac:dyDescent="0.35">
      <c r="A478" t="s">
        <v>17</v>
      </c>
      <c r="B478">
        <v>8256</v>
      </c>
      <c r="C478" t="s">
        <v>90</v>
      </c>
      <c r="D478" t="s">
        <v>64</v>
      </c>
      <c r="E478">
        <v>2018</v>
      </c>
      <c r="F478" t="s">
        <v>45</v>
      </c>
      <c r="G478" t="s">
        <v>21</v>
      </c>
      <c r="H478" t="s">
        <v>15</v>
      </c>
      <c r="I478" t="s">
        <v>46</v>
      </c>
      <c r="J478">
        <v>0.18176926400000001</v>
      </c>
      <c r="L478">
        <v>240.61959999999999</v>
      </c>
      <c r="M478">
        <v>4</v>
      </c>
    </row>
    <row r="479" spans="1:13" x14ac:dyDescent="0.35">
      <c r="A479" t="s">
        <v>17</v>
      </c>
      <c r="B479">
        <v>8255</v>
      </c>
      <c r="C479" t="s">
        <v>1526</v>
      </c>
      <c r="D479" t="s">
        <v>54</v>
      </c>
      <c r="E479">
        <v>2018</v>
      </c>
      <c r="F479" t="s">
        <v>45</v>
      </c>
      <c r="G479" t="s">
        <v>21</v>
      </c>
      <c r="H479" t="s">
        <v>15</v>
      </c>
      <c r="I479" t="s">
        <v>46</v>
      </c>
      <c r="J479">
        <v>3.2024658999999997E-2</v>
      </c>
      <c r="L479">
        <v>62.7194</v>
      </c>
      <c r="M479">
        <v>4</v>
      </c>
    </row>
    <row r="480" spans="1:13" x14ac:dyDescent="0.35">
      <c r="A480" t="s">
        <v>17</v>
      </c>
      <c r="B480">
        <v>8254</v>
      </c>
      <c r="C480" t="s">
        <v>1070</v>
      </c>
      <c r="D480" t="s">
        <v>42</v>
      </c>
      <c r="E480">
        <v>2018</v>
      </c>
      <c r="F480" t="s">
        <v>45</v>
      </c>
      <c r="G480" t="s">
        <v>21</v>
      </c>
      <c r="H480" t="s">
        <v>15</v>
      </c>
      <c r="I480" t="s">
        <v>46</v>
      </c>
      <c r="J480">
        <v>6.0888513999999998E-2</v>
      </c>
      <c r="L480">
        <v>130.1968</v>
      </c>
      <c r="M480">
        <v>4</v>
      </c>
    </row>
    <row r="481" spans="1:13" x14ac:dyDescent="0.35">
      <c r="A481" t="s">
        <v>17</v>
      </c>
      <c r="B481">
        <v>8253</v>
      </c>
      <c r="C481" t="s">
        <v>75</v>
      </c>
      <c r="D481" t="s">
        <v>42</v>
      </c>
      <c r="E481">
        <v>2018</v>
      </c>
      <c r="F481" t="s">
        <v>45</v>
      </c>
      <c r="G481" t="s">
        <v>21</v>
      </c>
      <c r="H481" t="s">
        <v>15</v>
      </c>
      <c r="I481" t="s">
        <v>46</v>
      </c>
      <c r="J481">
        <v>8.0249973000000002E-2</v>
      </c>
      <c r="L481">
        <v>168.679</v>
      </c>
      <c r="M481">
        <v>4</v>
      </c>
    </row>
    <row r="482" spans="1:13" x14ac:dyDescent="0.35">
      <c r="A482" t="s">
        <v>17</v>
      </c>
      <c r="B482">
        <v>8252</v>
      </c>
      <c r="C482" t="s">
        <v>1134</v>
      </c>
      <c r="D482" t="s">
        <v>42</v>
      </c>
      <c r="E482">
        <v>2018</v>
      </c>
      <c r="F482" t="s">
        <v>45</v>
      </c>
      <c r="G482" t="s">
        <v>21</v>
      </c>
      <c r="H482" t="s">
        <v>15</v>
      </c>
      <c r="I482" t="s">
        <v>46</v>
      </c>
      <c r="J482">
        <v>0.102941345</v>
      </c>
      <c r="L482">
        <v>171.2448</v>
      </c>
      <c r="M482">
        <v>4</v>
      </c>
    </row>
    <row r="483" spans="1:13" x14ac:dyDescent="0.35">
      <c r="A483" t="s">
        <v>17</v>
      </c>
      <c r="B483">
        <v>8251</v>
      </c>
      <c r="C483" t="s">
        <v>1146</v>
      </c>
      <c r="D483" t="s">
        <v>19</v>
      </c>
      <c r="E483">
        <v>2018</v>
      </c>
      <c r="F483" t="s">
        <v>45</v>
      </c>
      <c r="G483" t="s">
        <v>21</v>
      </c>
      <c r="H483" t="s">
        <v>15</v>
      </c>
      <c r="I483" t="s">
        <v>46</v>
      </c>
      <c r="J483">
        <v>6.9208684000000006E-2</v>
      </c>
      <c r="L483">
        <v>264.08839999999998</v>
      </c>
      <c r="M483">
        <v>4</v>
      </c>
    </row>
    <row r="484" spans="1:13" x14ac:dyDescent="0.35">
      <c r="A484" t="s">
        <v>17</v>
      </c>
      <c r="B484">
        <v>8250</v>
      </c>
      <c r="C484" t="s">
        <v>718</v>
      </c>
      <c r="D484" t="s">
        <v>19</v>
      </c>
      <c r="E484">
        <v>2018</v>
      </c>
      <c r="F484" t="s">
        <v>45</v>
      </c>
      <c r="G484" t="s">
        <v>21</v>
      </c>
      <c r="H484" t="s">
        <v>15</v>
      </c>
      <c r="I484" t="s">
        <v>46</v>
      </c>
      <c r="J484">
        <v>0</v>
      </c>
      <c r="L484">
        <v>64.216800000000006</v>
      </c>
      <c r="M484">
        <v>4</v>
      </c>
    </row>
    <row r="485" spans="1:13" x14ac:dyDescent="0.35">
      <c r="A485" t="s">
        <v>17</v>
      </c>
      <c r="B485">
        <v>8249</v>
      </c>
      <c r="C485" t="s">
        <v>1441</v>
      </c>
      <c r="D485" t="s">
        <v>12</v>
      </c>
      <c r="E485">
        <v>2018</v>
      </c>
      <c r="F485" t="s">
        <v>45</v>
      </c>
      <c r="G485" t="s">
        <v>21</v>
      </c>
      <c r="H485" t="s">
        <v>15</v>
      </c>
      <c r="I485" t="s">
        <v>46</v>
      </c>
      <c r="J485">
        <v>2.7183141000000001E-2</v>
      </c>
      <c r="L485">
        <v>99.7042</v>
      </c>
      <c r="M485">
        <v>4</v>
      </c>
    </row>
    <row r="486" spans="1:13" x14ac:dyDescent="0.35">
      <c r="A486" t="s">
        <v>17</v>
      </c>
      <c r="B486">
        <v>8248</v>
      </c>
      <c r="C486" t="s">
        <v>662</v>
      </c>
      <c r="D486" t="s">
        <v>57</v>
      </c>
      <c r="E486">
        <v>2018</v>
      </c>
      <c r="F486" t="s">
        <v>45</v>
      </c>
      <c r="G486" t="s">
        <v>21</v>
      </c>
      <c r="H486" t="s">
        <v>15</v>
      </c>
      <c r="I486" t="s">
        <v>46</v>
      </c>
      <c r="J486">
        <v>0</v>
      </c>
      <c r="L486">
        <v>87.685599999999994</v>
      </c>
      <c r="M486">
        <v>4</v>
      </c>
    </row>
    <row r="487" spans="1:13" x14ac:dyDescent="0.35">
      <c r="A487" t="s">
        <v>17</v>
      </c>
      <c r="B487">
        <v>8247</v>
      </c>
      <c r="C487" t="s">
        <v>1247</v>
      </c>
      <c r="D487" t="s">
        <v>95</v>
      </c>
      <c r="E487">
        <v>2018</v>
      </c>
      <c r="F487" t="s">
        <v>45</v>
      </c>
      <c r="G487" t="s">
        <v>21</v>
      </c>
      <c r="H487" t="s">
        <v>15</v>
      </c>
      <c r="I487" t="s">
        <v>46</v>
      </c>
      <c r="J487">
        <v>5.6656942000000002E-2</v>
      </c>
      <c r="L487">
        <v>106.26220000000001</v>
      </c>
      <c r="M487">
        <v>4</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10</v>
      </c>
      <c r="B492">
        <v>8246</v>
      </c>
      <c r="C492" t="s">
        <v>1101</v>
      </c>
      <c r="D492" t="s">
        <v>48</v>
      </c>
      <c r="E492">
        <v>2022</v>
      </c>
      <c r="F492" t="s">
        <v>20</v>
      </c>
      <c r="G492" t="s">
        <v>21</v>
      </c>
      <c r="H492" t="s">
        <v>15</v>
      </c>
      <c r="I492" t="s">
        <v>22</v>
      </c>
      <c r="J492">
        <v>4.6208155000000001E-2</v>
      </c>
      <c r="K492">
        <v>20.6</v>
      </c>
      <c r="L492">
        <v>178.03440000000001</v>
      </c>
      <c r="M492">
        <v>4</v>
      </c>
    </row>
    <row r="493" spans="1:13" x14ac:dyDescent="0.35">
      <c r="A493" t="s">
        <v>10</v>
      </c>
      <c r="B493">
        <v>8245</v>
      </c>
      <c r="C493" t="s">
        <v>1519</v>
      </c>
      <c r="D493" t="s">
        <v>48</v>
      </c>
      <c r="E493">
        <v>2022</v>
      </c>
      <c r="F493" t="s">
        <v>20</v>
      </c>
      <c r="G493" t="s">
        <v>21</v>
      </c>
      <c r="H493" t="s">
        <v>15</v>
      </c>
      <c r="I493" t="s">
        <v>22</v>
      </c>
      <c r="J493">
        <v>4.7458753999999999E-2</v>
      </c>
      <c r="K493">
        <v>17.25</v>
      </c>
      <c r="L493">
        <v>95.806799999999996</v>
      </c>
      <c r="M493">
        <v>4</v>
      </c>
    </row>
    <row r="494" spans="1:13" x14ac:dyDescent="0.35">
      <c r="A494" t="s">
        <v>10</v>
      </c>
      <c r="B494">
        <v>8244</v>
      </c>
      <c r="C494" t="s">
        <v>767</v>
      </c>
      <c r="D494" t="s">
        <v>54</v>
      </c>
      <c r="E494">
        <v>2022</v>
      </c>
      <c r="F494" t="s">
        <v>20</v>
      </c>
      <c r="G494" t="s">
        <v>21</v>
      </c>
      <c r="H494" t="s">
        <v>15</v>
      </c>
      <c r="I494" t="s">
        <v>22</v>
      </c>
      <c r="J494">
        <v>5.7655493000000002E-2</v>
      </c>
      <c r="K494">
        <v>11.8</v>
      </c>
      <c r="L494">
        <v>152.63659999999999</v>
      </c>
      <c r="M494">
        <v>4</v>
      </c>
    </row>
    <row r="495" spans="1:13" x14ac:dyDescent="0.35">
      <c r="A495" t="s">
        <v>10</v>
      </c>
      <c r="B495">
        <v>8243</v>
      </c>
      <c r="C495" t="s">
        <v>863</v>
      </c>
      <c r="D495" t="s">
        <v>12</v>
      </c>
      <c r="E495">
        <v>2022</v>
      </c>
      <c r="F495" t="s">
        <v>20</v>
      </c>
      <c r="G495" t="s">
        <v>21</v>
      </c>
      <c r="H495" t="s">
        <v>15</v>
      </c>
      <c r="I495" t="s">
        <v>22</v>
      </c>
      <c r="J495">
        <v>7.1743629000000003E-2</v>
      </c>
      <c r="K495">
        <v>13.3</v>
      </c>
      <c r="L495">
        <v>59.753599999999999</v>
      </c>
      <c r="M495">
        <v>4</v>
      </c>
    </row>
    <row r="496" spans="1:13" x14ac:dyDescent="0.35">
      <c r="A496" t="s">
        <v>10</v>
      </c>
      <c r="B496">
        <v>8242</v>
      </c>
      <c r="C496" t="s">
        <v>966</v>
      </c>
      <c r="D496" t="s">
        <v>28</v>
      </c>
      <c r="E496">
        <v>2022</v>
      </c>
      <c r="F496" t="s">
        <v>20</v>
      </c>
      <c r="G496" t="s">
        <v>21</v>
      </c>
      <c r="H496" t="s">
        <v>15</v>
      </c>
      <c r="I496" t="s">
        <v>22</v>
      </c>
      <c r="J496">
        <v>3.4841088999999999E-2</v>
      </c>
      <c r="K496">
        <v>19.25</v>
      </c>
      <c r="L496">
        <v>141.14959999999999</v>
      </c>
      <c r="M496">
        <v>4</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10</v>
      </c>
      <c r="B506">
        <v>8241</v>
      </c>
      <c r="C506" t="s">
        <v>1452</v>
      </c>
      <c r="D506" t="s">
        <v>28</v>
      </c>
      <c r="E506">
        <v>2022</v>
      </c>
      <c r="F506" t="s">
        <v>20</v>
      </c>
      <c r="G506" t="s">
        <v>21</v>
      </c>
      <c r="H506" t="s">
        <v>15</v>
      </c>
      <c r="I506" t="s">
        <v>22</v>
      </c>
      <c r="J506">
        <v>2.6627857000000001E-2</v>
      </c>
      <c r="K506">
        <v>16.850000000000001</v>
      </c>
      <c r="L506">
        <v>93.712000000000003</v>
      </c>
      <c r="M506">
        <v>4</v>
      </c>
    </row>
    <row r="507" spans="1:13" x14ac:dyDescent="0.35">
      <c r="A507" t="s">
        <v>10</v>
      </c>
      <c r="B507">
        <v>8240</v>
      </c>
      <c r="C507" t="s">
        <v>158</v>
      </c>
      <c r="D507" t="s">
        <v>159</v>
      </c>
      <c r="E507">
        <v>2022</v>
      </c>
      <c r="F507" t="s">
        <v>20</v>
      </c>
      <c r="G507" t="s">
        <v>21</v>
      </c>
      <c r="H507" t="s">
        <v>15</v>
      </c>
      <c r="I507" t="s">
        <v>22</v>
      </c>
      <c r="J507">
        <v>7.069662E-3</v>
      </c>
      <c r="K507">
        <v>21.2</v>
      </c>
      <c r="L507">
        <v>175.77379999999999</v>
      </c>
      <c r="M507">
        <v>4</v>
      </c>
    </row>
    <row r="508" spans="1:13" x14ac:dyDescent="0.35">
      <c r="A508" t="s">
        <v>10</v>
      </c>
      <c r="B508">
        <v>8239</v>
      </c>
      <c r="C508" t="s">
        <v>482</v>
      </c>
      <c r="D508" t="s">
        <v>159</v>
      </c>
      <c r="E508">
        <v>2022</v>
      </c>
      <c r="F508" t="s">
        <v>20</v>
      </c>
      <c r="G508" t="s">
        <v>21</v>
      </c>
      <c r="H508" t="s">
        <v>15</v>
      </c>
      <c r="I508" t="s">
        <v>22</v>
      </c>
      <c r="J508">
        <v>0.135646297</v>
      </c>
      <c r="K508">
        <v>17.7</v>
      </c>
      <c r="L508">
        <v>186.0924</v>
      </c>
      <c r="M508">
        <v>4</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10</v>
      </c>
      <c r="B510">
        <v>8238</v>
      </c>
      <c r="C510" t="s">
        <v>520</v>
      </c>
      <c r="D510" t="s">
        <v>32</v>
      </c>
      <c r="E510">
        <v>2022</v>
      </c>
      <c r="F510" t="s">
        <v>20</v>
      </c>
      <c r="G510" t="s">
        <v>21</v>
      </c>
      <c r="H510" t="s">
        <v>15</v>
      </c>
      <c r="I510" t="s">
        <v>22</v>
      </c>
      <c r="J510">
        <v>0.12844905500000001</v>
      </c>
      <c r="K510">
        <v>8.27</v>
      </c>
      <c r="L510">
        <v>186.5924</v>
      </c>
      <c r="M510">
        <v>4</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10</v>
      </c>
      <c r="B523">
        <v>8237</v>
      </c>
      <c r="C523" t="s">
        <v>530</v>
      </c>
      <c r="D523" t="s">
        <v>48</v>
      </c>
      <c r="E523">
        <v>2022</v>
      </c>
      <c r="F523" t="s">
        <v>20</v>
      </c>
      <c r="G523" t="s">
        <v>21</v>
      </c>
      <c r="H523" t="s">
        <v>15</v>
      </c>
      <c r="I523" t="s">
        <v>22</v>
      </c>
      <c r="J523">
        <v>1.863822E-2</v>
      </c>
      <c r="K523">
        <v>19.350000000000001</v>
      </c>
      <c r="L523">
        <v>110.2544</v>
      </c>
      <c r="M523">
        <v>4</v>
      </c>
    </row>
    <row r="524" spans="1:13" x14ac:dyDescent="0.35">
      <c r="A524" t="s">
        <v>10</v>
      </c>
      <c r="B524">
        <v>8236</v>
      </c>
      <c r="C524" t="s">
        <v>1203</v>
      </c>
      <c r="D524" t="s">
        <v>48</v>
      </c>
      <c r="E524">
        <v>2022</v>
      </c>
      <c r="F524" t="s">
        <v>20</v>
      </c>
      <c r="G524" t="s">
        <v>21</v>
      </c>
      <c r="H524" t="s">
        <v>15</v>
      </c>
      <c r="I524" t="s">
        <v>22</v>
      </c>
      <c r="J524">
        <v>0.138868769</v>
      </c>
      <c r="K524">
        <v>18.850000000000001</v>
      </c>
      <c r="L524">
        <v>251.8724</v>
      </c>
      <c r="M524">
        <v>4</v>
      </c>
    </row>
    <row r="525" spans="1:13" x14ac:dyDescent="0.35">
      <c r="A525" t="s">
        <v>10</v>
      </c>
      <c r="B525">
        <v>8235</v>
      </c>
      <c r="C525" t="s">
        <v>1495</v>
      </c>
      <c r="D525" t="s">
        <v>48</v>
      </c>
      <c r="E525">
        <v>2022</v>
      </c>
      <c r="F525" t="s">
        <v>20</v>
      </c>
      <c r="G525" t="s">
        <v>21</v>
      </c>
      <c r="H525" t="s">
        <v>15</v>
      </c>
      <c r="I525" t="s">
        <v>22</v>
      </c>
      <c r="J525">
        <v>9.9535996000000002E-2</v>
      </c>
      <c r="K525">
        <v>14.65</v>
      </c>
      <c r="L525">
        <v>52.266599999999997</v>
      </c>
      <c r="M525">
        <v>4</v>
      </c>
    </row>
    <row r="526" spans="1:13" x14ac:dyDescent="0.35">
      <c r="A526" t="s">
        <v>10</v>
      </c>
      <c r="B526">
        <v>8234</v>
      </c>
      <c r="C526" t="s">
        <v>840</v>
      </c>
      <c r="D526" t="s">
        <v>48</v>
      </c>
      <c r="E526">
        <v>2022</v>
      </c>
      <c r="F526" t="s">
        <v>20</v>
      </c>
      <c r="G526" t="s">
        <v>21</v>
      </c>
      <c r="H526" t="s">
        <v>15</v>
      </c>
      <c r="I526" t="s">
        <v>22</v>
      </c>
      <c r="J526">
        <v>5.7104066000000002E-2</v>
      </c>
      <c r="K526">
        <v>13.8</v>
      </c>
      <c r="L526">
        <v>232.69839999999999</v>
      </c>
      <c r="M526">
        <v>4</v>
      </c>
    </row>
    <row r="527" spans="1:13" x14ac:dyDescent="0.35">
      <c r="A527" t="s">
        <v>10</v>
      </c>
      <c r="B527">
        <v>8233</v>
      </c>
      <c r="C527" t="s">
        <v>727</v>
      </c>
      <c r="D527" t="s">
        <v>48</v>
      </c>
      <c r="E527">
        <v>2022</v>
      </c>
      <c r="F527" t="s">
        <v>20</v>
      </c>
      <c r="G527" t="s">
        <v>21</v>
      </c>
      <c r="H527" t="s">
        <v>15</v>
      </c>
      <c r="I527" t="s">
        <v>22</v>
      </c>
      <c r="J527">
        <v>1.7932223000000001E-2</v>
      </c>
      <c r="K527">
        <v>13.5</v>
      </c>
      <c r="L527">
        <v>78.796000000000006</v>
      </c>
      <c r="M527">
        <v>4</v>
      </c>
    </row>
    <row r="528" spans="1:13" x14ac:dyDescent="0.35">
      <c r="A528" t="s">
        <v>10</v>
      </c>
      <c r="B528">
        <v>8232</v>
      </c>
      <c r="C528" t="s">
        <v>451</v>
      </c>
      <c r="D528" t="s">
        <v>48</v>
      </c>
      <c r="E528">
        <v>2022</v>
      </c>
      <c r="F528" t="s">
        <v>20</v>
      </c>
      <c r="G528" t="s">
        <v>21</v>
      </c>
      <c r="H528" t="s">
        <v>15</v>
      </c>
      <c r="I528" t="s">
        <v>22</v>
      </c>
      <c r="J528">
        <v>9.4037240999999994E-2</v>
      </c>
      <c r="K528">
        <v>11.8</v>
      </c>
      <c r="L528">
        <v>124.57040000000001</v>
      </c>
      <c r="M528">
        <v>4</v>
      </c>
    </row>
    <row r="529" spans="1:13" x14ac:dyDescent="0.35">
      <c r="A529" t="s">
        <v>10</v>
      </c>
      <c r="B529">
        <v>8231</v>
      </c>
      <c r="C529" t="s">
        <v>887</v>
      </c>
      <c r="D529" t="s">
        <v>48</v>
      </c>
      <c r="E529">
        <v>2022</v>
      </c>
      <c r="F529" t="s">
        <v>20</v>
      </c>
      <c r="G529" t="s">
        <v>21</v>
      </c>
      <c r="H529" t="s">
        <v>15</v>
      </c>
      <c r="I529" t="s">
        <v>22</v>
      </c>
      <c r="J529">
        <v>3.7723475999999999E-2</v>
      </c>
      <c r="K529">
        <v>11.5</v>
      </c>
      <c r="L529">
        <v>109.5254</v>
      </c>
      <c r="M529">
        <v>4</v>
      </c>
    </row>
    <row r="530" spans="1:13" x14ac:dyDescent="0.35">
      <c r="A530" t="s">
        <v>10</v>
      </c>
      <c r="B530">
        <v>8230</v>
      </c>
      <c r="C530" t="s">
        <v>1093</v>
      </c>
      <c r="D530" t="s">
        <v>48</v>
      </c>
      <c r="E530">
        <v>2022</v>
      </c>
      <c r="F530" t="s">
        <v>20</v>
      </c>
      <c r="G530" t="s">
        <v>21</v>
      </c>
      <c r="H530" t="s">
        <v>15</v>
      </c>
      <c r="I530" t="s">
        <v>22</v>
      </c>
      <c r="J530">
        <v>8.6281593000000004E-2</v>
      </c>
      <c r="K530">
        <v>11.15</v>
      </c>
      <c r="L530">
        <v>170.57900000000001</v>
      </c>
      <c r="M530">
        <v>4</v>
      </c>
    </row>
    <row r="531" spans="1:13" x14ac:dyDescent="0.35">
      <c r="A531" t="s">
        <v>10</v>
      </c>
      <c r="B531">
        <v>8229</v>
      </c>
      <c r="C531" t="s">
        <v>132</v>
      </c>
      <c r="D531" t="s">
        <v>48</v>
      </c>
      <c r="E531">
        <v>2022</v>
      </c>
      <c r="F531" t="s">
        <v>20</v>
      </c>
      <c r="G531" t="s">
        <v>21</v>
      </c>
      <c r="H531" t="s">
        <v>15</v>
      </c>
      <c r="I531" t="s">
        <v>22</v>
      </c>
      <c r="J531">
        <v>1.1472001000000001E-2</v>
      </c>
      <c r="K531">
        <v>10.695</v>
      </c>
      <c r="L531">
        <v>75.203800000000001</v>
      </c>
      <c r="M531">
        <v>4</v>
      </c>
    </row>
    <row r="532" spans="1:13" x14ac:dyDescent="0.35">
      <c r="A532" t="s">
        <v>10</v>
      </c>
      <c r="B532">
        <v>8228</v>
      </c>
      <c r="C532" t="s">
        <v>903</v>
      </c>
      <c r="D532" t="s">
        <v>48</v>
      </c>
      <c r="E532">
        <v>2022</v>
      </c>
      <c r="F532" t="s">
        <v>20</v>
      </c>
      <c r="G532" t="s">
        <v>21</v>
      </c>
      <c r="H532" t="s">
        <v>15</v>
      </c>
      <c r="I532" t="s">
        <v>22</v>
      </c>
      <c r="J532">
        <v>1.3551445000000001E-2</v>
      </c>
      <c r="K532">
        <v>10.5</v>
      </c>
      <c r="L532">
        <v>142.0154</v>
      </c>
      <c r="M532">
        <v>4</v>
      </c>
    </row>
    <row r="533" spans="1:13" x14ac:dyDescent="0.35">
      <c r="A533" t="s">
        <v>10</v>
      </c>
      <c r="B533">
        <v>8227</v>
      </c>
      <c r="C533" t="s">
        <v>1602</v>
      </c>
      <c r="D533" t="s">
        <v>48</v>
      </c>
      <c r="E533">
        <v>2022</v>
      </c>
      <c r="F533" t="s">
        <v>20</v>
      </c>
      <c r="G533" t="s">
        <v>21</v>
      </c>
      <c r="H533" t="s">
        <v>15</v>
      </c>
      <c r="I533" t="s">
        <v>22</v>
      </c>
      <c r="J533">
        <v>9.4145821000000005E-2</v>
      </c>
      <c r="K533">
        <v>10.5</v>
      </c>
      <c r="L533">
        <v>210.8244</v>
      </c>
      <c r="M533">
        <v>4</v>
      </c>
    </row>
    <row r="534" spans="1:13" x14ac:dyDescent="0.35">
      <c r="A534" t="s">
        <v>10</v>
      </c>
      <c r="B534">
        <v>8226</v>
      </c>
      <c r="C534" t="s">
        <v>131</v>
      </c>
      <c r="D534" t="s">
        <v>48</v>
      </c>
      <c r="E534">
        <v>2022</v>
      </c>
      <c r="F534" t="s">
        <v>20</v>
      </c>
      <c r="G534" t="s">
        <v>21</v>
      </c>
      <c r="H534" t="s">
        <v>15</v>
      </c>
      <c r="I534" t="s">
        <v>22</v>
      </c>
      <c r="J534">
        <v>2.7454996999999998E-2</v>
      </c>
      <c r="K534">
        <v>9.6</v>
      </c>
      <c r="L534">
        <v>258.13040000000001</v>
      </c>
      <c r="M534">
        <v>4</v>
      </c>
    </row>
    <row r="535" spans="1:13" x14ac:dyDescent="0.35">
      <c r="A535" t="s">
        <v>10</v>
      </c>
      <c r="B535">
        <v>8225</v>
      </c>
      <c r="C535" t="s">
        <v>1201</v>
      </c>
      <c r="D535" t="s">
        <v>48</v>
      </c>
      <c r="E535">
        <v>2022</v>
      </c>
      <c r="F535" t="s">
        <v>20</v>
      </c>
      <c r="G535" t="s">
        <v>21</v>
      </c>
      <c r="H535" t="s">
        <v>15</v>
      </c>
      <c r="I535" t="s">
        <v>22</v>
      </c>
      <c r="J535">
        <v>8.8681966000000001E-2</v>
      </c>
      <c r="K535">
        <v>8.8949999999999996</v>
      </c>
      <c r="L535">
        <v>121.973</v>
      </c>
      <c r="M535">
        <v>4</v>
      </c>
    </row>
    <row r="536" spans="1:13" x14ac:dyDescent="0.35">
      <c r="A536" t="s">
        <v>10</v>
      </c>
      <c r="B536">
        <v>8224</v>
      </c>
      <c r="C536" t="s">
        <v>1572</v>
      </c>
      <c r="D536" t="s">
        <v>48</v>
      </c>
      <c r="E536">
        <v>2022</v>
      </c>
      <c r="F536" t="s">
        <v>20</v>
      </c>
      <c r="G536" t="s">
        <v>21</v>
      </c>
      <c r="H536" t="s">
        <v>15</v>
      </c>
      <c r="I536" t="s">
        <v>22</v>
      </c>
      <c r="J536">
        <v>3.4129119999999999E-2</v>
      </c>
      <c r="K536">
        <v>7.81</v>
      </c>
      <c r="L536">
        <v>165.11580000000001</v>
      </c>
      <c r="M536">
        <v>4</v>
      </c>
    </row>
    <row r="537" spans="1:13" x14ac:dyDescent="0.35">
      <c r="A537" t="s">
        <v>10</v>
      </c>
      <c r="B537">
        <v>8223</v>
      </c>
      <c r="C537" t="s">
        <v>1124</v>
      </c>
      <c r="D537" t="s">
        <v>48</v>
      </c>
      <c r="E537">
        <v>2022</v>
      </c>
      <c r="F537" t="s">
        <v>20</v>
      </c>
      <c r="G537" t="s">
        <v>21</v>
      </c>
      <c r="H537" t="s">
        <v>15</v>
      </c>
      <c r="I537" t="s">
        <v>22</v>
      </c>
      <c r="J537">
        <v>0.135258515</v>
      </c>
      <c r="K537">
        <v>7.63</v>
      </c>
      <c r="L537">
        <v>47.240200000000002</v>
      </c>
      <c r="M537">
        <v>4</v>
      </c>
    </row>
    <row r="538" spans="1:13" x14ac:dyDescent="0.35">
      <c r="A538" t="s">
        <v>10</v>
      </c>
      <c r="B538">
        <v>8222</v>
      </c>
      <c r="C538" t="s">
        <v>1337</v>
      </c>
      <c r="D538" t="s">
        <v>48</v>
      </c>
      <c r="E538">
        <v>2022</v>
      </c>
      <c r="F538" t="s">
        <v>20</v>
      </c>
      <c r="G538" t="s">
        <v>21</v>
      </c>
      <c r="H538" t="s">
        <v>15</v>
      </c>
      <c r="I538" t="s">
        <v>22</v>
      </c>
      <c r="J538">
        <v>0.136984147</v>
      </c>
      <c r="K538">
        <v>6.89</v>
      </c>
      <c r="L538">
        <v>192.68199999999999</v>
      </c>
      <c r="M538">
        <v>4</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10</v>
      </c>
      <c r="B543">
        <v>8221</v>
      </c>
      <c r="C543" t="s">
        <v>1321</v>
      </c>
      <c r="D543" t="s">
        <v>48</v>
      </c>
      <c r="E543">
        <v>2022</v>
      </c>
      <c r="F543" t="s">
        <v>20</v>
      </c>
      <c r="G543" t="s">
        <v>21</v>
      </c>
      <c r="H543" t="s">
        <v>15</v>
      </c>
      <c r="I543" t="s">
        <v>22</v>
      </c>
      <c r="J543">
        <v>1.098386E-2</v>
      </c>
      <c r="K543">
        <v>6.63</v>
      </c>
      <c r="L543">
        <v>55.458799999999997</v>
      </c>
      <c r="M543">
        <v>4</v>
      </c>
    </row>
    <row r="544" spans="1:13" x14ac:dyDescent="0.35">
      <c r="A544" t="s">
        <v>10</v>
      </c>
      <c r="B544">
        <v>8220</v>
      </c>
      <c r="C544" t="s">
        <v>1454</v>
      </c>
      <c r="D544" t="s">
        <v>153</v>
      </c>
      <c r="E544">
        <v>2022</v>
      </c>
      <c r="F544" t="s">
        <v>20</v>
      </c>
      <c r="G544" t="s">
        <v>21</v>
      </c>
      <c r="H544" t="s">
        <v>15</v>
      </c>
      <c r="I544" t="s">
        <v>22</v>
      </c>
      <c r="J544">
        <v>0.12986446099999999</v>
      </c>
      <c r="K544">
        <v>20.75</v>
      </c>
      <c r="L544">
        <v>240.18799999999999</v>
      </c>
      <c r="M544">
        <v>4</v>
      </c>
    </row>
    <row r="545" spans="1:13" x14ac:dyDescent="0.35">
      <c r="A545" t="s">
        <v>10</v>
      </c>
      <c r="B545">
        <v>8219</v>
      </c>
      <c r="C545" t="s">
        <v>1336</v>
      </c>
      <c r="D545" t="s">
        <v>153</v>
      </c>
      <c r="E545">
        <v>2022</v>
      </c>
      <c r="F545" t="s">
        <v>20</v>
      </c>
      <c r="G545" t="s">
        <v>21</v>
      </c>
      <c r="H545" t="s">
        <v>15</v>
      </c>
      <c r="I545" t="s">
        <v>22</v>
      </c>
      <c r="J545">
        <v>0.140811559</v>
      </c>
      <c r="K545">
        <v>5.3650000000000002</v>
      </c>
      <c r="L545">
        <v>173.57640000000001</v>
      </c>
      <c r="M545">
        <v>4</v>
      </c>
    </row>
    <row r="546" spans="1:13" x14ac:dyDescent="0.35">
      <c r="A546" t="s">
        <v>10</v>
      </c>
      <c r="B546">
        <v>8218</v>
      </c>
      <c r="C546" t="s">
        <v>1470</v>
      </c>
      <c r="D546" t="s">
        <v>54</v>
      </c>
      <c r="E546">
        <v>2022</v>
      </c>
      <c r="F546" t="s">
        <v>20</v>
      </c>
      <c r="G546" t="s">
        <v>21</v>
      </c>
      <c r="H546" t="s">
        <v>15</v>
      </c>
      <c r="I546" t="s">
        <v>22</v>
      </c>
      <c r="J546">
        <v>1.8098194000000001E-2</v>
      </c>
      <c r="K546">
        <v>19.7</v>
      </c>
      <c r="L546">
        <v>104.599</v>
      </c>
      <c r="M546">
        <v>4</v>
      </c>
    </row>
    <row r="547" spans="1:13" x14ac:dyDescent="0.35">
      <c r="A547" t="s">
        <v>10</v>
      </c>
      <c r="B547">
        <v>8217</v>
      </c>
      <c r="C547" t="s">
        <v>573</v>
      </c>
      <c r="D547" t="s">
        <v>54</v>
      </c>
      <c r="E547">
        <v>2022</v>
      </c>
      <c r="F547" t="s">
        <v>20</v>
      </c>
      <c r="G547" t="s">
        <v>21</v>
      </c>
      <c r="H547" t="s">
        <v>15</v>
      </c>
      <c r="I547" t="s">
        <v>22</v>
      </c>
      <c r="J547">
        <v>9.1950972000000006E-2</v>
      </c>
      <c r="K547">
        <v>18.7</v>
      </c>
      <c r="L547">
        <v>184.22919999999999</v>
      </c>
      <c r="M547">
        <v>4</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10</v>
      </c>
      <c r="B549">
        <v>8216</v>
      </c>
      <c r="C549" t="s">
        <v>570</v>
      </c>
      <c r="D549" t="s">
        <v>54</v>
      </c>
      <c r="E549">
        <v>2022</v>
      </c>
      <c r="F549" t="s">
        <v>20</v>
      </c>
      <c r="G549" t="s">
        <v>21</v>
      </c>
      <c r="H549" t="s">
        <v>15</v>
      </c>
      <c r="I549" t="s">
        <v>22</v>
      </c>
      <c r="J549">
        <v>0.12237250399999999</v>
      </c>
      <c r="K549">
        <v>17.7</v>
      </c>
      <c r="L549">
        <v>101.56740000000001</v>
      </c>
      <c r="M549">
        <v>4</v>
      </c>
    </row>
    <row r="550" spans="1:13" x14ac:dyDescent="0.35">
      <c r="A550" t="s">
        <v>10</v>
      </c>
      <c r="B550">
        <v>8215</v>
      </c>
      <c r="C550" t="s">
        <v>886</v>
      </c>
      <c r="D550" t="s">
        <v>54</v>
      </c>
      <c r="E550">
        <v>2022</v>
      </c>
      <c r="F550" t="s">
        <v>20</v>
      </c>
      <c r="G550" t="s">
        <v>21</v>
      </c>
      <c r="H550" t="s">
        <v>15</v>
      </c>
      <c r="I550" t="s">
        <v>22</v>
      </c>
      <c r="J550">
        <v>8.6014409999999996E-3</v>
      </c>
      <c r="K550">
        <v>16.75</v>
      </c>
      <c r="L550">
        <v>73.703800000000001</v>
      </c>
      <c r="M550">
        <v>4</v>
      </c>
    </row>
    <row r="551" spans="1:13" x14ac:dyDescent="0.35">
      <c r="A551" t="s">
        <v>10</v>
      </c>
      <c r="B551">
        <v>8214</v>
      </c>
      <c r="C551" t="s">
        <v>630</v>
      </c>
      <c r="D551" t="s">
        <v>54</v>
      </c>
      <c r="E551">
        <v>2022</v>
      </c>
      <c r="F551" t="s">
        <v>20</v>
      </c>
      <c r="G551" t="s">
        <v>21</v>
      </c>
      <c r="H551" t="s">
        <v>15</v>
      </c>
      <c r="I551" t="s">
        <v>22</v>
      </c>
      <c r="J551">
        <v>2.3626807999999999E-2</v>
      </c>
      <c r="K551">
        <v>12.8</v>
      </c>
      <c r="L551">
        <v>223.24039999999999</v>
      </c>
      <c r="M551">
        <v>4</v>
      </c>
    </row>
    <row r="552" spans="1:13" x14ac:dyDescent="0.35">
      <c r="A552" t="s">
        <v>10</v>
      </c>
      <c r="B552">
        <v>8213</v>
      </c>
      <c r="C552" t="s">
        <v>1335</v>
      </c>
      <c r="D552" t="s">
        <v>54</v>
      </c>
      <c r="E552">
        <v>2022</v>
      </c>
      <c r="F552" t="s">
        <v>20</v>
      </c>
      <c r="G552" t="s">
        <v>21</v>
      </c>
      <c r="H552" t="s">
        <v>15</v>
      </c>
      <c r="I552" t="s">
        <v>22</v>
      </c>
      <c r="J552">
        <v>1.0963268999999999E-2</v>
      </c>
      <c r="K552">
        <v>11.65</v>
      </c>
      <c r="L552">
        <v>110.95440000000001</v>
      </c>
      <c r="M552">
        <v>4</v>
      </c>
    </row>
    <row r="553" spans="1:13" x14ac:dyDescent="0.35">
      <c r="A553" t="s">
        <v>10</v>
      </c>
      <c r="B553">
        <v>8212</v>
      </c>
      <c r="C553" t="s">
        <v>428</v>
      </c>
      <c r="D553" t="s">
        <v>54</v>
      </c>
      <c r="E553">
        <v>2022</v>
      </c>
      <c r="F553" t="s">
        <v>20</v>
      </c>
      <c r="G553" t="s">
        <v>21</v>
      </c>
      <c r="H553" t="s">
        <v>15</v>
      </c>
      <c r="I553" t="s">
        <v>22</v>
      </c>
      <c r="J553">
        <v>0.17417636</v>
      </c>
      <c r="K553">
        <v>9.0350000000000001</v>
      </c>
      <c r="L553">
        <v>148.9708</v>
      </c>
      <c r="M553">
        <v>4</v>
      </c>
    </row>
    <row r="554" spans="1:13" x14ac:dyDescent="0.35">
      <c r="A554" t="s">
        <v>10</v>
      </c>
      <c r="B554">
        <v>8211</v>
      </c>
      <c r="C554" t="s">
        <v>461</v>
      </c>
      <c r="D554" t="s">
        <v>12</v>
      </c>
      <c r="E554">
        <v>2022</v>
      </c>
      <c r="F554" t="s">
        <v>20</v>
      </c>
      <c r="G554" t="s">
        <v>21</v>
      </c>
      <c r="H554" t="s">
        <v>15</v>
      </c>
      <c r="I554" t="s">
        <v>22</v>
      </c>
      <c r="J554">
        <v>0.16216285999999999</v>
      </c>
      <c r="K554">
        <v>21.1</v>
      </c>
      <c r="L554">
        <v>62.216799999999999</v>
      </c>
      <c r="M554">
        <v>4</v>
      </c>
    </row>
    <row r="555" spans="1:13" x14ac:dyDescent="0.35">
      <c r="A555" t="s">
        <v>10</v>
      </c>
      <c r="B555">
        <v>8210</v>
      </c>
      <c r="C555" t="s">
        <v>620</v>
      </c>
      <c r="D555" t="s">
        <v>12</v>
      </c>
      <c r="E555">
        <v>2022</v>
      </c>
      <c r="F555" t="s">
        <v>20</v>
      </c>
      <c r="G555" t="s">
        <v>21</v>
      </c>
      <c r="H555" t="s">
        <v>15</v>
      </c>
      <c r="I555" t="s">
        <v>22</v>
      </c>
      <c r="J555">
        <v>0.100583009</v>
      </c>
      <c r="K555">
        <v>20.7</v>
      </c>
      <c r="L555">
        <v>123.53879999999999</v>
      </c>
      <c r="M555">
        <v>4</v>
      </c>
    </row>
    <row r="556" spans="1:13" x14ac:dyDescent="0.35">
      <c r="A556" t="s">
        <v>10</v>
      </c>
      <c r="B556">
        <v>8209</v>
      </c>
      <c r="C556" t="s">
        <v>1484</v>
      </c>
      <c r="D556" t="s">
        <v>12</v>
      </c>
      <c r="E556">
        <v>2022</v>
      </c>
      <c r="F556" t="s">
        <v>20</v>
      </c>
      <c r="G556" t="s">
        <v>21</v>
      </c>
      <c r="H556" t="s">
        <v>15</v>
      </c>
      <c r="I556" t="s">
        <v>22</v>
      </c>
      <c r="J556">
        <v>0</v>
      </c>
      <c r="K556">
        <v>19.2</v>
      </c>
      <c r="L556">
        <v>184.595</v>
      </c>
      <c r="M556">
        <v>4</v>
      </c>
    </row>
    <row r="557" spans="1:13" x14ac:dyDescent="0.35">
      <c r="A557" t="s">
        <v>10</v>
      </c>
      <c r="B557">
        <v>8208</v>
      </c>
      <c r="C557" t="s">
        <v>1160</v>
      </c>
      <c r="D557" t="s">
        <v>12</v>
      </c>
      <c r="E557">
        <v>2022</v>
      </c>
      <c r="F557" t="s">
        <v>20</v>
      </c>
      <c r="G557" t="s">
        <v>21</v>
      </c>
      <c r="H557" t="s">
        <v>15</v>
      </c>
      <c r="I557" t="s">
        <v>22</v>
      </c>
      <c r="J557">
        <v>9.4680959999999995E-2</v>
      </c>
      <c r="K557">
        <v>18.350000000000001</v>
      </c>
      <c r="L557">
        <v>86.288200000000003</v>
      </c>
      <c r="M557">
        <v>4</v>
      </c>
    </row>
    <row r="558" spans="1:13" x14ac:dyDescent="0.35">
      <c r="A558" t="s">
        <v>10</v>
      </c>
      <c r="B558">
        <v>8207</v>
      </c>
      <c r="C558" t="s">
        <v>865</v>
      </c>
      <c r="D558" t="s">
        <v>12</v>
      </c>
      <c r="E558">
        <v>2022</v>
      </c>
      <c r="F558" t="s">
        <v>20</v>
      </c>
      <c r="G558" t="s">
        <v>21</v>
      </c>
      <c r="H558" t="s">
        <v>15</v>
      </c>
      <c r="I558" t="s">
        <v>22</v>
      </c>
      <c r="J558">
        <v>2.5050745999999999E-2</v>
      </c>
      <c r="K558">
        <v>16.100000000000001</v>
      </c>
      <c r="L558">
        <v>97.141000000000005</v>
      </c>
      <c r="M558">
        <v>4</v>
      </c>
    </row>
    <row r="559" spans="1:13" x14ac:dyDescent="0.35">
      <c r="A559" t="s">
        <v>10</v>
      </c>
      <c r="B559">
        <v>8206</v>
      </c>
      <c r="C559" t="s">
        <v>581</v>
      </c>
      <c r="D559" t="s">
        <v>12</v>
      </c>
      <c r="E559">
        <v>2022</v>
      </c>
      <c r="F559" t="s">
        <v>20</v>
      </c>
      <c r="G559" t="s">
        <v>21</v>
      </c>
      <c r="H559" t="s">
        <v>15</v>
      </c>
      <c r="I559" t="s">
        <v>22</v>
      </c>
      <c r="J559">
        <v>0.116063284</v>
      </c>
      <c r="K559">
        <v>16</v>
      </c>
      <c r="L559">
        <v>59.124600000000001</v>
      </c>
      <c r="M559">
        <v>4</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8205</v>
      </c>
      <c r="C564" t="s">
        <v>1012</v>
      </c>
      <c r="D564" t="s">
        <v>12</v>
      </c>
      <c r="E564">
        <v>2022</v>
      </c>
      <c r="F564" t="s">
        <v>20</v>
      </c>
      <c r="G564" t="s">
        <v>21</v>
      </c>
      <c r="H564" t="s">
        <v>15</v>
      </c>
      <c r="I564" t="s">
        <v>22</v>
      </c>
      <c r="J564">
        <v>0.113678422</v>
      </c>
      <c r="K564">
        <v>15.35</v>
      </c>
      <c r="L564">
        <v>189.75040000000001</v>
      </c>
      <c r="M564">
        <v>4</v>
      </c>
    </row>
    <row r="565" spans="1:13" x14ac:dyDescent="0.35">
      <c r="A565" t="s">
        <v>10</v>
      </c>
      <c r="B565">
        <v>8204</v>
      </c>
      <c r="C565" t="s">
        <v>362</v>
      </c>
      <c r="D565" t="s">
        <v>12</v>
      </c>
      <c r="E565">
        <v>2022</v>
      </c>
      <c r="F565" t="s">
        <v>20</v>
      </c>
      <c r="G565" t="s">
        <v>21</v>
      </c>
      <c r="H565" t="s">
        <v>15</v>
      </c>
      <c r="I565" t="s">
        <v>22</v>
      </c>
      <c r="J565">
        <v>4.3133815999999998E-2</v>
      </c>
      <c r="K565">
        <v>14.6</v>
      </c>
      <c r="L565">
        <v>109.72539999999999</v>
      </c>
      <c r="M565">
        <v>4</v>
      </c>
    </row>
    <row r="566" spans="1:13" x14ac:dyDescent="0.35">
      <c r="A566" t="s">
        <v>10</v>
      </c>
      <c r="B566">
        <v>8203</v>
      </c>
      <c r="C566" t="s">
        <v>361</v>
      </c>
      <c r="D566" t="s">
        <v>12</v>
      </c>
      <c r="E566">
        <v>2022</v>
      </c>
      <c r="F566" t="s">
        <v>20</v>
      </c>
      <c r="G566" t="s">
        <v>21</v>
      </c>
      <c r="H566" t="s">
        <v>15</v>
      </c>
      <c r="I566" t="s">
        <v>22</v>
      </c>
      <c r="J566">
        <v>0.15274750300000001</v>
      </c>
      <c r="K566">
        <v>12.85</v>
      </c>
      <c r="L566">
        <v>252.03819999999999</v>
      </c>
      <c r="M566">
        <v>4</v>
      </c>
    </row>
    <row r="567" spans="1:13" x14ac:dyDescent="0.35">
      <c r="A567" t="s">
        <v>10</v>
      </c>
      <c r="B567">
        <v>8202</v>
      </c>
      <c r="C567" t="s">
        <v>923</v>
      </c>
      <c r="D567" t="s">
        <v>12</v>
      </c>
      <c r="E567">
        <v>2022</v>
      </c>
      <c r="F567" t="s">
        <v>20</v>
      </c>
      <c r="G567" t="s">
        <v>21</v>
      </c>
      <c r="H567" t="s">
        <v>15</v>
      </c>
      <c r="I567" t="s">
        <v>22</v>
      </c>
      <c r="J567">
        <v>5.7290977999999999E-2</v>
      </c>
      <c r="K567">
        <v>11</v>
      </c>
      <c r="L567">
        <v>242.75120000000001</v>
      </c>
      <c r="M567">
        <v>4</v>
      </c>
    </row>
    <row r="568" spans="1:13" x14ac:dyDescent="0.35">
      <c r="A568" t="s">
        <v>10</v>
      </c>
      <c r="B568">
        <v>8201</v>
      </c>
      <c r="C568" t="s">
        <v>1426</v>
      </c>
      <c r="D568" t="s">
        <v>12</v>
      </c>
      <c r="E568">
        <v>2022</v>
      </c>
      <c r="F568" t="s">
        <v>20</v>
      </c>
      <c r="G568" t="s">
        <v>21</v>
      </c>
      <c r="H568" t="s">
        <v>15</v>
      </c>
      <c r="I568" t="s">
        <v>22</v>
      </c>
      <c r="J568">
        <v>0.122802943</v>
      </c>
      <c r="K568">
        <v>9.1950000000000003</v>
      </c>
      <c r="L568">
        <v>100.1016</v>
      </c>
      <c r="M568">
        <v>4</v>
      </c>
    </row>
    <row r="569" spans="1:13" x14ac:dyDescent="0.35">
      <c r="A569" t="s">
        <v>10</v>
      </c>
      <c r="B569">
        <v>8200</v>
      </c>
      <c r="C569" t="s">
        <v>1008</v>
      </c>
      <c r="D569" t="s">
        <v>12</v>
      </c>
      <c r="E569">
        <v>2022</v>
      </c>
      <c r="F569" t="s">
        <v>20</v>
      </c>
      <c r="G569" t="s">
        <v>21</v>
      </c>
      <c r="H569" t="s">
        <v>15</v>
      </c>
      <c r="I569" t="s">
        <v>22</v>
      </c>
      <c r="J569">
        <v>7.8719835000000002E-2</v>
      </c>
      <c r="K569">
        <v>8.0500000000000007</v>
      </c>
      <c r="L569">
        <v>258.56459999999998</v>
      </c>
      <c r="M569">
        <v>4</v>
      </c>
    </row>
    <row r="570" spans="1:13" x14ac:dyDescent="0.35">
      <c r="A570" t="s">
        <v>10</v>
      </c>
      <c r="B570">
        <v>8199</v>
      </c>
      <c r="C570" t="s">
        <v>1157</v>
      </c>
      <c r="D570" t="s">
        <v>12</v>
      </c>
      <c r="E570">
        <v>2022</v>
      </c>
      <c r="F570" t="s">
        <v>20</v>
      </c>
      <c r="G570" t="s">
        <v>21</v>
      </c>
      <c r="H570" t="s">
        <v>15</v>
      </c>
      <c r="I570" t="s">
        <v>22</v>
      </c>
      <c r="J570">
        <v>3.107068E-2</v>
      </c>
      <c r="K570">
        <v>7.55</v>
      </c>
      <c r="L570">
        <v>122.4072</v>
      </c>
      <c r="M570">
        <v>4</v>
      </c>
    </row>
    <row r="571" spans="1:13" x14ac:dyDescent="0.35">
      <c r="A571" t="s">
        <v>10</v>
      </c>
      <c r="B571">
        <v>8198</v>
      </c>
      <c r="C571" t="s">
        <v>733</v>
      </c>
      <c r="D571" t="s">
        <v>12</v>
      </c>
      <c r="E571">
        <v>2022</v>
      </c>
      <c r="F571" t="s">
        <v>20</v>
      </c>
      <c r="G571" t="s">
        <v>21</v>
      </c>
      <c r="H571" t="s">
        <v>15</v>
      </c>
      <c r="I571" t="s">
        <v>22</v>
      </c>
      <c r="J571">
        <v>7.7634043999999999E-2</v>
      </c>
      <c r="K571">
        <v>5.82</v>
      </c>
      <c r="L571">
        <v>256.43299999999999</v>
      </c>
      <c r="M571">
        <v>4</v>
      </c>
    </row>
    <row r="572" spans="1:13" x14ac:dyDescent="0.35">
      <c r="A572" t="s">
        <v>10</v>
      </c>
      <c r="B572">
        <v>8197</v>
      </c>
      <c r="C572" t="s">
        <v>1567</v>
      </c>
      <c r="D572" t="s">
        <v>24</v>
      </c>
      <c r="E572">
        <v>2022</v>
      </c>
      <c r="F572" t="s">
        <v>20</v>
      </c>
      <c r="G572" t="s">
        <v>21</v>
      </c>
      <c r="H572" t="s">
        <v>15</v>
      </c>
      <c r="I572" t="s">
        <v>22</v>
      </c>
      <c r="J572">
        <v>0.122015744</v>
      </c>
      <c r="K572">
        <v>20.7</v>
      </c>
      <c r="L572">
        <v>117.7466</v>
      </c>
      <c r="M572">
        <v>4</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10</v>
      </c>
      <c r="B585">
        <v>8196</v>
      </c>
      <c r="C585" t="s">
        <v>314</v>
      </c>
      <c r="D585" t="s">
        <v>24</v>
      </c>
      <c r="E585">
        <v>2022</v>
      </c>
      <c r="F585" t="s">
        <v>20</v>
      </c>
      <c r="G585" t="s">
        <v>21</v>
      </c>
      <c r="H585" t="s">
        <v>15</v>
      </c>
      <c r="I585" t="s">
        <v>22</v>
      </c>
      <c r="J585">
        <v>1.8096488000000001E-2</v>
      </c>
      <c r="K585">
        <v>19.75</v>
      </c>
      <c r="L585">
        <v>179.566</v>
      </c>
      <c r="M585">
        <v>4</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10</v>
      </c>
      <c r="B588">
        <v>8195</v>
      </c>
      <c r="C588" t="s">
        <v>190</v>
      </c>
      <c r="D588" t="s">
        <v>24</v>
      </c>
      <c r="E588">
        <v>2022</v>
      </c>
      <c r="F588" t="s">
        <v>20</v>
      </c>
      <c r="G588" t="s">
        <v>21</v>
      </c>
      <c r="H588" t="s">
        <v>15</v>
      </c>
      <c r="I588" t="s">
        <v>22</v>
      </c>
      <c r="J588">
        <v>4.1740902000000003E-2</v>
      </c>
      <c r="K588">
        <v>19.600000000000001</v>
      </c>
      <c r="L588">
        <v>49.2376</v>
      </c>
      <c r="M588">
        <v>4</v>
      </c>
    </row>
    <row r="589" spans="1:13" x14ac:dyDescent="0.35">
      <c r="A589" t="s">
        <v>10</v>
      </c>
      <c r="B589">
        <v>8194</v>
      </c>
      <c r="C589" t="s">
        <v>524</v>
      </c>
      <c r="D589" t="s">
        <v>24</v>
      </c>
      <c r="E589">
        <v>2022</v>
      </c>
      <c r="F589" t="s">
        <v>20</v>
      </c>
      <c r="G589" t="s">
        <v>21</v>
      </c>
      <c r="H589" t="s">
        <v>15</v>
      </c>
      <c r="I589" t="s">
        <v>22</v>
      </c>
      <c r="J589">
        <v>6.2510528999999995E-2</v>
      </c>
      <c r="K589">
        <v>18.5</v>
      </c>
      <c r="L589">
        <v>146.84180000000001</v>
      </c>
      <c r="M589">
        <v>4</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10</v>
      </c>
      <c r="B591">
        <v>8193</v>
      </c>
      <c r="C591" t="s">
        <v>758</v>
      </c>
      <c r="D591" t="s">
        <v>24</v>
      </c>
      <c r="E591">
        <v>2022</v>
      </c>
      <c r="F591" t="s">
        <v>20</v>
      </c>
      <c r="G591" t="s">
        <v>21</v>
      </c>
      <c r="H591" t="s">
        <v>15</v>
      </c>
      <c r="I591" t="s">
        <v>22</v>
      </c>
      <c r="J591">
        <v>4.2649475999999999E-2</v>
      </c>
      <c r="K591">
        <v>17.7</v>
      </c>
      <c r="L591">
        <v>162.721</v>
      </c>
      <c r="M591">
        <v>4</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8192</v>
      </c>
      <c r="C600" t="s">
        <v>270</v>
      </c>
      <c r="D600" t="s">
        <v>24</v>
      </c>
      <c r="E600">
        <v>2022</v>
      </c>
      <c r="F600" t="s">
        <v>20</v>
      </c>
      <c r="G600" t="s">
        <v>21</v>
      </c>
      <c r="H600" t="s">
        <v>15</v>
      </c>
      <c r="I600" t="s">
        <v>22</v>
      </c>
      <c r="J600">
        <v>0.16037906099999999</v>
      </c>
      <c r="K600">
        <v>16.100000000000001</v>
      </c>
      <c r="L600">
        <v>33.655799999999999</v>
      </c>
      <c r="M600">
        <v>4</v>
      </c>
    </row>
    <row r="601" spans="1:13" x14ac:dyDescent="0.35">
      <c r="A601" t="s">
        <v>10</v>
      </c>
      <c r="B601">
        <v>8191</v>
      </c>
      <c r="C601" t="s">
        <v>1436</v>
      </c>
      <c r="D601" t="s">
        <v>24</v>
      </c>
      <c r="E601">
        <v>2022</v>
      </c>
      <c r="F601" t="s">
        <v>20</v>
      </c>
      <c r="G601" t="s">
        <v>21</v>
      </c>
      <c r="H601" t="s">
        <v>15</v>
      </c>
      <c r="I601" t="s">
        <v>22</v>
      </c>
      <c r="J601">
        <v>4.7996608000000003E-2</v>
      </c>
      <c r="K601">
        <v>16.100000000000001</v>
      </c>
      <c r="L601">
        <v>127.03619999999999</v>
      </c>
      <c r="M601">
        <v>4</v>
      </c>
    </row>
    <row r="602" spans="1:13" x14ac:dyDescent="0.35">
      <c r="A602" t="s">
        <v>10</v>
      </c>
      <c r="B602">
        <v>8190</v>
      </c>
      <c r="C602" t="s">
        <v>1533</v>
      </c>
      <c r="D602" t="s">
        <v>24</v>
      </c>
      <c r="E602">
        <v>2022</v>
      </c>
      <c r="F602" t="s">
        <v>20</v>
      </c>
      <c r="G602" t="s">
        <v>21</v>
      </c>
      <c r="H602" t="s">
        <v>15</v>
      </c>
      <c r="I602" t="s">
        <v>22</v>
      </c>
      <c r="J602">
        <v>0.110479217</v>
      </c>
      <c r="K602">
        <v>15.85</v>
      </c>
      <c r="L602">
        <v>36.750599999999999</v>
      </c>
      <c r="M602">
        <v>4</v>
      </c>
    </row>
    <row r="603" spans="1:13" x14ac:dyDescent="0.35">
      <c r="A603" t="s">
        <v>10</v>
      </c>
      <c r="B603">
        <v>8189</v>
      </c>
      <c r="C603" t="s">
        <v>339</v>
      </c>
      <c r="D603" t="s">
        <v>24</v>
      </c>
      <c r="E603">
        <v>2022</v>
      </c>
      <c r="F603" t="s">
        <v>20</v>
      </c>
      <c r="G603" t="s">
        <v>21</v>
      </c>
      <c r="H603" t="s">
        <v>15</v>
      </c>
      <c r="I603" t="s">
        <v>22</v>
      </c>
      <c r="J603">
        <v>8.6184647000000003E-2</v>
      </c>
      <c r="K603">
        <v>15.5</v>
      </c>
      <c r="L603">
        <v>50.969200000000001</v>
      </c>
      <c r="M603">
        <v>4</v>
      </c>
    </row>
    <row r="604" spans="1:13" x14ac:dyDescent="0.35">
      <c r="A604" t="s">
        <v>10</v>
      </c>
      <c r="B604">
        <v>8188</v>
      </c>
      <c r="C604" t="s">
        <v>1487</v>
      </c>
      <c r="D604" t="s">
        <v>24</v>
      </c>
      <c r="E604">
        <v>2022</v>
      </c>
      <c r="F604" t="s">
        <v>20</v>
      </c>
      <c r="G604" t="s">
        <v>21</v>
      </c>
      <c r="H604" t="s">
        <v>15</v>
      </c>
      <c r="I604" t="s">
        <v>22</v>
      </c>
      <c r="J604">
        <v>6.6446520999999995E-2</v>
      </c>
      <c r="K604">
        <v>15.15</v>
      </c>
      <c r="L604">
        <v>147.976</v>
      </c>
      <c r="M604">
        <v>4</v>
      </c>
    </row>
    <row r="605" spans="1:13" x14ac:dyDescent="0.35">
      <c r="A605" t="s">
        <v>10</v>
      </c>
      <c r="B605">
        <v>8187</v>
      </c>
      <c r="C605" t="s">
        <v>835</v>
      </c>
      <c r="D605" t="s">
        <v>24</v>
      </c>
      <c r="E605">
        <v>2022</v>
      </c>
      <c r="F605" t="s">
        <v>20</v>
      </c>
      <c r="G605" t="s">
        <v>21</v>
      </c>
      <c r="H605" t="s">
        <v>15</v>
      </c>
      <c r="I605" t="s">
        <v>22</v>
      </c>
      <c r="J605">
        <v>0.105573769</v>
      </c>
      <c r="K605">
        <v>14</v>
      </c>
      <c r="L605">
        <v>143.9812</v>
      </c>
      <c r="M605">
        <v>4</v>
      </c>
    </row>
    <row r="606" spans="1:13" x14ac:dyDescent="0.35">
      <c r="A606" t="s">
        <v>10</v>
      </c>
      <c r="B606">
        <v>8186</v>
      </c>
      <c r="C606" t="s">
        <v>441</v>
      </c>
      <c r="D606" t="s">
        <v>24</v>
      </c>
      <c r="E606">
        <v>2022</v>
      </c>
      <c r="F606" t="s">
        <v>20</v>
      </c>
      <c r="G606" t="s">
        <v>21</v>
      </c>
      <c r="H606" t="s">
        <v>15</v>
      </c>
      <c r="I606" t="s">
        <v>22</v>
      </c>
      <c r="J606">
        <v>8.0968973E-2</v>
      </c>
      <c r="K606">
        <v>13.65</v>
      </c>
      <c r="L606">
        <v>259.79360000000003</v>
      </c>
      <c r="M606">
        <v>4</v>
      </c>
    </row>
    <row r="607" spans="1:13" x14ac:dyDescent="0.35">
      <c r="A607" t="s">
        <v>10</v>
      </c>
      <c r="B607">
        <v>8185</v>
      </c>
      <c r="C607" t="s">
        <v>1453</v>
      </c>
      <c r="D607" t="s">
        <v>24</v>
      </c>
      <c r="E607">
        <v>2022</v>
      </c>
      <c r="F607" t="s">
        <v>20</v>
      </c>
      <c r="G607" t="s">
        <v>21</v>
      </c>
      <c r="H607" t="s">
        <v>15</v>
      </c>
      <c r="I607" t="s">
        <v>22</v>
      </c>
      <c r="J607">
        <v>9.9186992000000002E-2</v>
      </c>
      <c r="K607">
        <v>13.1</v>
      </c>
      <c r="L607">
        <v>198.77680000000001</v>
      </c>
      <c r="M607">
        <v>4</v>
      </c>
    </row>
    <row r="608" spans="1:13" x14ac:dyDescent="0.35">
      <c r="A608" t="s">
        <v>10</v>
      </c>
      <c r="B608">
        <v>8184</v>
      </c>
      <c r="C608" t="s">
        <v>434</v>
      </c>
      <c r="D608" t="s">
        <v>24</v>
      </c>
      <c r="E608">
        <v>2022</v>
      </c>
      <c r="F608" t="s">
        <v>20</v>
      </c>
      <c r="G608" t="s">
        <v>21</v>
      </c>
      <c r="H608" t="s">
        <v>15</v>
      </c>
      <c r="I608" t="s">
        <v>22</v>
      </c>
      <c r="J608">
        <v>1.4144442E-2</v>
      </c>
      <c r="K608">
        <v>11.8</v>
      </c>
      <c r="L608">
        <v>180.43440000000001</v>
      </c>
      <c r="M608">
        <v>4</v>
      </c>
    </row>
    <row r="609" spans="1:13" x14ac:dyDescent="0.35">
      <c r="A609" t="s">
        <v>10</v>
      </c>
      <c r="B609">
        <v>8183</v>
      </c>
      <c r="C609" t="s">
        <v>127</v>
      </c>
      <c r="D609" t="s">
        <v>24</v>
      </c>
      <c r="E609">
        <v>2022</v>
      </c>
      <c r="F609" t="s">
        <v>20</v>
      </c>
      <c r="G609" t="s">
        <v>21</v>
      </c>
      <c r="H609" t="s">
        <v>15</v>
      </c>
      <c r="I609" t="s">
        <v>22</v>
      </c>
      <c r="J609">
        <v>7.7478931000000001E-2</v>
      </c>
      <c r="K609">
        <v>11.6</v>
      </c>
      <c r="L609">
        <v>170.31059999999999</v>
      </c>
      <c r="M609">
        <v>4</v>
      </c>
    </row>
    <row r="610" spans="1:13" x14ac:dyDescent="0.35">
      <c r="A610" t="s">
        <v>10</v>
      </c>
      <c r="B610">
        <v>8182</v>
      </c>
      <c r="C610" t="s">
        <v>1367</v>
      </c>
      <c r="D610" t="s">
        <v>24</v>
      </c>
      <c r="E610">
        <v>2022</v>
      </c>
      <c r="F610" t="s">
        <v>20</v>
      </c>
      <c r="G610" t="s">
        <v>21</v>
      </c>
      <c r="H610" t="s">
        <v>15</v>
      </c>
      <c r="I610" t="s">
        <v>22</v>
      </c>
      <c r="J610">
        <v>7.9251097000000006E-2</v>
      </c>
      <c r="K610">
        <v>11.6</v>
      </c>
      <c r="L610">
        <v>79.227599999999995</v>
      </c>
      <c r="M610">
        <v>4</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10</v>
      </c>
      <c r="B614">
        <v>8181</v>
      </c>
      <c r="C614" t="s">
        <v>1293</v>
      </c>
      <c r="D614" t="s">
        <v>24</v>
      </c>
      <c r="E614">
        <v>2022</v>
      </c>
      <c r="F614" t="s">
        <v>20</v>
      </c>
      <c r="G614" t="s">
        <v>21</v>
      </c>
      <c r="H614" t="s">
        <v>15</v>
      </c>
      <c r="I614" t="s">
        <v>22</v>
      </c>
      <c r="J614">
        <v>4.2173666999999998E-2</v>
      </c>
      <c r="K614">
        <v>11.5</v>
      </c>
      <c r="L614">
        <v>194.68199999999999</v>
      </c>
      <c r="M614">
        <v>4</v>
      </c>
    </row>
    <row r="615" spans="1:13" x14ac:dyDescent="0.35">
      <c r="A615" t="s">
        <v>10</v>
      </c>
      <c r="B615">
        <v>8180</v>
      </c>
      <c r="C615" t="s">
        <v>189</v>
      </c>
      <c r="D615" t="s">
        <v>24</v>
      </c>
      <c r="E615">
        <v>2022</v>
      </c>
      <c r="F615" t="s">
        <v>20</v>
      </c>
      <c r="G615" t="s">
        <v>21</v>
      </c>
      <c r="H615" t="s">
        <v>15</v>
      </c>
      <c r="I615" t="s">
        <v>22</v>
      </c>
      <c r="J615">
        <v>0.12611460499999999</v>
      </c>
      <c r="K615">
        <v>11.5</v>
      </c>
      <c r="L615">
        <v>99.335800000000006</v>
      </c>
      <c r="M615">
        <v>4</v>
      </c>
    </row>
    <row r="616" spans="1:13" x14ac:dyDescent="0.35">
      <c r="A616" t="s">
        <v>10</v>
      </c>
      <c r="B616">
        <v>8179</v>
      </c>
      <c r="C616" t="s">
        <v>269</v>
      </c>
      <c r="D616" t="s">
        <v>24</v>
      </c>
      <c r="E616">
        <v>2022</v>
      </c>
      <c r="F616" t="s">
        <v>20</v>
      </c>
      <c r="G616" t="s">
        <v>21</v>
      </c>
      <c r="H616" t="s">
        <v>15</v>
      </c>
      <c r="I616" t="s">
        <v>22</v>
      </c>
      <c r="J616">
        <v>0</v>
      </c>
      <c r="K616">
        <v>10.195</v>
      </c>
      <c r="L616">
        <v>139.5838</v>
      </c>
      <c r="M616">
        <v>4</v>
      </c>
    </row>
    <row r="617" spans="1:13" x14ac:dyDescent="0.35">
      <c r="A617" t="s">
        <v>10</v>
      </c>
      <c r="B617">
        <v>8178</v>
      </c>
      <c r="C617" t="s">
        <v>1096</v>
      </c>
      <c r="D617" t="s">
        <v>24</v>
      </c>
      <c r="E617">
        <v>2022</v>
      </c>
      <c r="F617" t="s">
        <v>20</v>
      </c>
      <c r="G617" t="s">
        <v>21</v>
      </c>
      <c r="H617" t="s">
        <v>15</v>
      </c>
      <c r="I617" t="s">
        <v>22</v>
      </c>
      <c r="J617">
        <v>8.2737261000000006E-2</v>
      </c>
      <c r="K617">
        <v>8.18</v>
      </c>
      <c r="L617">
        <v>57.358800000000002</v>
      </c>
      <c r="M617">
        <v>4</v>
      </c>
    </row>
    <row r="618" spans="1:13" x14ac:dyDescent="0.35">
      <c r="A618" t="s">
        <v>10</v>
      </c>
      <c r="B618">
        <v>8177</v>
      </c>
      <c r="C618" t="s">
        <v>513</v>
      </c>
      <c r="D618" t="s">
        <v>24</v>
      </c>
      <c r="E618">
        <v>2022</v>
      </c>
      <c r="F618" t="s">
        <v>20</v>
      </c>
      <c r="G618" t="s">
        <v>21</v>
      </c>
      <c r="H618" t="s">
        <v>15</v>
      </c>
      <c r="I618" t="s">
        <v>22</v>
      </c>
      <c r="J618">
        <v>3.0371121000000001E-2</v>
      </c>
      <c r="K618">
        <v>5.88</v>
      </c>
      <c r="L618">
        <v>101.79900000000001</v>
      </c>
      <c r="M618">
        <v>4</v>
      </c>
    </row>
    <row r="619" spans="1:13" x14ac:dyDescent="0.35">
      <c r="A619" t="s">
        <v>10</v>
      </c>
      <c r="B619">
        <v>8176</v>
      </c>
      <c r="C619" t="s">
        <v>125</v>
      </c>
      <c r="D619" t="s">
        <v>67</v>
      </c>
      <c r="E619">
        <v>2022</v>
      </c>
      <c r="F619" t="s">
        <v>20</v>
      </c>
      <c r="G619" t="s">
        <v>21</v>
      </c>
      <c r="H619" t="s">
        <v>15</v>
      </c>
      <c r="I619" t="s">
        <v>22</v>
      </c>
      <c r="J619">
        <v>7.6470697000000004E-2</v>
      </c>
      <c r="K619">
        <v>20.25</v>
      </c>
      <c r="L619">
        <v>196.17939999999999</v>
      </c>
      <c r="M619">
        <v>4</v>
      </c>
    </row>
    <row r="620" spans="1:13" x14ac:dyDescent="0.35">
      <c r="A620" t="s">
        <v>10</v>
      </c>
      <c r="B620">
        <v>8175</v>
      </c>
      <c r="C620" t="s">
        <v>804</v>
      </c>
      <c r="D620" t="s">
        <v>67</v>
      </c>
      <c r="E620">
        <v>2022</v>
      </c>
      <c r="F620" t="s">
        <v>20</v>
      </c>
      <c r="G620" t="s">
        <v>21</v>
      </c>
      <c r="H620" t="s">
        <v>15</v>
      </c>
      <c r="I620" t="s">
        <v>22</v>
      </c>
      <c r="J620">
        <v>0.17152392799999999</v>
      </c>
      <c r="K620">
        <v>18.25</v>
      </c>
      <c r="L620">
        <v>155.863</v>
      </c>
      <c r="M620">
        <v>4</v>
      </c>
    </row>
    <row r="621" spans="1:13" x14ac:dyDescent="0.35">
      <c r="A621" t="s">
        <v>10</v>
      </c>
      <c r="B621">
        <v>8174</v>
      </c>
      <c r="C621" t="s">
        <v>1244</v>
      </c>
      <c r="D621" t="s">
        <v>67</v>
      </c>
      <c r="E621">
        <v>2022</v>
      </c>
      <c r="F621" t="s">
        <v>20</v>
      </c>
      <c r="G621" t="s">
        <v>21</v>
      </c>
      <c r="H621" t="s">
        <v>15</v>
      </c>
      <c r="I621" t="s">
        <v>22</v>
      </c>
      <c r="J621">
        <v>4.2792568000000003E-2</v>
      </c>
      <c r="K621">
        <v>16.7</v>
      </c>
      <c r="L621">
        <v>118.6782</v>
      </c>
      <c r="M621">
        <v>4</v>
      </c>
    </row>
    <row r="622" spans="1:13" x14ac:dyDescent="0.35">
      <c r="A622" t="s">
        <v>10</v>
      </c>
      <c r="B622">
        <v>8173</v>
      </c>
      <c r="C622" t="s">
        <v>1360</v>
      </c>
      <c r="D622" t="s">
        <v>67</v>
      </c>
      <c r="E622">
        <v>2022</v>
      </c>
      <c r="F622" t="s">
        <v>20</v>
      </c>
      <c r="G622" t="s">
        <v>21</v>
      </c>
      <c r="H622" t="s">
        <v>15</v>
      </c>
      <c r="I622" t="s">
        <v>22</v>
      </c>
      <c r="J622">
        <v>6.3589339999999994E-2</v>
      </c>
      <c r="K622">
        <v>16.100000000000001</v>
      </c>
      <c r="L622">
        <v>179.43180000000001</v>
      </c>
      <c r="M622">
        <v>4</v>
      </c>
    </row>
    <row r="623" spans="1:13" x14ac:dyDescent="0.35">
      <c r="A623" t="s">
        <v>10</v>
      </c>
      <c r="B623">
        <v>8172</v>
      </c>
      <c r="C623" t="s">
        <v>124</v>
      </c>
      <c r="D623" t="s">
        <v>67</v>
      </c>
      <c r="E623">
        <v>2022</v>
      </c>
      <c r="F623" t="s">
        <v>20</v>
      </c>
      <c r="G623" t="s">
        <v>21</v>
      </c>
      <c r="H623" t="s">
        <v>15</v>
      </c>
      <c r="I623" t="s">
        <v>22</v>
      </c>
      <c r="J623">
        <v>2.9843735999999999E-2</v>
      </c>
      <c r="K623">
        <v>14</v>
      </c>
      <c r="L623">
        <v>143.9786</v>
      </c>
      <c r="M623">
        <v>4</v>
      </c>
    </row>
    <row r="624" spans="1:13" x14ac:dyDescent="0.35">
      <c r="A624" t="s">
        <v>10</v>
      </c>
      <c r="B624">
        <v>8171</v>
      </c>
      <c r="C624" t="s">
        <v>1051</v>
      </c>
      <c r="D624" t="s">
        <v>67</v>
      </c>
      <c r="E624">
        <v>2022</v>
      </c>
      <c r="F624" t="s">
        <v>20</v>
      </c>
      <c r="G624" t="s">
        <v>21</v>
      </c>
      <c r="H624" t="s">
        <v>15</v>
      </c>
      <c r="I624" t="s">
        <v>22</v>
      </c>
      <c r="J624">
        <v>0</v>
      </c>
      <c r="K624">
        <v>13.65</v>
      </c>
      <c r="L624">
        <v>186.024</v>
      </c>
      <c r="M624">
        <v>4</v>
      </c>
    </row>
    <row r="625" spans="1:13" x14ac:dyDescent="0.35">
      <c r="A625" t="s">
        <v>10</v>
      </c>
      <c r="B625">
        <v>8170</v>
      </c>
      <c r="C625" t="s">
        <v>1004</v>
      </c>
      <c r="D625" t="s">
        <v>67</v>
      </c>
      <c r="E625">
        <v>2022</v>
      </c>
      <c r="F625" t="s">
        <v>20</v>
      </c>
      <c r="G625" t="s">
        <v>21</v>
      </c>
      <c r="H625" t="s">
        <v>15</v>
      </c>
      <c r="I625" t="s">
        <v>22</v>
      </c>
      <c r="J625">
        <v>0.144604071</v>
      </c>
      <c r="K625">
        <v>11.6</v>
      </c>
      <c r="L625">
        <v>240.82220000000001</v>
      </c>
      <c r="M625">
        <v>4</v>
      </c>
    </row>
    <row r="626" spans="1:13" x14ac:dyDescent="0.35">
      <c r="A626" t="s">
        <v>10</v>
      </c>
      <c r="B626">
        <v>8169</v>
      </c>
      <c r="C626" t="s">
        <v>512</v>
      </c>
      <c r="D626" t="s">
        <v>67</v>
      </c>
      <c r="E626">
        <v>2022</v>
      </c>
      <c r="F626" t="s">
        <v>20</v>
      </c>
      <c r="G626" t="s">
        <v>21</v>
      </c>
      <c r="H626" t="s">
        <v>15</v>
      </c>
      <c r="I626" t="s">
        <v>22</v>
      </c>
      <c r="J626">
        <v>2.0653603E-2</v>
      </c>
      <c r="K626">
        <v>11.5</v>
      </c>
      <c r="L626">
        <v>84.953999999999994</v>
      </c>
      <c r="M626">
        <v>4</v>
      </c>
    </row>
    <row r="627" spans="1:13" x14ac:dyDescent="0.35">
      <c r="A627" t="s">
        <v>10</v>
      </c>
      <c r="B627">
        <v>8168</v>
      </c>
      <c r="C627" t="s">
        <v>1500</v>
      </c>
      <c r="D627" t="s">
        <v>67</v>
      </c>
      <c r="E627">
        <v>2022</v>
      </c>
      <c r="F627" t="s">
        <v>20</v>
      </c>
      <c r="G627" t="s">
        <v>21</v>
      </c>
      <c r="H627" t="s">
        <v>15</v>
      </c>
      <c r="I627" t="s">
        <v>22</v>
      </c>
      <c r="J627">
        <v>8.8002959000000006E-2</v>
      </c>
      <c r="K627">
        <v>8.9450000000000003</v>
      </c>
      <c r="L627">
        <v>261.39100000000002</v>
      </c>
      <c r="M627">
        <v>4</v>
      </c>
    </row>
    <row r="628" spans="1:13" x14ac:dyDescent="0.35">
      <c r="A628" t="s">
        <v>10</v>
      </c>
      <c r="B628">
        <v>8167</v>
      </c>
      <c r="C628" t="s">
        <v>85</v>
      </c>
      <c r="D628" t="s">
        <v>67</v>
      </c>
      <c r="E628">
        <v>2022</v>
      </c>
      <c r="F628" t="s">
        <v>20</v>
      </c>
      <c r="G628" t="s">
        <v>21</v>
      </c>
      <c r="H628" t="s">
        <v>15</v>
      </c>
      <c r="I628" t="s">
        <v>22</v>
      </c>
      <c r="J628">
        <v>0.10867990600000001</v>
      </c>
      <c r="K628">
        <v>6.75</v>
      </c>
      <c r="L628">
        <v>95.675200000000004</v>
      </c>
      <c r="M628">
        <v>4</v>
      </c>
    </row>
    <row r="629" spans="1:13" x14ac:dyDescent="0.35">
      <c r="A629" t="s">
        <v>10</v>
      </c>
      <c r="B629">
        <v>8166</v>
      </c>
      <c r="C629" t="s">
        <v>647</v>
      </c>
      <c r="D629" t="s">
        <v>28</v>
      </c>
      <c r="E629">
        <v>2022</v>
      </c>
      <c r="F629" t="s">
        <v>20</v>
      </c>
      <c r="G629" t="s">
        <v>21</v>
      </c>
      <c r="H629" t="s">
        <v>15</v>
      </c>
      <c r="I629" t="s">
        <v>22</v>
      </c>
      <c r="J629">
        <v>0.16135627299999999</v>
      </c>
      <c r="K629">
        <v>19.7</v>
      </c>
      <c r="L629">
        <v>253.10140000000001</v>
      </c>
      <c r="M629">
        <v>4</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10</v>
      </c>
      <c r="B632">
        <v>8165</v>
      </c>
      <c r="C632" t="s">
        <v>1468</v>
      </c>
      <c r="D632" t="s">
        <v>28</v>
      </c>
      <c r="E632">
        <v>2022</v>
      </c>
      <c r="F632" t="s">
        <v>20</v>
      </c>
      <c r="G632" t="s">
        <v>21</v>
      </c>
      <c r="H632" t="s">
        <v>15</v>
      </c>
      <c r="I632" t="s">
        <v>22</v>
      </c>
      <c r="J632">
        <v>0.14009028400000001</v>
      </c>
      <c r="K632">
        <v>17</v>
      </c>
      <c r="L632">
        <v>265.1884</v>
      </c>
      <c r="M632">
        <v>4</v>
      </c>
    </row>
    <row r="633" spans="1:13" x14ac:dyDescent="0.35">
      <c r="A633" t="s">
        <v>10</v>
      </c>
      <c r="B633">
        <v>8164</v>
      </c>
      <c r="C633" t="s">
        <v>697</v>
      </c>
      <c r="D633" t="s">
        <v>28</v>
      </c>
      <c r="E633">
        <v>2022</v>
      </c>
      <c r="F633" t="s">
        <v>20</v>
      </c>
      <c r="G633" t="s">
        <v>21</v>
      </c>
      <c r="H633" t="s">
        <v>15</v>
      </c>
      <c r="I633" t="s">
        <v>22</v>
      </c>
      <c r="J633">
        <v>6.8403271000000002E-2</v>
      </c>
      <c r="K633">
        <v>16.5</v>
      </c>
      <c r="L633">
        <v>101.999</v>
      </c>
      <c r="M633">
        <v>4</v>
      </c>
    </row>
    <row r="634" spans="1:13" x14ac:dyDescent="0.35">
      <c r="A634" t="s">
        <v>10</v>
      </c>
      <c r="B634">
        <v>8163</v>
      </c>
      <c r="C634" t="s">
        <v>357</v>
      </c>
      <c r="D634" t="s">
        <v>28</v>
      </c>
      <c r="E634">
        <v>2022</v>
      </c>
      <c r="F634" t="s">
        <v>20</v>
      </c>
      <c r="G634" t="s">
        <v>21</v>
      </c>
      <c r="H634" t="s">
        <v>15</v>
      </c>
      <c r="I634" t="s">
        <v>22</v>
      </c>
      <c r="J634">
        <v>1.4793124E-2</v>
      </c>
      <c r="K634">
        <v>13.8</v>
      </c>
      <c r="L634">
        <v>88.517200000000003</v>
      </c>
      <c r="M634">
        <v>4</v>
      </c>
    </row>
    <row r="635" spans="1:13" x14ac:dyDescent="0.35">
      <c r="A635" t="s">
        <v>10</v>
      </c>
      <c r="B635">
        <v>8162</v>
      </c>
      <c r="C635" t="s">
        <v>1438</v>
      </c>
      <c r="D635" t="s">
        <v>28</v>
      </c>
      <c r="E635">
        <v>2022</v>
      </c>
      <c r="F635" t="s">
        <v>20</v>
      </c>
      <c r="G635" t="s">
        <v>21</v>
      </c>
      <c r="H635" t="s">
        <v>15</v>
      </c>
      <c r="I635" t="s">
        <v>22</v>
      </c>
      <c r="J635">
        <v>2.8837828999999999E-2</v>
      </c>
      <c r="K635">
        <v>9.8949999999999996</v>
      </c>
      <c r="L635">
        <v>117.8492</v>
      </c>
      <c r="M635">
        <v>4</v>
      </c>
    </row>
    <row r="636" spans="1:13" x14ac:dyDescent="0.35">
      <c r="A636" t="s">
        <v>10</v>
      </c>
      <c r="B636">
        <v>8161</v>
      </c>
      <c r="C636" t="s">
        <v>250</v>
      </c>
      <c r="D636" t="s">
        <v>28</v>
      </c>
      <c r="E636">
        <v>2022</v>
      </c>
      <c r="F636" t="s">
        <v>20</v>
      </c>
      <c r="G636" t="s">
        <v>21</v>
      </c>
      <c r="H636" t="s">
        <v>15</v>
      </c>
      <c r="I636" t="s">
        <v>22</v>
      </c>
      <c r="J636">
        <v>3.0968306000000001E-2</v>
      </c>
      <c r="K636">
        <v>8.42</v>
      </c>
      <c r="L636">
        <v>227.83519999999999</v>
      </c>
      <c r="M636">
        <v>4</v>
      </c>
    </row>
    <row r="637" spans="1:13" x14ac:dyDescent="0.35">
      <c r="A637" t="s">
        <v>10</v>
      </c>
      <c r="B637">
        <v>8160</v>
      </c>
      <c r="C637" t="s">
        <v>731</v>
      </c>
      <c r="D637" t="s">
        <v>28</v>
      </c>
      <c r="E637">
        <v>2022</v>
      </c>
      <c r="F637" t="s">
        <v>20</v>
      </c>
      <c r="G637" t="s">
        <v>21</v>
      </c>
      <c r="H637" t="s">
        <v>15</v>
      </c>
      <c r="I637" t="s">
        <v>22</v>
      </c>
      <c r="J637">
        <v>2.0865796999999998E-2</v>
      </c>
      <c r="K637">
        <v>7.27</v>
      </c>
      <c r="L637">
        <v>90.248800000000003</v>
      </c>
      <c r="M637">
        <v>4</v>
      </c>
    </row>
    <row r="638" spans="1:13" x14ac:dyDescent="0.35">
      <c r="A638" t="s">
        <v>10</v>
      </c>
      <c r="B638">
        <v>8159</v>
      </c>
      <c r="C638" t="s">
        <v>511</v>
      </c>
      <c r="D638" t="s">
        <v>28</v>
      </c>
      <c r="E638">
        <v>2022</v>
      </c>
      <c r="F638" t="s">
        <v>20</v>
      </c>
      <c r="G638" t="s">
        <v>21</v>
      </c>
      <c r="H638" t="s">
        <v>15</v>
      </c>
      <c r="I638" t="s">
        <v>22</v>
      </c>
      <c r="J638">
        <v>0.14057889000000001</v>
      </c>
      <c r="K638">
        <v>6.8849999999999998</v>
      </c>
      <c r="L638">
        <v>112.1228</v>
      </c>
      <c r="M638">
        <v>4</v>
      </c>
    </row>
    <row r="639" spans="1:13" x14ac:dyDescent="0.35">
      <c r="A639" t="s">
        <v>10</v>
      </c>
      <c r="B639">
        <v>8158</v>
      </c>
      <c r="C639" t="s">
        <v>1480</v>
      </c>
      <c r="D639" t="s">
        <v>28</v>
      </c>
      <c r="E639">
        <v>2022</v>
      </c>
      <c r="F639" t="s">
        <v>20</v>
      </c>
      <c r="G639" t="s">
        <v>21</v>
      </c>
      <c r="H639" t="s">
        <v>15</v>
      </c>
      <c r="I639" t="s">
        <v>22</v>
      </c>
      <c r="J639">
        <v>5.3839713999999997E-2</v>
      </c>
      <c r="K639">
        <v>5.4050000000000002</v>
      </c>
      <c r="L639">
        <v>198.67420000000001</v>
      </c>
      <c r="M639">
        <v>4</v>
      </c>
    </row>
    <row r="640" spans="1:13" x14ac:dyDescent="0.35">
      <c r="A640" t="s">
        <v>10</v>
      </c>
      <c r="B640">
        <v>8157</v>
      </c>
      <c r="C640" t="s">
        <v>185</v>
      </c>
      <c r="D640" t="s">
        <v>74</v>
      </c>
      <c r="E640">
        <v>2022</v>
      </c>
      <c r="F640" t="s">
        <v>20</v>
      </c>
      <c r="G640" t="s">
        <v>21</v>
      </c>
      <c r="H640" t="s">
        <v>15</v>
      </c>
      <c r="I640" t="s">
        <v>22</v>
      </c>
      <c r="J640">
        <v>2.0803054000000001E-2</v>
      </c>
      <c r="K640">
        <v>21.1</v>
      </c>
      <c r="L640">
        <v>129.79939999999999</v>
      </c>
      <c r="M640">
        <v>4</v>
      </c>
    </row>
    <row r="641" spans="1:13" x14ac:dyDescent="0.35">
      <c r="A641" t="s">
        <v>10</v>
      </c>
      <c r="B641">
        <v>8156</v>
      </c>
      <c r="C641" t="s">
        <v>1557</v>
      </c>
      <c r="D641" t="s">
        <v>74</v>
      </c>
      <c r="E641">
        <v>2022</v>
      </c>
      <c r="F641" t="s">
        <v>20</v>
      </c>
      <c r="G641" t="s">
        <v>21</v>
      </c>
      <c r="H641" t="s">
        <v>15</v>
      </c>
      <c r="I641" t="s">
        <v>22</v>
      </c>
      <c r="J641">
        <v>0.12573457800000001</v>
      </c>
      <c r="K641">
        <v>17.25</v>
      </c>
      <c r="L641">
        <v>41.747999999999998</v>
      </c>
      <c r="M641">
        <v>4</v>
      </c>
    </row>
    <row r="642" spans="1:13" x14ac:dyDescent="0.35">
      <c r="A642" t="s">
        <v>10</v>
      </c>
      <c r="B642">
        <v>8155</v>
      </c>
      <c r="C642" t="s">
        <v>429</v>
      </c>
      <c r="D642" t="s">
        <v>74</v>
      </c>
      <c r="E642">
        <v>2022</v>
      </c>
      <c r="F642" t="s">
        <v>20</v>
      </c>
      <c r="G642" t="s">
        <v>21</v>
      </c>
      <c r="H642" t="s">
        <v>15</v>
      </c>
      <c r="I642" t="s">
        <v>22</v>
      </c>
      <c r="J642">
        <v>0</v>
      </c>
      <c r="K642">
        <v>9</v>
      </c>
      <c r="L642">
        <v>55.261400000000002</v>
      </c>
      <c r="M642">
        <v>4</v>
      </c>
    </row>
    <row r="643" spans="1:13" x14ac:dyDescent="0.35">
      <c r="A643" t="s">
        <v>10</v>
      </c>
      <c r="B643">
        <v>8154</v>
      </c>
      <c r="C643" t="s">
        <v>1422</v>
      </c>
      <c r="D643" t="s">
        <v>95</v>
      </c>
      <c r="E643">
        <v>2022</v>
      </c>
      <c r="F643" t="s">
        <v>20</v>
      </c>
      <c r="G643" t="s">
        <v>21</v>
      </c>
      <c r="H643" t="s">
        <v>15</v>
      </c>
      <c r="I643" t="s">
        <v>22</v>
      </c>
      <c r="J643">
        <v>6.7777777999999997E-2</v>
      </c>
      <c r="K643">
        <v>17.75</v>
      </c>
      <c r="L643">
        <v>186.92400000000001</v>
      </c>
      <c r="M643">
        <v>4</v>
      </c>
    </row>
    <row r="644" spans="1:13" x14ac:dyDescent="0.35">
      <c r="A644" t="s">
        <v>10</v>
      </c>
      <c r="B644">
        <v>8153</v>
      </c>
      <c r="C644" t="s">
        <v>802</v>
      </c>
      <c r="D644" t="s">
        <v>95</v>
      </c>
      <c r="E644">
        <v>2022</v>
      </c>
      <c r="F644" t="s">
        <v>20</v>
      </c>
      <c r="G644" t="s">
        <v>21</v>
      </c>
      <c r="H644" t="s">
        <v>15</v>
      </c>
      <c r="I644" t="s">
        <v>22</v>
      </c>
      <c r="J644">
        <v>0.10718694400000001</v>
      </c>
      <c r="K644">
        <v>16</v>
      </c>
      <c r="L644">
        <v>181.96340000000001</v>
      </c>
      <c r="M644">
        <v>4</v>
      </c>
    </row>
    <row r="645" spans="1:13" x14ac:dyDescent="0.35">
      <c r="A645" t="s">
        <v>10</v>
      </c>
      <c r="B645">
        <v>8152</v>
      </c>
      <c r="C645" t="s">
        <v>1331</v>
      </c>
      <c r="D645" t="s">
        <v>95</v>
      </c>
      <c r="E645">
        <v>2022</v>
      </c>
      <c r="F645" t="s">
        <v>20</v>
      </c>
      <c r="G645" t="s">
        <v>21</v>
      </c>
      <c r="H645" t="s">
        <v>15</v>
      </c>
      <c r="I645" t="s">
        <v>22</v>
      </c>
      <c r="J645">
        <v>3.1663212000000003E-2</v>
      </c>
      <c r="K645">
        <v>12.6</v>
      </c>
      <c r="L645">
        <v>173.2764</v>
      </c>
      <c r="M645">
        <v>4</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10</v>
      </c>
      <c r="B650">
        <v>8151</v>
      </c>
      <c r="C650" t="s">
        <v>135</v>
      </c>
      <c r="D650" t="s">
        <v>95</v>
      </c>
      <c r="E650">
        <v>2022</v>
      </c>
      <c r="F650" t="s">
        <v>20</v>
      </c>
      <c r="G650" t="s">
        <v>21</v>
      </c>
      <c r="H650" t="s">
        <v>15</v>
      </c>
      <c r="I650" t="s">
        <v>22</v>
      </c>
      <c r="J650">
        <v>0.186616421</v>
      </c>
      <c r="K650">
        <v>12.35</v>
      </c>
      <c r="L650">
        <v>78.632800000000003</v>
      </c>
      <c r="M650">
        <v>4</v>
      </c>
    </row>
    <row r="651" spans="1:13" x14ac:dyDescent="0.35">
      <c r="A651" t="s">
        <v>10</v>
      </c>
      <c r="B651">
        <v>8150</v>
      </c>
      <c r="C651" t="s">
        <v>1492</v>
      </c>
      <c r="D651" t="s">
        <v>95</v>
      </c>
      <c r="E651">
        <v>2022</v>
      </c>
      <c r="F651" t="s">
        <v>20</v>
      </c>
      <c r="G651" t="s">
        <v>21</v>
      </c>
      <c r="H651" t="s">
        <v>15</v>
      </c>
      <c r="I651" t="s">
        <v>22</v>
      </c>
      <c r="J651">
        <v>0.10573663799999999</v>
      </c>
      <c r="K651">
        <v>11.15</v>
      </c>
      <c r="L651">
        <v>104.4648</v>
      </c>
      <c r="M651">
        <v>4</v>
      </c>
    </row>
    <row r="652" spans="1:13" x14ac:dyDescent="0.35">
      <c r="A652" t="s">
        <v>10</v>
      </c>
      <c r="B652">
        <v>8149</v>
      </c>
      <c r="C652" t="s">
        <v>866</v>
      </c>
      <c r="D652" t="s">
        <v>95</v>
      </c>
      <c r="E652">
        <v>2022</v>
      </c>
      <c r="F652" t="s">
        <v>20</v>
      </c>
      <c r="G652" t="s">
        <v>21</v>
      </c>
      <c r="H652" t="s">
        <v>15</v>
      </c>
      <c r="I652" t="s">
        <v>22</v>
      </c>
      <c r="J652">
        <v>0.11714907500000001</v>
      </c>
      <c r="K652">
        <v>10.5</v>
      </c>
      <c r="L652">
        <v>164.12100000000001</v>
      </c>
      <c r="M652">
        <v>4</v>
      </c>
    </row>
    <row r="653" spans="1:13" x14ac:dyDescent="0.35">
      <c r="A653" t="s">
        <v>10</v>
      </c>
      <c r="B653">
        <v>8148</v>
      </c>
      <c r="C653" t="s">
        <v>310</v>
      </c>
      <c r="D653" t="s">
        <v>95</v>
      </c>
      <c r="E653">
        <v>2022</v>
      </c>
      <c r="F653" t="s">
        <v>20</v>
      </c>
      <c r="G653" t="s">
        <v>21</v>
      </c>
      <c r="H653" t="s">
        <v>15</v>
      </c>
      <c r="I653" t="s">
        <v>22</v>
      </c>
      <c r="J653">
        <v>2.4998006999999999E-2</v>
      </c>
      <c r="K653">
        <v>10.3</v>
      </c>
      <c r="L653">
        <v>174.44220000000001</v>
      </c>
      <c r="M653">
        <v>4</v>
      </c>
    </row>
    <row r="654" spans="1:13" x14ac:dyDescent="0.35">
      <c r="A654" t="s">
        <v>10</v>
      </c>
      <c r="B654">
        <v>8147</v>
      </c>
      <c r="C654" t="s">
        <v>595</v>
      </c>
      <c r="D654" t="s">
        <v>95</v>
      </c>
      <c r="E654">
        <v>2022</v>
      </c>
      <c r="F654" t="s">
        <v>20</v>
      </c>
      <c r="G654" t="s">
        <v>21</v>
      </c>
      <c r="H654" t="s">
        <v>15</v>
      </c>
      <c r="I654" t="s">
        <v>22</v>
      </c>
      <c r="J654">
        <v>0.12880581499999999</v>
      </c>
      <c r="K654">
        <v>9.6950000000000003</v>
      </c>
      <c r="L654">
        <v>224.04040000000001</v>
      </c>
      <c r="M654">
        <v>4</v>
      </c>
    </row>
    <row r="655" spans="1:13" x14ac:dyDescent="0.35">
      <c r="A655" t="s">
        <v>10</v>
      </c>
      <c r="B655">
        <v>8146</v>
      </c>
      <c r="C655" t="s">
        <v>263</v>
      </c>
      <c r="D655" t="s">
        <v>95</v>
      </c>
      <c r="E655">
        <v>2022</v>
      </c>
      <c r="F655" t="s">
        <v>20</v>
      </c>
      <c r="G655" t="s">
        <v>21</v>
      </c>
      <c r="H655" t="s">
        <v>15</v>
      </c>
      <c r="I655" t="s">
        <v>22</v>
      </c>
      <c r="J655">
        <v>4.4202545000000003E-2</v>
      </c>
      <c r="K655">
        <v>7.52</v>
      </c>
      <c r="L655">
        <v>182.995</v>
      </c>
      <c r="M655">
        <v>4</v>
      </c>
    </row>
    <row r="656" spans="1:13" x14ac:dyDescent="0.35">
      <c r="A656" t="s">
        <v>10</v>
      </c>
      <c r="B656">
        <v>8145</v>
      </c>
      <c r="C656" t="s">
        <v>420</v>
      </c>
      <c r="D656" t="s">
        <v>95</v>
      </c>
      <c r="E656">
        <v>2022</v>
      </c>
      <c r="F656" t="s">
        <v>20</v>
      </c>
      <c r="G656" t="s">
        <v>21</v>
      </c>
      <c r="H656" t="s">
        <v>15</v>
      </c>
      <c r="I656" t="s">
        <v>22</v>
      </c>
      <c r="J656">
        <v>6.3518760000000002E-3</v>
      </c>
      <c r="K656">
        <v>6.6349999999999998</v>
      </c>
      <c r="L656">
        <v>120.3098</v>
      </c>
      <c r="M656">
        <v>4</v>
      </c>
    </row>
    <row r="657" spans="1:13" x14ac:dyDescent="0.35">
      <c r="A657" t="s">
        <v>10</v>
      </c>
      <c r="B657">
        <v>8144</v>
      </c>
      <c r="C657" t="s">
        <v>723</v>
      </c>
      <c r="D657" t="s">
        <v>95</v>
      </c>
      <c r="E657">
        <v>2022</v>
      </c>
      <c r="F657" t="s">
        <v>20</v>
      </c>
      <c r="G657" t="s">
        <v>21</v>
      </c>
      <c r="H657" t="s">
        <v>15</v>
      </c>
      <c r="I657" t="s">
        <v>22</v>
      </c>
      <c r="J657">
        <v>4.9823839000000002E-2</v>
      </c>
      <c r="K657">
        <v>6.2149999999999999</v>
      </c>
      <c r="L657">
        <v>226.6062</v>
      </c>
      <c r="M657">
        <v>4</v>
      </c>
    </row>
    <row r="658" spans="1:13" x14ac:dyDescent="0.35">
      <c r="A658" t="s">
        <v>17</v>
      </c>
      <c r="B658">
        <v>8143</v>
      </c>
      <c r="C658" t="s">
        <v>881</v>
      </c>
      <c r="D658" t="s">
        <v>159</v>
      </c>
      <c r="E658">
        <v>2022</v>
      </c>
      <c r="F658" t="s">
        <v>20</v>
      </c>
      <c r="G658" t="s">
        <v>21</v>
      </c>
      <c r="H658" t="s">
        <v>15</v>
      </c>
      <c r="I658" t="s">
        <v>22</v>
      </c>
      <c r="J658">
        <v>4.3410693E-2</v>
      </c>
      <c r="K658">
        <v>15.85</v>
      </c>
      <c r="L658">
        <v>39.416400000000003</v>
      </c>
      <c r="M658">
        <v>4</v>
      </c>
    </row>
    <row r="659" spans="1:13" x14ac:dyDescent="0.35">
      <c r="A659" t="s">
        <v>17</v>
      </c>
      <c r="B659">
        <v>8142</v>
      </c>
      <c r="C659" t="s">
        <v>1427</v>
      </c>
      <c r="D659" t="s">
        <v>159</v>
      </c>
      <c r="E659">
        <v>2022</v>
      </c>
      <c r="F659" t="s">
        <v>20</v>
      </c>
      <c r="G659" t="s">
        <v>21</v>
      </c>
      <c r="H659" t="s">
        <v>15</v>
      </c>
      <c r="I659" t="s">
        <v>22</v>
      </c>
      <c r="J659">
        <v>6.2541552E-2</v>
      </c>
      <c r="K659">
        <v>12.15</v>
      </c>
      <c r="L659">
        <v>34.353200000000001</v>
      </c>
      <c r="M659">
        <v>4</v>
      </c>
    </row>
    <row r="660" spans="1:13" x14ac:dyDescent="0.35">
      <c r="A660" t="s">
        <v>17</v>
      </c>
      <c r="B660">
        <v>8141</v>
      </c>
      <c r="C660" t="s">
        <v>1537</v>
      </c>
      <c r="D660" t="s">
        <v>32</v>
      </c>
      <c r="E660">
        <v>2022</v>
      </c>
      <c r="F660" t="s">
        <v>20</v>
      </c>
      <c r="G660" t="s">
        <v>21</v>
      </c>
      <c r="H660" t="s">
        <v>15</v>
      </c>
      <c r="I660" t="s">
        <v>22</v>
      </c>
      <c r="J660">
        <v>2.1336564999999998E-2</v>
      </c>
      <c r="K660">
        <v>20.75</v>
      </c>
      <c r="L660">
        <v>153.60239999999999</v>
      </c>
      <c r="M660">
        <v>4</v>
      </c>
    </row>
    <row r="661" spans="1:13" x14ac:dyDescent="0.35">
      <c r="A661" t="s">
        <v>17</v>
      </c>
      <c r="B661">
        <v>8140</v>
      </c>
      <c r="C661" t="s">
        <v>1592</v>
      </c>
      <c r="D661" t="s">
        <v>32</v>
      </c>
      <c r="E661">
        <v>2022</v>
      </c>
      <c r="F661" t="s">
        <v>20</v>
      </c>
      <c r="G661" t="s">
        <v>21</v>
      </c>
      <c r="H661" t="s">
        <v>15</v>
      </c>
      <c r="I661" t="s">
        <v>22</v>
      </c>
      <c r="J661">
        <v>2.4922389999999999E-2</v>
      </c>
      <c r="K661">
        <v>17.850000000000001</v>
      </c>
      <c r="L661">
        <v>153.49979999999999</v>
      </c>
      <c r="M661">
        <v>4</v>
      </c>
    </row>
    <row r="662" spans="1:13" x14ac:dyDescent="0.35">
      <c r="A662" t="s">
        <v>17</v>
      </c>
      <c r="B662">
        <v>8139</v>
      </c>
      <c r="C662" t="s">
        <v>644</v>
      </c>
      <c r="D662" t="s">
        <v>32</v>
      </c>
      <c r="E662">
        <v>2022</v>
      </c>
      <c r="F662" t="s">
        <v>20</v>
      </c>
      <c r="G662" t="s">
        <v>21</v>
      </c>
      <c r="H662" t="s">
        <v>15</v>
      </c>
      <c r="I662" t="s">
        <v>22</v>
      </c>
      <c r="J662">
        <v>1.9457372000000001E-2</v>
      </c>
      <c r="K662">
        <v>16.2</v>
      </c>
      <c r="L662">
        <v>153.99719999999999</v>
      </c>
      <c r="M662">
        <v>4</v>
      </c>
    </row>
    <row r="663" spans="1:13" x14ac:dyDescent="0.35">
      <c r="A663" t="s">
        <v>17</v>
      </c>
      <c r="B663">
        <v>8138</v>
      </c>
      <c r="C663" t="s">
        <v>898</v>
      </c>
      <c r="D663" t="s">
        <v>32</v>
      </c>
      <c r="E663">
        <v>2022</v>
      </c>
      <c r="F663" t="s">
        <v>20</v>
      </c>
      <c r="G663" t="s">
        <v>21</v>
      </c>
      <c r="H663" t="s">
        <v>15</v>
      </c>
      <c r="I663" t="s">
        <v>22</v>
      </c>
      <c r="J663">
        <v>6.9742672000000006E-2</v>
      </c>
      <c r="K663">
        <v>12.3</v>
      </c>
      <c r="L663">
        <v>106.2938</v>
      </c>
      <c r="M663">
        <v>4</v>
      </c>
    </row>
    <row r="664" spans="1:13" x14ac:dyDescent="0.35">
      <c r="A664" t="s">
        <v>17</v>
      </c>
      <c r="B664">
        <v>8137</v>
      </c>
      <c r="C664" t="s">
        <v>1058</v>
      </c>
      <c r="D664" t="s">
        <v>32</v>
      </c>
      <c r="E664">
        <v>2022</v>
      </c>
      <c r="F664" t="s">
        <v>20</v>
      </c>
      <c r="G664" t="s">
        <v>21</v>
      </c>
      <c r="H664" t="s">
        <v>15</v>
      </c>
      <c r="I664" t="s">
        <v>22</v>
      </c>
      <c r="J664">
        <v>4.2056943999999999E-2</v>
      </c>
      <c r="K664">
        <v>9.5</v>
      </c>
      <c r="L664">
        <v>31.89</v>
      </c>
      <c r="M664">
        <v>4</v>
      </c>
    </row>
    <row r="665" spans="1:13" x14ac:dyDescent="0.35">
      <c r="A665" t="s">
        <v>17</v>
      </c>
      <c r="B665">
        <v>8136</v>
      </c>
      <c r="C665" t="s">
        <v>281</v>
      </c>
      <c r="D665" t="s">
        <v>32</v>
      </c>
      <c r="E665">
        <v>2022</v>
      </c>
      <c r="F665" t="s">
        <v>20</v>
      </c>
      <c r="G665" t="s">
        <v>21</v>
      </c>
      <c r="H665" t="s">
        <v>15</v>
      </c>
      <c r="I665" t="s">
        <v>22</v>
      </c>
      <c r="J665">
        <v>7.1367479999999997E-2</v>
      </c>
      <c r="K665">
        <v>7.27</v>
      </c>
      <c r="L665">
        <v>111.8518</v>
      </c>
      <c r="M665">
        <v>4</v>
      </c>
    </row>
    <row r="666" spans="1:13" x14ac:dyDescent="0.35">
      <c r="A666" t="s">
        <v>17</v>
      </c>
      <c r="B666">
        <v>8135</v>
      </c>
      <c r="C666" t="s">
        <v>1478</v>
      </c>
      <c r="D666" t="s">
        <v>32</v>
      </c>
      <c r="E666">
        <v>2022</v>
      </c>
      <c r="F666" t="s">
        <v>20</v>
      </c>
      <c r="G666" t="s">
        <v>21</v>
      </c>
      <c r="H666" t="s">
        <v>15</v>
      </c>
      <c r="I666" t="s">
        <v>22</v>
      </c>
      <c r="J666">
        <v>1.405025E-2</v>
      </c>
      <c r="K666">
        <v>6.8650000000000002</v>
      </c>
      <c r="L666">
        <v>128.96520000000001</v>
      </c>
      <c r="M666">
        <v>4</v>
      </c>
    </row>
    <row r="667" spans="1:13" x14ac:dyDescent="0.35">
      <c r="A667" t="s">
        <v>17</v>
      </c>
      <c r="B667">
        <v>8134</v>
      </c>
      <c r="C667" t="s">
        <v>306</v>
      </c>
      <c r="D667" t="s">
        <v>48</v>
      </c>
      <c r="E667">
        <v>2022</v>
      </c>
      <c r="F667" t="s">
        <v>20</v>
      </c>
      <c r="G667" t="s">
        <v>21</v>
      </c>
      <c r="H667" t="s">
        <v>15</v>
      </c>
      <c r="I667" t="s">
        <v>22</v>
      </c>
      <c r="J667">
        <v>4.9505857E-2</v>
      </c>
      <c r="K667">
        <v>21</v>
      </c>
      <c r="L667">
        <v>195.34780000000001</v>
      </c>
      <c r="M667">
        <v>4</v>
      </c>
    </row>
    <row r="668" spans="1:13" x14ac:dyDescent="0.35">
      <c r="A668" t="s">
        <v>17</v>
      </c>
      <c r="B668">
        <v>8133</v>
      </c>
      <c r="C668" t="s">
        <v>642</v>
      </c>
      <c r="D668" t="s">
        <v>48</v>
      </c>
      <c r="E668">
        <v>2022</v>
      </c>
      <c r="F668" t="s">
        <v>20</v>
      </c>
      <c r="G668" t="s">
        <v>21</v>
      </c>
      <c r="H668" t="s">
        <v>15</v>
      </c>
      <c r="I668" t="s">
        <v>22</v>
      </c>
      <c r="J668">
        <v>0.109153001</v>
      </c>
      <c r="K668">
        <v>20.75</v>
      </c>
      <c r="L668">
        <v>161.3578</v>
      </c>
      <c r="M668">
        <v>4</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17</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8132</v>
      </c>
      <c r="C687" t="s">
        <v>1043</v>
      </c>
      <c r="D687" t="s">
        <v>48</v>
      </c>
      <c r="E687">
        <v>2022</v>
      </c>
      <c r="F687" t="s">
        <v>20</v>
      </c>
      <c r="G687" t="s">
        <v>21</v>
      </c>
      <c r="H687" t="s">
        <v>15</v>
      </c>
      <c r="I687" t="s">
        <v>22</v>
      </c>
      <c r="J687">
        <v>6.7722325E-2</v>
      </c>
      <c r="K687">
        <v>19</v>
      </c>
      <c r="L687">
        <v>130.86259999999999</v>
      </c>
      <c r="M687">
        <v>4</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8131</v>
      </c>
      <c r="C689" t="s">
        <v>1212</v>
      </c>
      <c r="D689" t="s">
        <v>48</v>
      </c>
      <c r="E689">
        <v>2022</v>
      </c>
      <c r="F689" t="s">
        <v>20</v>
      </c>
      <c r="G689" t="s">
        <v>21</v>
      </c>
      <c r="H689" t="s">
        <v>15</v>
      </c>
      <c r="I689" t="s">
        <v>22</v>
      </c>
      <c r="J689">
        <v>5.3025371000000002E-2</v>
      </c>
      <c r="K689">
        <v>18.75</v>
      </c>
      <c r="L689">
        <v>192.5504</v>
      </c>
      <c r="M689">
        <v>4</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8130</v>
      </c>
      <c r="C691" t="s">
        <v>1509</v>
      </c>
      <c r="D691" t="s">
        <v>48</v>
      </c>
      <c r="E691">
        <v>2022</v>
      </c>
      <c r="F691" t="s">
        <v>20</v>
      </c>
      <c r="G691" t="s">
        <v>21</v>
      </c>
      <c r="H691" t="s">
        <v>15</v>
      </c>
      <c r="I691" t="s">
        <v>22</v>
      </c>
      <c r="J691">
        <v>7.8041215999999997E-2</v>
      </c>
      <c r="K691">
        <v>18.25</v>
      </c>
      <c r="L691">
        <v>258.49619999999999</v>
      </c>
      <c r="M691">
        <v>4</v>
      </c>
    </row>
    <row r="692" spans="1:13" x14ac:dyDescent="0.35">
      <c r="A692" t="s">
        <v>17</v>
      </c>
      <c r="B692">
        <v>8129</v>
      </c>
      <c r="C692" t="s">
        <v>178</v>
      </c>
      <c r="D692" t="s">
        <v>48</v>
      </c>
      <c r="E692">
        <v>2022</v>
      </c>
      <c r="F692" t="s">
        <v>20</v>
      </c>
      <c r="G692" t="s">
        <v>21</v>
      </c>
      <c r="H692" t="s">
        <v>15</v>
      </c>
      <c r="I692" t="s">
        <v>22</v>
      </c>
      <c r="J692">
        <v>5.2389406999999999E-2</v>
      </c>
      <c r="K692">
        <v>17.850000000000001</v>
      </c>
      <c r="L692">
        <v>120.9072</v>
      </c>
      <c r="M692">
        <v>4</v>
      </c>
    </row>
    <row r="693" spans="1:13" x14ac:dyDescent="0.35">
      <c r="A693" t="s">
        <v>17</v>
      </c>
      <c r="B693">
        <v>8128</v>
      </c>
      <c r="C693" t="s">
        <v>625</v>
      </c>
      <c r="D693" t="s">
        <v>48</v>
      </c>
      <c r="E693">
        <v>2022</v>
      </c>
      <c r="F693" t="s">
        <v>20</v>
      </c>
      <c r="G693" t="s">
        <v>21</v>
      </c>
      <c r="H693" t="s">
        <v>15</v>
      </c>
      <c r="I693" t="s">
        <v>22</v>
      </c>
      <c r="J693">
        <v>3.0060895000000001E-2</v>
      </c>
      <c r="K693">
        <v>17.7</v>
      </c>
      <c r="L693">
        <v>166.48159999999999</v>
      </c>
      <c r="M693">
        <v>4</v>
      </c>
    </row>
    <row r="694" spans="1:13" x14ac:dyDescent="0.35">
      <c r="A694" t="s">
        <v>17</v>
      </c>
      <c r="B694">
        <v>8127</v>
      </c>
      <c r="C694" t="s">
        <v>833</v>
      </c>
      <c r="D694" t="s">
        <v>48</v>
      </c>
      <c r="E694">
        <v>2022</v>
      </c>
      <c r="F694" t="s">
        <v>20</v>
      </c>
      <c r="G694" t="s">
        <v>21</v>
      </c>
      <c r="H694" t="s">
        <v>15</v>
      </c>
      <c r="I694" t="s">
        <v>22</v>
      </c>
      <c r="J694">
        <v>5.2657753000000002E-2</v>
      </c>
      <c r="K694">
        <v>17.5</v>
      </c>
      <c r="L694">
        <v>103.699</v>
      </c>
      <c r="M694">
        <v>4</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8126</v>
      </c>
      <c r="C697" t="s">
        <v>1291</v>
      </c>
      <c r="D697" t="s">
        <v>48</v>
      </c>
      <c r="E697">
        <v>2022</v>
      </c>
      <c r="F697" t="s">
        <v>20</v>
      </c>
      <c r="G697" t="s">
        <v>21</v>
      </c>
      <c r="H697" t="s">
        <v>15</v>
      </c>
      <c r="I697" t="s">
        <v>22</v>
      </c>
      <c r="J697">
        <v>5.8632705E-2</v>
      </c>
      <c r="K697">
        <v>15</v>
      </c>
      <c r="L697">
        <v>46.474400000000003</v>
      </c>
      <c r="M697">
        <v>4</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8125</v>
      </c>
      <c r="C699" t="s">
        <v>1319</v>
      </c>
      <c r="D699" t="s">
        <v>48</v>
      </c>
      <c r="E699">
        <v>2022</v>
      </c>
      <c r="F699" t="s">
        <v>20</v>
      </c>
      <c r="G699" t="s">
        <v>21</v>
      </c>
      <c r="H699" t="s">
        <v>15</v>
      </c>
      <c r="I699" t="s">
        <v>22</v>
      </c>
      <c r="J699">
        <v>0.119374946</v>
      </c>
      <c r="K699">
        <v>15</v>
      </c>
      <c r="L699">
        <v>229.36940000000001</v>
      </c>
      <c r="M699">
        <v>4</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8124</v>
      </c>
      <c r="C703" t="s">
        <v>1087</v>
      </c>
      <c r="D703" t="s">
        <v>48</v>
      </c>
      <c r="E703">
        <v>2022</v>
      </c>
      <c r="F703" t="s">
        <v>20</v>
      </c>
      <c r="G703" t="s">
        <v>21</v>
      </c>
      <c r="H703" t="s">
        <v>15</v>
      </c>
      <c r="I703" t="s">
        <v>22</v>
      </c>
      <c r="J703">
        <v>0</v>
      </c>
      <c r="K703">
        <v>13.35</v>
      </c>
      <c r="L703">
        <v>238.75640000000001</v>
      </c>
      <c r="M703">
        <v>4</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8123</v>
      </c>
      <c r="C705" t="s">
        <v>219</v>
      </c>
      <c r="D705" t="s">
        <v>48</v>
      </c>
      <c r="E705">
        <v>2022</v>
      </c>
      <c r="F705" t="s">
        <v>20</v>
      </c>
      <c r="G705" t="s">
        <v>21</v>
      </c>
      <c r="H705" t="s">
        <v>15</v>
      </c>
      <c r="I705" t="s">
        <v>22</v>
      </c>
      <c r="J705">
        <v>3.3314389E-2</v>
      </c>
      <c r="K705">
        <v>12.85</v>
      </c>
      <c r="L705">
        <v>171.6422</v>
      </c>
      <c r="M705">
        <v>4</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8122</v>
      </c>
      <c r="C710" t="s">
        <v>1042</v>
      </c>
      <c r="D710" t="s">
        <v>48</v>
      </c>
      <c r="E710">
        <v>2022</v>
      </c>
      <c r="F710" t="s">
        <v>20</v>
      </c>
      <c r="G710" t="s">
        <v>21</v>
      </c>
      <c r="H710" t="s">
        <v>15</v>
      </c>
      <c r="I710" t="s">
        <v>22</v>
      </c>
      <c r="J710">
        <v>0.12222126899999999</v>
      </c>
      <c r="K710">
        <v>12.85</v>
      </c>
      <c r="L710">
        <v>45.942799999999998</v>
      </c>
      <c r="M710">
        <v>4</v>
      </c>
    </row>
    <row r="711" spans="1:13" x14ac:dyDescent="0.35">
      <c r="A711" t="s">
        <v>17</v>
      </c>
      <c r="B711">
        <v>8121</v>
      </c>
      <c r="C711" t="s">
        <v>119</v>
      </c>
      <c r="D711" t="s">
        <v>48</v>
      </c>
      <c r="E711">
        <v>2022</v>
      </c>
      <c r="F711" t="s">
        <v>20</v>
      </c>
      <c r="G711" t="s">
        <v>21</v>
      </c>
      <c r="H711" t="s">
        <v>15</v>
      </c>
      <c r="I711" t="s">
        <v>22</v>
      </c>
      <c r="J711">
        <v>2.0652362E-2</v>
      </c>
      <c r="K711">
        <v>12.1</v>
      </c>
      <c r="L711">
        <v>149.57339999999999</v>
      </c>
      <c r="M711">
        <v>4</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17</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8120</v>
      </c>
      <c r="C746" t="s">
        <v>1355</v>
      </c>
      <c r="D746" t="s">
        <v>48</v>
      </c>
      <c r="E746">
        <v>2022</v>
      </c>
      <c r="F746" t="s">
        <v>20</v>
      </c>
      <c r="G746" t="s">
        <v>21</v>
      </c>
      <c r="H746" t="s">
        <v>15</v>
      </c>
      <c r="I746" t="s">
        <v>22</v>
      </c>
      <c r="J746">
        <v>3.0932629999999999E-2</v>
      </c>
      <c r="K746">
        <v>11.35</v>
      </c>
      <c r="L746">
        <v>51.500799999999998</v>
      </c>
      <c r="M746">
        <v>4</v>
      </c>
    </row>
    <row r="747" spans="1:13" x14ac:dyDescent="0.35">
      <c r="A747" t="s">
        <v>17</v>
      </c>
      <c r="B747">
        <v>8119</v>
      </c>
      <c r="C747" t="s">
        <v>1404</v>
      </c>
      <c r="D747" t="s">
        <v>48</v>
      </c>
      <c r="E747">
        <v>2022</v>
      </c>
      <c r="F747" t="s">
        <v>20</v>
      </c>
      <c r="G747" t="s">
        <v>21</v>
      </c>
      <c r="H747" t="s">
        <v>15</v>
      </c>
      <c r="I747" t="s">
        <v>22</v>
      </c>
      <c r="J747">
        <v>5.9594016999999999E-2</v>
      </c>
      <c r="K747">
        <v>7.76</v>
      </c>
      <c r="L747">
        <v>99.67</v>
      </c>
      <c r="M747">
        <v>4</v>
      </c>
    </row>
    <row r="748" spans="1:13" x14ac:dyDescent="0.35">
      <c r="A748" t="s">
        <v>17</v>
      </c>
      <c r="B748">
        <v>8118</v>
      </c>
      <c r="C748" t="s">
        <v>1450</v>
      </c>
      <c r="D748" t="s">
        <v>48</v>
      </c>
      <c r="E748">
        <v>2022</v>
      </c>
      <c r="F748" t="s">
        <v>20</v>
      </c>
      <c r="G748" t="s">
        <v>21</v>
      </c>
      <c r="H748" t="s">
        <v>15</v>
      </c>
      <c r="I748" t="s">
        <v>22</v>
      </c>
      <c r="J748">
        <v>6.9405301000000003E-2</v>
      </c>
      <c r="K748">
        <v>7.4850000000000003</v>
      </c>
      <c r="L748">
        <v>112.1228</v>
      </c>
      <c r="M748">
        <v>4</v>
      </c>
    </row>
    <row r="749" spans="1:13" x14ac:dyDescent="0.35">
      <c r="A749" t="s">
        <v>17</v>
      </c>
      <c r="B749">
        <v>8117</v>
      </c>
      <c r="C749" t="s">
        <v>980</v>
      </c>
      <c r="D749" t="s">
        <v>48</v>
      </c>
      <c r="E749">
        <v>2022</v>
      </c>
      <c r="F749" t="s">
        <v>20</v>
      </c>
      <c r="G749" t="s">
        <v>21</v>
      </c>
      <c r="H749" t="s">
        <v>15</v>
      </c>
      <c r="I749" t="s">
        <v>22</v>
      </c>
      <c r="J749">
        <v>0</v>
      </c>
      <c r="K749">
        <v>6.6749999999999998</v>
      </c>
      <c r="L749">
        <v>92.946200000000005</v>
      </c>
      <c r="M749">
        <v>4</v>
      </c>
    </row>
    <row r="750" spans="1:13" x14ac:dyDescent="0.35">
      <c r="A750" t="s">
        <v>17</v>
      </c>
      <c r="B750">
        <v>8116</v>
      </c>
      <c r="C750" t="s">
        <v>440</v>
      </c>
      <c r="D750" t="s">
        <v>64</v>
      </c>
      <c r="E750">
        <v>2022</v>
      </c>
      <c r="F750" t="s">
        <v>20</v>
      </c>
      <c r="G750" t="s">
        <v>21</v>
      </c>
      <c r="H750" t="s">
        <v>15</v>
      </c>
      <c r="I750" t="s">
        <v>22</v>
      </c>
      <c r="J750">
        <v>3.4082974000000002E-2</v>
      </c>
      <c r="K750">
        <v>18.5</v>
      </c>
      <c r="L750">
        <v>130.92840000000001</v>
      </c>
      <c r="M750">
        <v>4</v>
      </c>
    </row>
    <row r="751" spans="1:13" x14ac:dyDescent="0.35">
      <c r="A751" t="s">
        <v>17</v>
      </c>
      <c r="B751">
        <v>8115</v>
      </c>
      <c r="C751" t="s">
        <v>245</v>
      </c>
      <c r="D751" t="s">
        <v>64</v>
      </c>
      <c r="E751">
        <v>2022</v>
      </c>
      <c r="F751" t="s">
        <v>20</v>
      </c>
      <c r="G751" t="s">
        <v>21</v>
      </c>
      <c r="H751" t="s">
        <v>15</v>
      </c>
      <c r="I751" t="s">
        <v>22</v>
      </c>
      <c r="J751">
        <v>0</v>
      </c>
      <c r="K751">
        <v>17.75</v>
      </c>
      <c r="L751">
        <v>108.69119999999999</v>
      </c>
      <c r="M751">
        <v>4</v>
      </c>
    </row>
    <row r="752" spans="1:13" x14ac:dyDescent="0.35">
      <c r="A752" t="s">
        <v>17</v>
      </c>
      <c r="B752">
        <v>8114</v>
      </c>
      <c r="C752" t="s">
        <v>832</v>
      </c>
      <c r="D752" t="s">
        <v>64</v>
      </c>
      <c r="E752">
        <v>2022</v>
      </c>
      <c r="F752" t="s">
        <v>20</v>
      </c>
      <c r="G752" t="s">
        <v>21</v>
      </c>
      <c r="H752" t="s">
        <v>15</v>
      </c>
      <c r="I752" t="s">
        <v>22</v>
      </c>
      <c r="J752">
        <v>3.0631322999999998E-2</v>
      </c>
      <c r="K752">
        <v>17.75</v>
      </c>
      <c r="L752">
        <v>178.566</v>
      </c>
      <c r="M752">
        <v>4</v>
      </c>
    </row>
    <row r="753" spans="1:13" x14ac:dyDescent="0.35">
      <c r="A753" t="s">
        <v>17</v>
      </c>
      <c r="B753">
        <v>8113</v>
      </c>
      <c r="C753" t="s">
        <v>1194</v>
      </c>
      <c r="D753" t="s">
        <v>64</v>
      </c>
      <c r="E753">
        <v>2022</v>
      </c>
      <c r="F753" t="s">
        <v>20</v>
      </c>
      <c r="G753" t="s">
        <v>21</v>
      </c>
      <c r="H753" t="s">
        <v>15</v>
      </c>
      <c r="I753" t="s">
        <v>22</v>
      </c>
      <c r="J753">
        <v>1.9554704999999999E-2</v>
      </c>
      <c r="K753">
        <v>14.5</v>
      </c>
      <c r="L753">
        <v>162.42099999999999</v>
      </c>
      <c r="M753">
        <v>4</v>
      </c>
    </row>
    <row r="754" spans="1:13" x14ac:dyDescent="0.35">
      <c r="A754" t="s">
        <v>17</v>
      </c>
      <c r="B754">
        <v>8112</v>
      </c>
      <c r="C754" t="s">
        <v>1378</v>
      </c>
      <c r="D754" t="s">
        <v>64</v>
      </c>
      <c r="E754">
        <v>2022</v>
      </c>
      <c r="F754" t="s">
        <v>20</v>
      </c>
      <c r="G754" t="s">
        <v>21</v>
      </c>
      <c r="H754" t="s">
        <v>15</v>
      </c>
      <c r="I754" t="s">
        <v>22</v>
      </c>
      <c r="J754">
        <v>4.8885018000000002E-2</v>
      </c>
      <c r="K754">
        <v>10.65</v>
      </c>
      <c r="L754">
        <v>166.15260000000001</v>
      </c>
      <c r="M754">
        <v>4</v>
      </c>
    </row>
    <row r="755" spans="1:13" x14ac:dyDescent="0.35">
      <c r="A755" t="s">
        <v>17</v>
      </c>
      <c r="B755">
        <v>8111</v>
      </c>
      <c r="C755" t="s">
        <v>1407</v>
      </c>
      <c r="D755" t="s">
        <v>64</v>
      </c>
      <c r="E755">
        <v>2022</v>
      </c>
      <c r="F755" t="s">
        <v>20</v>
      </c>
      <c r="G755" t="s">
        <v>21</v>
      </c>
      <c r="H755" t="s">
        <v>15</v>
      </c>
      <c r="I755" t="s">
        <v>22</v>
      </c>
      <c r="J755">
        <v>8.1527379999999997E-2</v>
      </c>
      <c r="K755">
        <v>6.0949999999999998</v>
      </c>
      <c r="L755">
        <v>140.31540000000001</v>
      </c>
      <c r="M755">
        <v>4</v>
      </c>
    </row>
    <row r="756" spans="1:13" x14ac:dyDescent="0.35">
      <c r="A756" t="s">
        <v>17</v>
      </c>
      <c r="B756">
        <v>8110</v>
      </c>
      <c r="C756" t="s">
        <v>243</v>
      </c>
      <c r="D756" t="s">
        <v>54</v>
      </c>
      <c r="E756">
        <v>2022</v>
      </c>
      <c r="F756" t="s">
        <v>20</v>
      </c>
      <c r="G756" t="s">
        <v>21</v>
      </c>
      <c r="H756" t="s">
        <v>15</v>
      </c>
      <c r="I756" t="s">
        <v>22</v>
      </c>
      <c r="J756">
        <v>1.0039493E-2</v>
      </c>
      <c r="K756">
        <v>21.25</v>
      </c>
      <c r="L756">
        <v>181.76079999999999</v>
      </c>
      <c r="M756">
        <v>4</v>
      </c>
    </row>
    <row r="757" spans="1:13" x14ac:dyDescent="0.35">
      <c r="A757" t="s">
        <v>17</v>
      </c>
      <c r="B757">
        <v>8109</v>
      </c>
      <c r="C757" t="s">
        <v>53</v>
      </c>
      <c r="D757" t="s">
        <v>54</v>
      </c>
      <c r="E757">
        <v>2022</v>
      </c>
      <c r="F757" t="s">
        <v>20</v>
      </c>
      <c r="G757" t="s">
        <v>21</v>
      </c>
      <c r="H757" t="s">
        <v>15</v>
      </c>
      <c r="I757" t="s">
        <v>22</v>
      </c>
      <c r="J757">
        <v>3.3223259999999998E-2</v>
      </c>
      <c r="K757">
        <v>19.350000000000001</v>
      </c>
      <c r="L757">
        <v>172.07380000000001</v>
      </c>
      <c r="M757">
        <v>4</v>
      </c>
    </row>
    <row r="758" spans="1:13" x14ac:dyDescent="0.35">
      <c r="A758" t="s">
        <v>17</v>
      </c>
      <c r="B758">
        <v>8108</v>
      </c>
      <c r="C758" t="s">
        <v>577</v>
      </c>
      <c r="D758" t="s">
        <v>54</v>
      </c>
      <c r="E758">
        <v>2022</v>
      </c>
      <c r="F758" t="s">
        <v>20</v>
      </c>
      <c r="G758" t="s">
        <v>21</v>
      </c>
      <c r="H758" t="s">
        <v>15</v>
      </c>
      <c r="I758" t="s">
        <v>22</v>
      </c>
      <c r="J758">
        <v>0.15693555300000001</v>
      </c>
      <c r="K758">
        <v>17.2</v>
      </c>
      <c r="L758">
        <v>160.65780000000001</v>
      </c>
      <c r="M758">
        <v>4</v>
      </c>
    </row>
    <row r="759" spans="1:13" x14ac:dyDescent="0.35">
      <c r="A759" t="s">
        <v>17</v>
      </c>
      <c r="B759">
        <v>8107</v>
      </c>
      <c r="C759" t="s">
        <v>329</v>
      </c>
      <c r="D759" t="s">
        <v>54</v>
      </c>
      <c r="E759">
        <v>2022</v>
      </c>
      <c r="F759" t="s">
        <v>20</v>
      </c>
      <c r="G759" t="s">
        <v>21</v>
      </c>
      <c r="H759" t="s">
        <v>15</v>
      </c>
      <c r="I759" t="s">
        <v>22</v>
      </c>
      <c r="J759">
        <v>8.1372266999999998E-2</v>
      </c>
      <c r="K759">
        <v>14.8</v>
      </c>
      <c r="L759">
        <v>191.4846</v>
      </c>
      <c r="M759">
        <v>4</v>
      </c>
    </row>
    <row r="760" spans="1:13" x14ac:dyDescent="0.35">
      <c r="A760" t="s">
        <v>17</v>
      </c>
      <c r="B760">
        <v>8106</v>
      </c>
      <c r="C760" t="s">
        <v>510</v>
      </c>
      <c r="D760" t="s">
        <v>54</v>
      </c>
      <c r="E760">
        <v>2022</v>
      </c>
      <c r="F760" t="s">
        <v>20</v>
      </c>
      <c r="G760" t="s">
        <v>21</v>
      </c>
      <c r="H760" t="s">
        <v>15</v>
      </c>
      <c r="I760" t="s">
        <v>22</v>
      </c>
      <c r="J760">
        <v>1.2769753E-2</v>
      </c>
      <c r="K760">
        <v>6.32</v>
      </c>
      <c r="L760">
        <v>39.982199999999999</v>
      </c>
      <c r="M760">
        <v>4</v>
      </c>
    </row>
    <row r="761" spans="1:13" x14ac:dyDescent="0.35">
      <c r="A761" t="s">
        <v>17</v>
      </c>
      <c r="B761">
        <v>8105</v>
      </c>
      <c r="C761" t="s">
        <v>242</v>
      </c>
      <c r="D761" t="s">
        <v>42</v>
      </c>
      <c r="E761">
        <v>2022</v>
      </c>
      <c r="F761" t="s">
        <v>20</v>
      </c>
      <c r="G761" t="s">
        <v>21</v>
      </c>
      <c r="H761" t="s">
        <v>15</v>
      </c>
      <c r="I761" t="s">
        <v>22</v>
      </c>
      <c r="J761">
        <v>0</v>
      </c>
      <c r="K761">
        <v>20.7</v>
      </c>
      <c r="L761">
        <v>74.335400000000007</v>
      </c>
      <c r="M761">
        <v>4</v>
      </c>
    </row>
    <row r="762" spans="1:13" x14ac:dyDescent="0.35">
      <c r="A762" t="s">
        <v>17</v>
      </c>
      <c r="B762">
        <v>8104</v>
      </c>
      <c r="C762" t="s">
        <v>174</v>
      </c>
      <c r="D762" t="s">
        <v>42</v>
      </c>
      <c r="E762">
        <v>2022</v>
      </c>
      <c r="F762" t="s">
        <v>20</v>
      </c>
      <c r="G762" t="s">
        <v>21</v>
      </c>
      <c r="H762" t="s">
        <v>15</v>
      </c>
      <c r="I762" t="s">
        <v>22</v>
      </c>
      <c r="J762">
        <v>2.1413346E-2</v>
      </c>
      <c r="K762">
        <v>20.350000000000001</v>
      </c>
      <c r="L762">
        <v>76.232799999999997</v>
      </c>
      <c r="M762">
        <v>4</v>
      </c>
    </row>
    <row r="763" spans="1:13" x14ac:dyDescent="0.35">
      <c r="A763" t="s">
        <v>17</v>
      </c>
      <c r="B763">
        <v>8103</v>
      </c>
      <c r="C763" t="s">
        <v>149</v>
      </c>
      <c r="D763" t="s">
        <v>42</v>
      </c>
      <c r="E763">
        <v>2022</v>
      </c>
      <c r="F763" t="s">
        <v>20</v>
      </c>
      <c r="G763" t="s">
        <v>21</v>
      </c>
      <c r="H763" t="s">
        <v>15</v>
      </c>
      <c r="I763" t="s">
        <v>22</v>
      </c>
      <c r="J763">
        <v>5.9175600000000002E-2</v>
      </c>
      <c r="K763">
        <v>20.25</v>
      </c>
      <c r="L763">
        <v>245.04599999999999</v>
      </c>
      <c r="M763">
        <v>4</v>
      </c>
    </row>
    <row r="764" spans="1:13" x14ac:dyDescent="0.35">
      <c r="A764" t="s">
        <v>17</v>
      </c>
      <c r="B764">
        <v>8102</v>
      </c>
      <c r="C764" t="s">
        <v>977</v>
      </c>
      <c r="D764" t="s">
        <v>42</v>
      </c>
      <c r="E764">
        <v>2022</v>
      </c>
      <c r="F764" t="s">
        <v>20</v>
      </c>
      <c r="G764" t="s">
        <v>21</v>
      </c>
      <c r="H764" t="s">
        <v>15</v>
      </c>
      <c r="I764" t="s">
        <v>22</v>
      </c>
      <c r="J764">
        <v>2.6074491000000002E-2</v>
      </c>
      <c r="K764">
        <v>19.850000000000001</v>
      </c>
      <c r="L764">
        <v>48.637599999999999</v>
      </c>
      <c r="M764">
        <v>4</v>
      </c>
    </row>
    <row r="765" spans="1:13" x14ac:dyDescent="0.35">
      <c r="A765" t="s">
        <v>17</v>
      </c>
      <c r="B765">
        <v>8101</v>
      </c>
      <c r="C765" t="s">
        <v>753</v>
      </c>
      <c r="D765" t="s">
        <v>42</v>
      </c>
      <c r="E765">
        <v>2022</v>
      </c>
      <c r="F765" t="s">
        <v>20</v>
      </c>
      <c r="G765" t="s">
        <v>21</v>
      </c>
      <c r="H765" t="s">
        <v>15</v>
      </c>
      <c r="I765" t="s">
        <v>22</v>
      </c>
      <c r="J765">
        <v>9.4545236000000005E-2</v>
      </c>
      <c r="K765">
        <v>19.600000000000001</v>
      </c>
      <c r="L765">
        <v>254.7698</v>
      </c>
      <c r="M765">
        <v>4</v>
      </c>
    </row>
    <row r="766" spans="1:13" x14ac:dyDescent="0.35">
      <c r="A766" t="s">
        <v>17</v>
      </c>
      <c r="B766">
        <v>8100</v>
      </c>
      <c r="C766" t="s">
        <v>1239</v>
      </c>
      <c r="D766" t="s">
        <v>42</v>
      </c>
      <c r="E766">
        <v>2022</v>
      </c>
      <c r="F766" t="s">
        <v>20</v>
      </c>
      <c r="G766" t="s">
        <v>21</v>
      </c>
      <c r="H766" t="s">
        <v>15</v>
      </c>
      <c r="I766" t="s">
        <v>22</v>
      </c>
      <c r="J766">
        <v>4.1395775000000003E-2</v>
      </c>
      <c r="K766">
        <v>19.2</v>
      </c>
      <c r="L766">
        <v>129.73099999999999</v>
      </c>
      <c r="M766">
        <v>4</v>
      </c>
    </row>
    <row r="767" spans="1:13" x14ac:dyDescent="0.35">
      <c r="A767" t="s">
        <v>17</v>
      </c>
      <c r="B767">
        <v>8099</v>
      </c>
      <c r="C767" t="s">
        <v>217</v>
      </c>
      <c r="D767" t="s">
        <v>42</v>
      </c>
      <c r="E767">
        <v>2022</v>
      </c>
      <c r="F767" t="s">
        <v>20</v>
      </c>
      <c r="G767" t="s">
        <v>21</v>
      </c>
      <c r="H767" t="s">
        <v>15</v>
      </c>
      <c r="I767" t="s">
        <v>22</v>
      </c>
      <c r="J767">
        <v>0.17799213899999999</v>
      </c>
      <c r="K767">
        <v>19.100000000000001</v>
      </c>
      <c r="L767">
        <v>173.1422</v>
      </c>
      <c r="M767">
        <v>4</v>
      </c>
    </row>
    <row r="768" spans="1:13" x14ac:dyDescent="0.35">
      <c r="A768" t="s">
        <v>17</v>
      </c>
      <c r="B768">
        <v>8098</v>
      </c>
      <c r="C768" t="s">
        <v>1116</v>
      </c>
      <c r="D768" t="s">
        <v>42</v>
      </c>
      <c r="E768">
        <v>2022</v>
      </c>
      <c r="F768" t="s">
        <v>20</v>
      </c>
      <c r="G768" t="s">
        <v>21</v>
      </c>
      <c r="H768" t="s">
        <v>15</v>
      </c>
      <c r="I768" t="s">
        <v>22</v>
      </c>
      <c r="J768">
        <v>0.16826655600000001</v>
      </c>
      <c r="K768">
        <v>18.850000000000001</v>
      </c>
      <c r="L768">
        <v>195.5136</v>
      </c>
      <c r="M768">
        <v>4</v>
      </c>
    </row>
    <row r="769" spans="1:13" x14ac:dyDescent="0.35">
      <c r="A769" t="s">
        <v>17</v>
      </c>
      <c r="B769">
        <v>8097</v>
      </c>
      <c r="C769" t="s">
        <v>1385</v>
      </c>
      <c r="D769" t="s">
        <v>42</v>
      </c>
      <c r="E769">
        <v>2022</v>
      </c>
      <c r="F769" t="s">
        <v>20</v>
      </c>
      <c r="G769" t="s">
        <v>21</v>
      </c>
      <c r="H769" t="s">
        <v>15</v>
      </c>
      <c r="I769" t="s">
        <v>22</v>
      </c>
      <c r="J769">
        <v>5.8707159000000002E-2</v>
      </c>
      <c r="K769">
        <v>18.2</v>
      </c>
      <c r="L769">
        <v>220.54560000000001</v>
      </c>
      <c r="M769">
        <v>4</v>
      </c>
    </row>
    <row r="770" spans="1:13" x14ac:dyDescent="0.35">
      <c r="A770" t="s">
        <v>17</v>
      </c>
      <c r="B770">
        <v>8096</v>
      </c>
      <c r="C770" t="s">
        <v>1442</v>
      </c>
      <c r="D770" t="s">
        <v>42</v>
      </c>
      <c r="E770">
        <v>2022</v>
      </c>
      <c r="F770" t="s">
        <v>20</v>
      </c>
      <c r="G770" t="s">
        <v>21</v>
      </c>
      <c r="H770" t="s">
        <v>15</v>
      </c>
      <c r="I770" t="s">
        <v>22</v>
      </c>
      <c r="J770">
        <v>0</v>
      </c>
      <c r="K770">
        <v>17.100000000000001</v>
      </c>
      <c r="L770">
        <v>114.68600000000001</v>
      </c>
      <c r="M770">
        <v>4</v>
      </c>
    </row>
    <row r="771" spans="1:13" x14ac:dyDescent="0.35">
      <c r="A771" t="s">
        <v>17</v>
      </c>
      <c r="B771">
        <v>8095</v>
      </c>
      <c r="C771" t="s">
        <v>1150</v>
      </c>
      <c r="D771" t="s">
        <v>42</v>
      </c>
      <c r="E771">
        <v>2022</v>
      </c>
      <c r="F771" t="s">
        <v>20</v>
      </c>
      <c r="G771" t="s">
        <v>21</v>
      </c>
      <c r="H771" t="s">
        <v>15</v>
      </c>
      <c r="I771" t="s">
        <v>22</v>
      </c>
      <c r="J771">
        <v>2.6729068000000002E-2</v>
      </c>
      <c r="K771">
        <v>16.7</v>
      </c>
      <c r="L771">
        <v>248.4776</v>
      </c>
      <c r="M771">
        <v>4</v>
      </c>
    </row>
    <row r="772" spans="1:13" x14ac:dyDescent="0.35">
      <c r="A772" t="s">
        <v>17</v>
      </c>
      <c r="B772">
        <v>8094</v>
      </c>
      <c r="C772" t="s">
        <v>1149</v>
      </c>
      <c r="D772" t="s">
        <v>42</v>
      </c>
      <c r="E772">
        <v>2022</v>
      </c>
      <c r="F772" t="s">
        <v>20</v>
      </c>
      <c r="G772" t="s">
        <v>21</v>
      </c>
      <c r="H772" t="s">
        <v>15</v>
      </c>
      <c r="I772" t="s">
        <v>22</v>
      </c>
      <c r="J772">
        <v>2.9565309000000001E-2</v>
      </c>
      <c r="K772">
        <v>16.350000000000001</v>
      </c>
      <c r="L772">
        <v>256.46460000000002</v>
      </c>
      <c r="M772">
        <v>4</v>
      </c>
    </row>
    <row r="773" spans="1:13" x14ac:dyDescent="0.35">
      <c r="A773" t="s">
        <v>17</v>
      </c>
      <c r="B773">
        <v>8093</v>
      </c>
      <c r="C773" t="s">
        <v>1412</v>
      </c>
      <c r="D773" t="s">
        <v>42</v>
      </c>
      <c r="E773">
        <v>2022</v>
      </c>
      <c r="F773" t="s">
        <v>20</v>
      </c>
      <c r="G773" t="s">
        <v>21</v>
      </c>
      <c r="H773" t="s">
        <v>15</v>
      </c>
      <c r="I773" t="s">
        <v>22</v>
      </c>
      <c r="J773">
        <v>7.2965143999999996E-2</v>
      </c>
      <c r="K773">
        <v>16</v>
      </c>
      <c r="L773">
        <v>231.36680000000001</v>
      </c>
      <c r="M773">
        <v>4</v>
      </c>
    </row>
    <row r="774" spans="1:13" x14ac:dyDescent="0.35">
      <c r="A774" t="s">
        <v>17</v>
      </c>
      <c r="B774">
        <v>8092</v>
      </c>
      <c r="C774" t="s">
        <v>1395</v>
      </c>
      <c r="D774" t="s">
        <v>42</v>
      </c>
      <c r="E774">
        <v>2022</v>
      </c>
      <c r="F774" t="s">
        <v>20</v>
      </c>
      <c r="G774" t="s">
        <v>21</v>
      </c>
      <c r="H774" t="s">
        <v>15</v>
      </c>
      <c r="I774" t="s">
        <v>22</v>
      </c>
      <c r="J774">
        <v>2.0571083E-2</v>
      </c>
      <c r="K774">
        <v>15.85</v>
      </c>
      <c r="L774">
        <v>41.611199999999997</v>
      </c>
      <c r="M774">
        <v>4</v>
      </c>
    </row>
    <row r="775" spans="1:13" x14ac:dyDescent="0.35">
      <c r="A775" t="s">
        <v>17</v>
      </c>
      <c r="B775">
        <v>8091</v>
      </c>
      <c r="C775" t="s">
        <v>1411</v>
      </c>
      <c r="D775" t="s">
        <v>42</v>
      </c>
      <c r="E775">
        <v>2022</v>
      </c>
      <c r="F775" t="s">
        <v>20</v>
      </c>
      <c r="G775" t="s">
        <v>21</v>
      </c>
      <c r="H775" t="s">
        <v>15</v>
      </c>
      <c r="I775" t="s">
        <v>22</v>
      </c>
      <c r="J775">
        <v>3.5292854999999998E-2</v>
      </c>
      <c r="K775">
        <v>15.35</v>
      </c>
      <c r="L775">
        <v>124.57299999999999</v>
      </c>
      <c r="M775">
        <v>4</v>
      </c>
    </row>
    <row r="776" spans="1:13" x14ac:dyDescent="0.35">
      <c r="A776" t="s">
        <v>17</v>
      </c>
      <c r="B776">
        <v>8090</v>
      </c>
      <c r="C776" t="s">
        <v>1317</v>
      </c>
      <c r="D776" t="s">
        <v>42</v>
      </c>
      <c r="E776">
        <v>2022</v>
      </c>
      <c r="F776" t="s">
        <v>20</v>
      </c>
      <c r="G776" t="s">
        <v>21</v>
      </c>
      <c r="H776" t="s">
        <v>15</v>
      </c>
      <c r="I776" t="s">
        <v>22</v>
      </c>
      <c r="J776">
        <v>2.3071504E-2</v>
      </c>
      <c r="K776">
        <v>15.3</v>
      </c>
      <c r="L776">
        <v>101.83320000000001</v>
      </c>
      <c r="M776">
        <v>4</v>
      </c>
    </row>
    <row r="777" spans="1:13" x14ac:dyDescent="0.35">
      <c r="A777" t="s">
        <v>17</v>
      </c>
      <c r="B777">
        <v>8089</v>
      </c>
      <c r="C777" t="s">
        <v>654</v>
      </c>
      <c r="D777" t="s">
        <v>42</v>
      </c>
      <c r="E777">
        <v>2022</v>
      </c>
      <c r="F777" t="s">
        <v>20</v>
      </c>
      <c r="G777" t="s">
        <v>21</v>
      </c>
      <c r="H777" t="s">
        <v>15</v>
      </c>
      <c r="I777" t="s">
        <v>22</v>
      </c>
      <c r="J777">
        <v>8.3698962000000002E-2</v>
      </c>
      <c r="K777">
        <v>14.65</v>
      </c>
      <c r="L777">
        <v>163.45519999999999</v>
      </c>
      <c r="M777">
        <v>4</v>
      </c>
    </row>
    <row r="778" spans="1:13" x14ac:dyDescent="0.35">
      <c r="A778" t="s">
        <v>17</v>
      </c>
      <c r="B778">
        <v>8088</v>
      </c>
      <c r="C778" t="s">
        <v>1464</v>
      </c>
      <c r="D778" t="s">
        <v>42</v>
      </c>
      <c r="E778">
        <v>2022</v>
      </c>
      <c r="F778" t="s">
        <v>20</v>
      </c>
      <c r="G778" t="s">
        <v>21</v>
      </c>
      <c r="H778" t="s">
        <v>15</v>
      </c>
      <c r="I778" t="s">
        <v>22</v>
      </c>
      <c r="J778">
        <v>8.8298060000000008E-3</v>
      </c>
      <c r="K778">
        <v>14.15</v>
      </c>
      <c r="L778">
        <v>196.81100000000001</v>
      </c>
      <c r="M778">
        <v>4</v>
      </c>
    </row>
    <row r="779" spans="1:13" x14ac:dyDescent="0.35">
      <c r="A779" t="s">
        <v>17</v>
      </c>
      <c r="B779">
        <v>8087</v>
      </c>
      <c r="C779" t="s">
        <v>1148</v>
      </c>
      <c r="D779" t="s">
        <v>42</v>
      </c>
      <c r="E779">
        <v>2022</v>
      </c>
      <c r="F779" t="s">
        <v>20</v>
      </c>
      <c r="G779" t="s">
        <v>21</v>
      </c>
      <c r="H779" t="s">
        <v>15</v>
      </c>
      <c r="I779" t="s">
        <v>22</v>
      </c>
      <c r="J779">
        <v>4.2383069000000002E-2</v>
      </c>
      <c r="K779">
        <v>12.65</v>
      </c>
      <c r="L779">
        <v>108.0938</v>
      </c>
      <c r="M779">
        <v>4</v>
      </c>
    </row>
    <row r="780" spans="1:13" x14ac:dyDescent="0.35">
      <c r="A780" t="s">
        <v>17</v>
      </c>
      <c r="B780">
        <v>8086</v>
      </c>
      <c r="C780" t="s">
        <v>1069</v>
      </c>
      <c r="D780" t="s">
        <v>42</v>
      </c>
      <c r="E780">
        <v>2022</v>
      </c>
      <c r="F780" t="s">
        <v>20</v>
      </c>
      <c r="G780" t="s">
        <v>21</v>
      </c>
      <c r="H780" t="s">
        <v>15</v>
      </c>
      <c r="I780" t="s">
        <v>22</v>
      </c>
      <c r="J780">
        <v>8.0131362999999997E-2</v>
      </c>
      <c r="K780">
        <v>12.1</v>
      </c>
      <c r="L780">
        <v>170.91059999999999</v>
      </c>
      <c r="M780">
        <v>4</v>
      </c>
    </row>
    <row r="781" spans="1:13" x14ac:dyDescent="0.35">
      <c r="A781" t="s">
        <v>17</v>
      </c>
      <c r="B781">
        <v>8085</v>
      </c>
      <c r="C781" t="s">
        <v>653</v>
      </c>
      <c r="D781" t="s">
        <v>42</v>
      </c>
      <c r="E781">
        <v>2022</v>
      </c>
      <c r="F781" t="s">
        <v>20</v>
      </c>
      <c r="G781" t="s">
        <v>21</v>
      </c>
      <c r="H781" t="s">
        <v>15</v>
      </c>
      <c r="I781" t="s">
        <v>22</v>
      </c>
      <c r="J781">
        <v>6.6952965000000003E-2</v>
      </c>
      <c r="K781">
        <v>11.3</v>
      </c>
      <c r="L781">
        <v>192.0478</v>
      </c>
      <c r="M781">
        <v>4</v>
      </c>
    </row>
    <row r="782" spans="1:13" x14ac:dyDescent="0.35">
      <c r="A782" t="s">
        <v>17</v>
      </c>
      <c r="B782">
        <v>8084</v>
      </c>
      <c r="C782" t="s">
        <v>1376</v>
      </c>
      <c r="D782" t="s">
        <v>42</v>
      </c>
      <c r="E782">
        <v>2022</v>
      </c>
      <c r="F782" t="s">
        <v>20</v>
      </c>
      <c r="G782" t="s">
        <v>21</v>
      </c>
      <c r="H782" t="s">
        <v>15</v>
      </c>
      <c r="I782" t="s">
        <v>22</v>
      </c>
      <c r="J782">
        <v>4.4843160999999999E-2</v>
      </c>
      <c r="K782">
        <v>9.3000000000000007</v>
      </c>
      <c r="L782">
        <v>246.18020000000001</v>
      </c>
      <c r="M782">
        <v>4</v>
      </c>
    </row>
    <row r="783" spans="1:13" x14ac:dyDescent="0.35">
      <c r="A783" t="s">
        <v>17</v>
      </c>
      <c r="B783">
        <v>8083</v>
      </c>
      <c r="C783" t="s">
        <v>893</v>
      </c>
      <c r="D783" t="s">
        <v>42</v>
      </c>
      <c r="E783">
        <v>2022</v>
      </c>
      <c r="F783" t="s">
        <v>20</v>
      </c>
      <c r="G783" t="s">
        <v>21</v>
      </c>
      <c r="H783" t="s">
        <v>15</v>
      </c>
      <c r="I783" t="s">
        <v>22</v>
      </c>
      <c r="J783">
        <v>9.9024124000000005E-2</v>
      </c>
      <c r="K783">
        <v>8.8800000000000008</v>
      </c>
      <c r="L783">
        <v>208.52699999999999</v>
      </c>
      <c r="M783">
        <v>4</v>
      </c>
    </row>
    <row r="784" spans="1:13" x14ac:dyDescent="0.35">
      <c r="A784" t="s">
        <v>17</v>
      </c>
      <c r="B784">
        <v>8082</v>
      </c>
      <c r="C784" t="s">
        <v>617</v>
      </c>
      <c r="D784" t="s">
        <v>42</v>
      </c>
      <c r="E784">
        <v>2022</v>
      </c>
      <c r="F784" t="s">
        <v>20</v>
      </c>
      <c r="G784" t="s">
        <v>21</v>
      </c>
      <c r="H784" t="s">
        <v>15</v>
      </c>
      <c r="I784" t="s">
        <v>22</v>
      </c>
      <c r="J784">
        <v>0.120022543</v>
      </c>
      <c r="K784">
        <v>8.6950000000000003</v>
      </c>
      <c r="L784">
        <v>94.809399999999997</v>
      </c>
      <c r="M784">
        <v>4</v>
      </c>
    </row>
    <row r="785" spans="1:13" x14ac:dyDescent="0.35">
      <c r="A785" t="s">
        <v>17</v>
      </c>
      <c r="B785">
        <v>8081</v>
      </c>
      <c r="C785" t="s">
        <v>215</v>
      </c>
      <c r="D785" t="s">
        <v>42</v>
      </c>
      <c r="E785">
        <v>2022</v>
      </c>
      <c r="F785" t="s">
        <v>20</v>
      </c>
      <c r="G785" t="s">
        <v>21</v>
      </c>
      <c r="H785" t="s">
        <v>15</v>
      </c>
      <c r="I785" t="s">
        <v>22</v>
      </c>
      <c r="J785">
        <v>7.0856382999999995E-2</v>
      </c>
      <c r="K785">
        <v>8.42</v>
      </c>
      <c r="L785">
        <v>217.41919999999999</v>
      </c>
      <c r="M785">
        <v>4</v>
      </c>
    </row>
    <row r="786" spans="1:13" x14ac:dyDescent="0.35">
      <c r="A786" t="s">
        <v>17</v>
      </c>
      <c r="B786">
        <v>8080</v>
      </c>
      <c r="C786" t="s">
        <v>1263</v>
      </c>
      <c r="D786" t="s">
        <v>42</v>
      </c>
      <c r="E786">
        <v>2022</v>
      </c>
      <c r="F786" t="s">
        <v>20</v>
      </c>
      <c r="G786" t="s">
        <v>21</v>
      </c>
      <c r="H786" t="s">
        <v>15</v>
      </c>
      <c r="I786" t="s">
        <v>22</v>
      </c>
      <c r="J786">
        <v>1.3183517E-2</v>
      </c>
      <c r="K786">
        <v>8.18</v>
      </c>
      <c r="L786">
        <v>143.11539999999999</v>
      </c>
      <c r="M786">
        <v>4</v>
      </c>
    </row>
    <row r="787" spans="1:13" x14ac:dyDescent="0.35">
      <c r="A787" t="s">
        <v>17</v>
      </c>
      <c r="B787">
        <v>8079</v>
      </c>
      <c r="C787" t="s">
        <v>78</v>
      </c>
      <c r="D787" t="s">
        <v>42</v>
      </c>
      <c r="E787">
        <v>2022</v>
      </c>
      <c r="F787" t="s">
        <v>20</v>
      </c>
      <c r="G787" t="s">
        <v>21</v>
      </c>
      <c r="H787" t="s">
        <v>15</v>
      </c>
      <c r="I787" t="s">
        <v>22</v>
      </c>
      <c r="J787">
        <v>0.185596553</v>
      </c>
      <c r="K787">
        <v>7.67</v>
      </c>
      <c r="L787">
        <v>35.721600000000002</v>
      </c>
      <c r="M787">
        <v>4</v>
      </c>
    </row>
    <row r="788" spans="1:13" x14ac:dyDescent="0.35">
      <c r="A788" t="s">
        <v>17</v>
      </c>
      <c r="B788">
        <v>8078</v>
      </c>
      <c r="C788" t="s">
        <v>1525</v>
      </c>
      <c r="D788" t="s">
        <v>42</v>
      </c>
      <c r="E788">
        <v>2022</v>
      </c>
      <c r="F788" t="s">
        <v>20</v>
      </c>
      <c r="G788" t="s">
        <v>21</v>
      </c>
      <c r="H788" t="s">
        <v>15</v>
      </c>
      <c r="I788" t="s">
        <v>22</v>
      </c>
      <c r="J788">
        <v>9.3160853000000002E-2</v>
      </c>
      <c r="K788">
        <v>7.39</v>
      </c>
      <c r="L788">
        <v>251.3066</v>
      </c>
      <c r="M788">
        <v>4</v>
      </c>
    </row>
    <row r="789" spans="1:13" x14ac:dyDescent="0.35">
      <c r="A789" t="s">
        <v>17</v>
      </c>
      <c r="B789">
        <v>8077</v>
      </c>
      <c r="C789" t="s">
        <v>557</v>
      </c>
      <c r="D789" t="s">
        <v>42</v>
      </c>
      <c r="E789">
        <v>2022</v>
      </c>
      <c r="F789" t="s">
        <v>20</v>
      </c>
      <c r="G789" t="s">
        <v>21</v>
      </c>
      <c r="H789" t="s">
        <v>15</v>
      </c>
      <c r="I789" t="s">
        <v>22</v>
      </c>
      <c r="J789">
        <v>3.1278531999999998E-2</v>
      </c>
      <c r="K789">
        <v>7.2850000000000001</v>
      </c>
      <c r="L789">
        <v>176.00540000000001</v>
      </c>
      <c r="M789">
        <v>4</v>
      </c>
    </row>
    <row r="790" spans="1:13" x14ac:dyDescent="0.35">
      <c r="A790" t="s">
        <v>17</v>
      </c>
      <c r="B790">
        <v>8076</v>
      </c>
      <c r="C790" t="s">
        <v>448</v>
      </c>
      <c r="D790" t="s">
        <v>42</v>
      </c>
      <c r="E790">
        <v>2022</v>
      </c>
      <c r="F790" t="s">
        <v>20</v>
      </c>
      <c r="G790" t="s">
        <v>21</v>
      </c>
      <c r="H790" t="s">
        <v>15</v>
      </c>
      <c r="I790" t="s">
        <v>22</v>
      </c>
      <c r="J790">
        <v>0.119157788</v>
      </c>
      <c r="K790">
        <v>6.2350000000000003</v>
      </c>
      <c r="L790">
        <v>263.791</v>
      </c>
      <c r="M790">
        <v>4</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8075</v>
      </c>
      <c r="C799" t="s">
        <v>1476</v>
      </c>
      <c r="D799" t="s">
        <v>42</v>
      </c>
      <c r="E799">
        <v>2022</v>
      </c>
      <c r="F799" t="s">
        <v>20</v>
      </c>
      <c r="G799" t="s">
        <v>21</v>
      </c>
      <c r="H799" t="s">
        <v>15</v>
      </c>
      <c r="I799" t="s">
        <v>22</v>
      </c>
      <c r="J799">
        <v>0</v>
      </c>
      <c r="K799">
        <v>5.1100000000000003</v>
      </c>
      <c r="L799">
        <v>164.721</v>
      </c>
      <c r="M799">
        <v>4</v>
      </c>
    </row>
    <row r="800" spans="1:13" x14ac:dyDescent="0.35">
      <c r="A800" t="s">
        <v>17</v>
      </c>
      <c r="B800">
        <v>8074</v>
      </c>
      <c r="C800" t="s">
        <v>574</v>
      </c>
      <c r="D800" t="s">
        <v>19</v>
      </c>
      <c r="E800">
        <v>2022</v>
      </c>
      <c r="F800" t="s">
        <v>20</v>
      </c>
      <c r="G800" t="s">
        <v>21</v>
      </c>
      <c r="H800" t="s">
        <v>15</v>
      </c>
      <c r="I800" t="s">
        <v>22</v>
      </c>
      <c r="J800">
        <v>7.7769768000000003E-2</v>
      </c>
      <c r="K800">
        <v>20.100000000000001</v>
      </c>
      <c r="L800">
        <v>63.053600000000003</v>
      </c>
      <c r="M800">
        <v>4</v>
      </c>
    </row>
    <row r="801" spans="1:13" x14ac:dyDescent="0.35">
      <c r="A801" t="s">
        <v>17</v>
      </c>
      <c r="B801">
        <v>8073</v>
      </c>
      <c r="C801" t="s">
        <v>410</v>
      </c>
      <c r="D801" t="s">
        <v>19</v>
      </c>
      <c r="E801">
        <v>2022</v>
      </c>
      <c r="F801" t="s">
        <v>20</v>
      </c>
      <c r="G801" t="s">
        <v>21</v>
      </c>
      <c r="H801" t="s">
        <v>15</v>
      </c>
      <c r="I801" t="s">
        <v>22</v>
      </c>
      <c r="J801">
        <v>5.8719568E-2</v>
      </c>
      <c r="K801">
        <v>20</v>
      </c>
      <c r="L801">
        <v>111.0544</v>
      </c>
      <c r="M801">
        <v>4</v>
      </c>
    </row>
    <row r="802" spans="1:13" x14ac:dyDescent="0.35">
      <c r="A802" t="s">
        <v>17</v>
      </c>
      <c r="B802">
        <v>8072</v>
      </c>
      <c r="C802" t="s">
        <v>638</v>
      </c>
      <c r="D802" t="s">
        <v>19</v>
      </c>
      <c r="E802">
        <v>2022</v>
      </c>
      <c r="F802" t="s">
        <v>20</v>
      </c>
      <c r="G802" t="s">
        <v>21</v>
      </c>
      <c r="H802" t="s">
        <v>15</v>
      </c>
      <c r="I802" t="s">
        <v>22</v>
      </c>
      <c r="J802">
        <v>0</v>
      </c>
      <c r="K802">
        <v>19.600000000000001</v>
      </c>
      <c r="L802">
        <v>150.30240000000001</v>
      </c>
      <c r="M802">
        <v>4</v>
      </c>
    </row>
    <row r="803" spans="1:13" x14ac:dyDescent="0.35">
      <c r="A803" t="s">
        <v>17</v>
      </c>
      <c r="B803">
        <v>8071</v>
      </c>
      <c r="C803" t="s">
        <v>473</v>
      </c>
      <c r="D803" t="s">
        <v>19</v>
      </c>
      <c r="E803">
        <v>2022</v>
      </c>
      <c r="F803" t="s">
        <v>20</v>
      </c>
      <c r="G803" t="s">
        <v>21</v>
      </c>
      <c r="H803" t="s">
        <v>15</v>
      </c>
      <c r="I803" t="s">
        <v>22</v>
      </c>
      <c r="J803">
        <v>4.8092778000000003E-2</v>
      </c>
      <c r="K803">
        <v>19.600000000000001</v>
      </c>
      <c r="L803">
        <v>44.476999999999997</v>
      </c>
      <c r="M803">
        <v>4</v>
      </c>
    </row>
    <row r="804" spans="1:13" x14ac:dyDescent="0.35">
      <c r="A804" t="s">
        <v>17</v>
      </c>
      <c r="B804">
        <v>8070</v>
      </c>
      <c r="C804" t="s">
        <v>147</v>
      </c>
      <c r="D804" t="s">
        <v>19</v>
      </c>
      <c r="E804">
        <v>2022</v>
      </c>
      <c r="F804" t="s">
        <v>20</v>
      </c>
      <c r="G804" t="s">
        <v>21</v>
      </c>
      <c r="H804" t="s">
        <v>15</v>
      </c>
      <c r="I804" t="s">
        <v>22</v>
      </c>
      <c r="J804">
        <v>1.7791458E-2</v>
      </c>
      <c r="K804">
        <v>19</v>
      </c>
      <c r="L804">
        <v>211.92439999999999</v>
      </c>
      <c r="M804">
        <v>4</v>
      </c>
    </row>
    <row r="805" spans="1:13" x14ac:dyDescent="0.35">
      <c r="A805" t="s">
        <v>17</v>
      </c>
      <c r="B805">
        <v>8069</v>
      </c>
      <c r="C805" t="s">
        <v>239</v>
      </c>
      <c r="D805" t="s">
        <v>19</v>
      </c>
      <c r="E805">
        <v>2022</v>
      </c>
      <c r="F805" t="s">
        <v>20</v>
      </c>
      <c r="G805" t="s">
        <v>21</v>
      </c>
      <c r="H805" t="s">
        <v>15</v>
      </c>
      <c r="I805" t="s">
        <v>22</v>
      </c>
      <c r="J805">
        <v>5.2252908000000001E-2</v>
      </c>
      <c r="K805">
        <v>18.75</v>
      </c>
      <c r="L805">
        <v>105.72799999999999</v>
      </c>
      <c r="M805">
        <v>4</v>
      </c>
    </row>
    <row r="806" spans="1:13" x14ac:dyDescent="0.35">
      <c r="A806" t="s">
        <v>17</v>
      </c>
      <c r="B806">
        <v>8068</v>
      </c>
      <c r="C806" t="s">
        <v>1350</v>
      </c>
      <c r="D806" t="s">
        <v>19</v>
      </c>
      <c r="E806">
        <v>2022</v>
      </c>
      <c r="F806" t="s">
        <v>20</v>
      </c>
      <c r="G806" t="s">
        <v>21</v>
      </c>
      <c r="H806" t="s">
        <v>15</v>
      </c>
      <c r="I806" t="s">
        <v>22</v>
      </c>
      <c r="J806">
        <v>2.8980532999999999E-2</v>
      </c>
      <c r="K806">
        <v>14</v>
      </c>
      <c r="L806">
        <v>129.53100000000001</v>
      </c>
      <c r="M806">
        <v>4</v>
      </c>
    </row>
    <row r="807" spans="1:13" x14ac:dyDescent="0.35">
      <c r="A807" t="s">
        <v>17</v>
      </c>
      <c r="B807">
        <v>8067</v>
      </c>
      <c r="C807" t="s">
        <v>1249</v>
      </c>
      <c r="D807" t="s">
        <v>19</v>
      </c>
      <c r="E807">
        <v>2022</v>
      </c>
      <c r="F807" t="s">
        <v>20</v>
      </c>
      <c r="G807" t="s">
        <v>21</v>
      </c>
      <c r="H807" t="s">
        <v>15</v>
      </c>
      <c r="I807" t="s">
        <v>22</v>
      </c>
      <c r="J807">
        <v>7.7548731999999995E-2</v>
      </c>
      <c r="K807">
        <v>13.65</v>
      </c>
      <c r="L807">
        <v>55.093000000000004</v>
      </c>
      <c r="M807">
        <v>4</v>
      </c>
    </row>
    <row r="808" spans="1:13" x14ac:dyDescent="0.35">
      <c r="A808" t="s">
        <v>17</v>
      </c>
      <c r="B808">
        <v>8066</v>
      </c>
      <c r="C808" t="s">
        <v>196</v>
      </c>
      <c r="D808" t="s">
        <v>19</v>
      </c>
      <c r="E808">
        <v>2022</v>
      </c>
      <c r="F808" t="s">
        <v>20</v>
      </c>
      <c r="G808" t="s">
        <v>21</v>
      </c>
      <c r="H808" t="s">
        <v>15</v>
      </c>
      <c r="I808" t="s">
        <v>22</v>
      </c>
      <c r="J808">
        <v>7.9755214000000005E-2</v>
      </c>
      <c r="K808">
        <v>12.15</v>
      </c>
      <c r="L808">
        <v>36.650599999999997</v>
      </c>
      <c r="M808">
        <v>4</v>
      </c>
    </row>
    <row r="809" spans="1:13" x14ac:dyDescent="0.35">
      <c r="A809" t="s">
        <v>17</v>
      </c>
      <c r="B809">
        <v>8065</v>
      </c>
      <c r="C809" t="s">
        <v>134</v>
      </c>
      <c r="D809" t="s">
        <v>19</v>
      </c>
      <c r="E809">
        <v>2022</v>
      </c>
      <c r="F809" t="s">
        <v>20</v>
      </c>
      <c r="G809" t="s">
        <v>21</v>
      </c>
      <c r="H809" t="s">
        <v>15</v>
      </c>
      <c r="I809" t="s">
        <v>22</v>
      </c>
      <c r="J809">
        <v>9.9186989999999996E-3</v>
      </c>
      <c r="K809">
        <v>11.395</v>
      </c>
      <c r="L809">
        <v>49.403399999999998</v>
      </c>
      <c r="M809">
        <v>4</v>
      </c>
    </row>
    <row r="810" spans="1:13" x14ac:dyDescent="0.35">
      <c r="A810" t="s">
        <v>17</v>
      </c>
      <c r="B810">
        <v>8064</v>
      </c>
      <c r="C810" t="s">
        <v>1421</v>
      </c>
      <c r="D810" t="s">
        <v>19</v>
      </c>
      <c r="E810">
        <v>2022</v>
      </c>
      <c r="F810" t="s">
        <v>20</v>
      </c>
      <c r="G810" t="s">
        <v>21</v>
      </c>
      <c r="H810" t="s">
        <v>15</v>
      </c>
      <c r="I810" t="s">
        <v>22</v>
      </c>
      <c r="J810">
        <v>5.4853377000000002E-2</v>
      </c>
      <c r="K810">
        <v>10.1</v>
      </c>
      <c r="L810">
        <v>198.60839999999999</v>
      </c>
      <c r="M810">
        <v>4</v>
      </c>
    </row>
    <row r="811" spans="1:13" x14ac:dyDescent="0.35">
      <c r="A811" t="s">
        <v>17</v>
      </c>
      <c r="B811">
        <v>8063</v>
      </c>
      <c r="C811" t="s">
        <v>879</v>
      </c>
      <c r="D811" t="s">
        <v>19</v>
      </c>
      <c r="E811">
        <v>2022</v>
      </c>
      <c r="F811" t="s">
        <v>20</v>
      </c>
      <c r="G811" t="s">
        <v>21</v>
      </c>
      <c r="H811" t="s">
        <v>15</v>
      </c>
      <c r="I811" t="s">
        <v>22</v>
      </c>
      <c r="J811">
        <v>1.4518575000000001E-2</v>
      </c>
      <c r="K811">
        <v>8.2349999999999994</v>
      </c>
      <c r="L811">
        <v>182.19499999999999</v>
      </c>
      <c r="M811">
        <v>4</v>
      </c>
    </row>
    <row r="812" spans="1:13" x14ac:dyDescent="0.35">
      <c r="A812" t="s">
        <v>17</v>
      </c>
      <c r="B812">
        <v>8062</v>
      </c>
      <c r="C812" t="s">
        <v>1084</v>
      </c>
      <c r="D812" t="s">
        <v>19</v>
      </c>
      <c r="E812">
        <v>2022</v>
      </c>
      <c r="F812" t="s">
        <v>20</v>
      </c>
      <c r="G812" t="s">
        <v>21</v>
      </c>
      <c r="H812" t="s">
        <v>15</v>
      </c>
      <c r="I812" t="s">
        <v>22</v>
      </c>
      <c r="J812">
        <v>7.1425646999999995E-2</v>
      </c>
      <c r="K812">
        <v>7.93</v>
      </c>
      <c r="L812">
        <v>45.9086</v>
      </c>
      <c r="M812">
        <v>4</v>
      </c>
    </row>
    <row r="813" spans="1:13" x14ac:dyDescent="0.35">
      <c r="A813" t="s">
        <v>17</v>
      </c>
      <c r="B813">
        <v>8061</v>
      </c>
      <c r="C813" t="s">
        <v>1547</v>
      </c>
      <c r="D813" t="s">
        <v>19</v>
      </c>
      <c r="E813">
        <v>2022</v>
      </c>
      <c r="F813" t="s">
        <v>20</v>
      </c>
      <c r="G813" t="s">
        <v>21</v>
      </c>
      <c r="H813" t="s">
        <v>15</v>
      </c>
      <c r="I813" t="s">
        <v>22</v>
      </c>
      <c r="J813">
        <v>0.15317794100000001</v>
      </c>
      <c r="K813">
        <v>7.68</v>
      </c>
      <c r="L813">
        <v>85.222399999999993</v>
      </c>
      <c r="M813">
        <v>4</v>
      </c>
    </row>
    <row r="814" spans="1:13" x14ac:dyDescent="0.35">
      <c r="A814" t="s">
        <v>17</v>
      </c>
      <c r="B814">
        <v>8060</v>
      </c>
      <c r="C814" t="s">
        <v>1445</v>
      </c>
      <c r="D814" t="s">
        <v>19</v>
      </c>
      <c r="E814">
        <v>2022</v>
      </c>
      <c r="F814" t="s">
        <v>20</v>
      </c>
      <c r="G814" t="s">
        <v>21</v>
      </c>
      <c r="H814" t="s">
        <v>15</v>
      </c>
      <c r="I814" t="s">
        <v>22</v>
      </c>
      <c r="J814">
        <v>5.4863459000000003E-2</v>
      </c>
      <c r="K814">
        <v>7.5650000000000004</v>
      </c>
      <c r="L814">
        <v>58.393000000000001</v>
      </c>
      <c r="M814">
        <v>4</v>
      </c>
    </row>
    <row r="815" spans="1:13" x14ac:dyDescent="0.35">
      <c r="A815" t="s">
        <v>17</v>
      </c>
      <c r="B815">
        <v>8059</v>
      </c>
      <c r="C815" t="s">
        <v>1362</v>
      </c>
      <c r="D815" t="s">
        <v>19</v>
      </c>
      <c r="E815">
        <v>2022</v>
      </c>
      <c r="F815" t="s">
        <v>20</v>
      </c>
      <c r="G815" t="s">
        <v>21</v>
      </c>
      <c r="H815" t="s">
        <v>15</v>
      </c>
      <c r="I815" t="s">
        <v>22</v>
      </c>
      <c r="J815">
        <v>6.8055818000000004E-2</v>
      </c>
      <c r="K815">
        <v>7.39</v>
      </c>
      <c r="L815">
        <v>140.78120000000001</v>
      </c>
      <c r="M815">
        <v>4</v>
      </c>
    </row>
    <row r="816" spans="1:13" x14ac:dyDescent="0.35">
      <c r="A816" t="s">
        <v>17</v>
      </c>
      <c r="B816">
        <v>8058</v>
      </c>
      <c r="C816" t="s">
        <v>532</v>
      </c>
      <c r="D816" t="s">
        <v>19</v>
      </c>
      <c r="E816">
        <v>2022</v>
      </c>
      <c r="F816" t="s">
        <v>20</v>
      </c>
      <c r="G816" t="s">
        <v>21</v>
      </c>
      <c r="H816" t="s">
        <v>15</v>
      </c>
      <c r="I816" t="s">
        <v>22</v>
      </c>
      <c r="J816">
        <v>0</v>
      </c>
      <c r="K816">
        <v>5.51</v>
      </c>
      <c r="L816">
        <v>98.9726</v>
      </c>
      <c r="M816">
        <v>4</v>
      </c>
    </row>
    <row r="817" spans="1:13" x14ac:dyDescent="0.35">
      <c r="A817" t="s">
        <v>17</v>
      </c>
      <c r="B817">
        <v>8057</v>
      </c>
      <c r="C817" t="s">
        <v>295</v>
      </c>
      <c r="D817" t="s">
        <v>19</v>
      </c>
      <c r="E817">
        <v>2022</v>
      </c>
      <c r="F817" t="s">
        <v>20</v>
      </c>
      <c r="G817" t="s">
        <v>21</v>
      </c>
      <c r="H817" t="s">
        <v>15</v>
      </c>
      <c r="I817" t="s">
        <v>22</v>
      </c>
      <c r="J817">
        <v>9.3261677000000001E-2</v>
      </c>
      <c r="K817">
        <v>5.32</v>
      </c>
      <c r="L817">
        <v>100.9674</v>
      </c>
      <c r="M817">
        <v>4</v>
      </c>
    </row>
    <row r="818" spans="1:13" x14ac:dyDescent="0.35">
      <c r="A818" t="s">
        <v>17</v>
      </c>
      <c r="B818">
        <v>8056</v>
      </c>
      <c r="C818" t="s">
        <v>236</v>
      </c>
      <c r="D818" t="s">
        <v>19</v>
      </c>
      <c r="E818">
        <v>2022</v>
      </c>
      <c r="F818" t="s">
        <v>20</v>
      </c>
      <c r="G818" t="s">
        <v>21</v>
      </c>
      <c r="H818" t="s">
        <v>15</v>
      </c>
      <c r="I818" t="s">
        <v>22</v>
      </c>
      <c r="J818">
        <v>3.0479117999999999E-2</v>
      </c>
      <c r="K818">
        <v>5.1749999999999998</v>
      </c>
      <c r="L818">
        <v>33.287399999999998</v>
      </c>
      <c r="M818">
        <v>4</v>
      </c>
    </row>
    <row r="819" spans="1:13" x14ac:dyDescent="0.35">
      <c r="A819" t="s">
        <v>17</v>
      </c>
      <c r="B819">
        <v>8055</v>
      </c>
      <c r="C819" t="s">
        <v>1083</v>
      </c>
      <c r="D819" t="s">
        <v>61</v>
      </c>
      <c r="E819">
        <v>2022</v>
      </c>
      <c r="F819" t="s">
        <v>20</v>
      </c>
      <c r="G819" t="s">
        <v>21</v>
      </c>
      <c r="H819" t="s">
        <v>15</v>
      </c>
      <c r="I819" t="s">
        <v>22</v>
      </c>
      <c r="J819">
        <v>0.13775583399999999</v>
      </c>
      <c r="K819">
        <v>18.850000000000001</v>
      </c>
      <c r="L819">
        <v>161.8578</v>
      </c>
      <c r="M819">
        <v>4</v>
      </c>
    </row>
    <row r="820" spans="1:13" x14ac:dyDescent="0.35">
      <c r="A820" t="s">
        <v>17</v>
      </c>
      <c r="B820">
        <v>8054</v>
      </c>
      <c r="C820" t="s">
        <v>858</v>
      </c>
      <c r="D820" t="s">
        <v>61</v>
      </c>
      <c r="E820">
        <v>2022</v>
      </c>
      <c r="F820" t="s">
        <v>20</v>
      </c>
      <c r="G820" t="s">
        <v>21</v>
      </c>
      <c r="H820" t="s">
        <v>15</v>
      </c>
      <c r="I820" t="s">
        <v>22</v>
      </c>
      <c r="J820">
        <v>0.112681821</v>
      </c>
      <c r="K820">
        <v>10.195</v>
      </c>
      <c r="L820">
        <v>113.986</v>
      </c>
      <c r="M820">
        <v>4</v>
      </c>
    </row>
    <row r="821" spans="1:13" x14ac:dyDescent="0.35">
      <c r="A821" t="s">
        <v>17</v>
      </c>
      <c r="B821">
        <v>8053</v>
      </c>
      <c r="C821" t="s">
        <v>1326</v>
      </c>
      <c r="D821" t="s">
        <v>61</v>
      </c>
      <c r="E821">
        <v>2022</v>
      </c>
      <c r="F821" t="s">
        <v>20</v>
      </c>
      <c r="G821" t="s">
        <v>21</v>
      </c>
      <c r="H821" t="s">
        <v>15</v>
      </c>
      <c r="I821" t="s">
        <v>22</v>
      </c>
      <c r="J821">
        <v>8.5437778000000006E-2</v>
      </c>
      <c r="K821">
        <v>9.5</v>
      </c>
      <c r="L821">
        <v>188.4872</v>
      </c>
      <c r="M821">
        <v>4</v>
      </c>
    </row>
    <row r="822" spans="1:13" x14ac:dyDescent="0.35">
      <c r="A822" t="s">
        <v>17</v>
      </c>
      <c r="B822">
        <v>8052</v>
      </c>
      <c r="C822" t="s">
        <v>1067</v>
      </c>
      <c r="D822" t="s">
        <v>61</v>
      </c>
      <c r="E822">
        <v>2022</v>
      </c>
      <c r="F822" t="s">
        <v>20</v>
      </c>
      <c r="G822" t="s">
        <v>21</v>
      </c>
      <c r="H822" t="s">
        <v>15</v>
      </c>
      <c r="I822" t="s">
        <v>22</v>
      </c>
      <c r="J822">
        <v>4.3964058E-2</v>
      </c>
      <c r="K822">
        <v>9.3000000000000007</v>
      </c>
      <c r="L822">
        <v>192.38460000000001</v>
      </c>
      <c r="M822">
        <v>4</v>
      </c>
    </row>
    <row r="823" spans="1:13" x14ac:dyDescent="0.35">
      <c r="A823" t="s">
        <v>17</v>
      </c>
      <c r="B823">
        <v>8051</v>
      </c>
      <c r="C823" t="s">
        <v>794</v>
      </c>
      <c r="D823" t="s">
        <v>61</v>
      </c>
      <c r="E823">
        <v>2022</v>
      </c>
      <c r="F823" t="s">
        <v>20</v>
      </c>
      <c r="G823" t="s">
        <v>21</v>
      </c>
      <c r="H823" t="s">
        <v>15</v>
      </c>
      <c r="I823" t="s">
        <v>22</v>
      </c>
      <c r="J823">
        <v>3.4544434999999998E-2</v>
      </c>
      <c r="K823">
        <v>8.26</v>
      </c>
      <c r="L823">
        <v>116.0834</v>
      </c>
      <c r="M823">
        <v>4</v>
      </c>
    </row>
    <row r="824" spans="1:13" x14ac:dyDescent="0.35">
      <c r="A824" t="s">
        <v>17</v>
      </c>
      <c r="B824">
        <v>8050</v>
      </c>
      <c r="C824" t="s">
        <v>1130</v>
      </c>
      <c r="D824" t="s">
        <v>61</v>
      </c>
      <c r="E824">
        <v>2022</v>
      </c>
      <c r="F824" t="s">
        <v>20</v>
      </c>
      <c r="G824" t="s">
        <v>21</v>
      </c>
      <c r="H824" t="s">
        <v>15</v>
      </c>
      <c r="I824" t="s">
        <v>22</v>
      </c>
      <c r="J824">
        <v>8.4179812000000007E-2</v>
      </c>
      <c r="K824">
        <v>6.3849999999999998</v>
      </c>
      <c r="L824">
        <v>109.0596</v>
      </c>
      <c r="M824">
        <v>4</v>
      </c>
    </row>
    <row r="825" spans="1:13" x14ac:dyDescent="0.35">
      <c r="A825" t="s">
        <v>17</v>
      </c>
      <c r="B825">
        <v>8049</v>
      </c>
      <c r="C825" t="s">
        <v>1129</v>
      </c>
      <c r="D825" t="s">
        <v>12</v>
      </c>
      <c r="E825">
        <v>2022</v>
      </c>
      <c r="F825" t="s">
        <v>20</v>
      </c>
      <c r="G825" t="s">
        <v>21</v>
      </c>
      <c r="H825" t="s">
        <v>15</v>
      </c>
      <c r="I825" t="s">
        <v>22</v>
      </c>
      <c r="J825">
        <v>2.3548475999999999E-2</v>
      </c>
      <c r="K825">
        <v>20.6</v>
      </c>
      <c r="L825">
        <v>93.377799999999993</v>
      </c>
      <c r="M825">
        <v>4</v>
      </c>
    </row>
    <row r="826" spans="1:13" x14ac:dyDescent="0.35">
      <c r="A826" t="s">
        <v>17</v>
      </c>
      <c r="B826">
        <v>8048</v>
      </c>
      <c r="C826" t="s">
        <v>636</v>
      </c>
      <c r="D826" t="s">
        <v>12</v>
      </c>
      <c r="E826">
        <v>2022</v>
      </c>
      <c r="F826" t="s">
        <v>20</v>
      </c>
      <c r="G826" t="s">
        <v>21</v>
      </c>
      <c r="H826" t="s">
        <v>15</v>
      </c>
      <c r="I826" t="s">
        <v>22</v>
      </c>
      <c r="J826">
        <v>0.162147349</v>
      </c>
      <c r="K826">
        <v>18.2</v>
      </c>
      <c r="L826">
        <v>37.719000000000001</v>
      </c>
      <c r="M826">
        <v>4</v>
      </c>
    </row>
    <row r="827" spans="1:13" x14ac:dyDescent="0.35">
      <c r="A827" t="s">
        <v>17</v>
      </c>
      <c r="B827">
        <v>8047</v>
      </c>
      <c r="C827" t="s">
        <v>668</v>
      </c>
      <c r="D827" t="s">
        <v>12</v>
      </c>
      <c r="E827">
        <v>2022</v>
      </c>
      <c r="F827" t="s">
        <v>20</v>
      </c>
      <c r="G827" t="s">
        <v>21</v>
      </c>
      <c r="H827" t="s">
        <v>15</v>
      </c>
      <c r="I827" t="s">
        <v>22</v>
      </c>
      <c r="J827">
        <v>8.1651470000000004E-2</v>
      </c>
      <c r="K827">
        <v>16.75</v>
      </c>
      <c r="L827">
        <v>258.39879999999999</v>
      </c>
      <c r="M827">
        <v>4</v>
      </c>
    </row>
    <row r="828" spans="1:13" x14ac:dyDescent="0.35">
      <c r="A828" t="s">
        <v>17</v>
      </c>
      <c r="B828">
        <v>8046</v>
      </c>
      <c r="C828" t="s">
        <v>492</v>
      </c>
      <c r="D828" t="s">
        <v>12</v>
      </c>
      <c r="E828">
        <v>2022</v>
      </c>
      <c r="F828" t="s">
        <v>20</v>
      </c>
      <c r="G828" t="s">
        <v>21</v>
      </c>
      <c r="H828" t="s">
        <v>15</v>
      </c>
      <c r="I828" t="s">
        <v>22</v>
      </c>
      <c r="J828">
        <v>0.10340606500000001</v>
      </c>
      <c r="K828">
        <v>16.600000000000001</v>
      </c>
      <c r="L828">
        <v>116.4466</v>
      </c>
      <c r="M828">
        <v>4</v>
      </c>
    </row>
    <row r="829" spans="1:13" x14ac:dyDescent="0.35">
      <c r="A829" t="s">
        <v>17</v>
      </c>
      <c r="B829">
        <v>8045</v>
      </c>
      <c r="C829" t="s">
        <v>83</v>
      </c>
      <c r="D829" t="s">
        <v>12</v>
      </c>
      <c r="E829">
        <v>2022</v>
      </c>
      <c r="F829" t="s">
        <v>20</v>
      </c>
      <c r="G829" t="s">
        <v>21</v>
      </c>
      <c r="H829" t="s">
        <v>15</v>
      </c>
      <c r="I829" t="s">
        <v>22</v>
      </c>
      <c r="J829">
        <v>5.7629898999999998E-2</v>
      </c>
      <c r="K829">
        <v>16.25</v>
      </c>
      <c r="L829">
        <v>123.9046</v>
      </c>
      <c r="M829">
        <v>4</v>
      </c>
    </row>
    <row r="830" spans="1:13" x14ac:dyDescent="0.35">
      <c r="A830" t="s">
        <v>17</v>
      </c>
      <c r="B830">
        <v>8044</v>
      </c>
      <c r="C830" t="s">
        <v>1304</v>
      </c>
      <c r="D830" t="s">
        <v>12</v>
      </c>
      <c r="E830">
        <v>2022</v>
      </c>
      <c r="F830" t="s">
        <v>20</v>
      </c>
      <c r="G830" t="s">
        <v>21</v>
      </c>
      <c r="H830" t="s">
        <v>15</v>
      </c>
      <c r="I830" t="s">
        <v>22</v>
      </c>
      <c r="J830">
        <v>0.126292985</v>
      </c>
      <c r="K830">
        <v>14.1</v>
      </c>
      <c r="L830">
        <v>88.619799999999998</v>
      </c>
      <c r="M830">
        <v>4</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17</v>
      </c>
      <c r="B837">
        <v>836</v>
      </c>
      <c r="C837" t="s">
        <v>704</v>
      </c>
      <c r="D837" t="s">
        <v>57</v>
      </c>
      <c r="E837">
        <v>2015</v>
      </c>
      <c r="F837" t="s">
        <v>33</v>
      </c>
      <c r="G837" t="s">
        <v>34</v>
      </c>
      <c r="H837" t="s">
        <v>15</v>
      </c>
      <c r="I837" t="s">
        <v>16</v>
      </c>
      <c r="J837">
        <v>0</v>
      </c>
      <c r="K837">
        <v>6.44</v>
      </c>
      <c r="L837">
        <v>99.87</v>
      </c>
      <c r="M837">
        <v>4.5</v>
      </c>
    </row>
    <row r="838" spans="1:13" x14ac:dyDescent="0.35">
      <c r="A838" t="s">
        <v>17</v>
      </c>
      <c r="B838">
        <v>8043</v>
      </c>
      <c r="C838" t="s">
        <v>409</v>
      </c>
      <c r="D838" t="s">
        <v>12</v>
      </c>
      <c r="E838">
        <v>2022</v>
      </c>
      <c r="F838" t="s">
        <v>20</v>
      </c>
      <c r="G838" t="s">
        <v>21</v>
      </c>
      <c r="H838" t="s">
        <v>15</v>
      </c>
      <c r="I838" t="s">
        <v>22</v>
      </c>
      <c r="J838">
        <v>0.10863337200000001</v>
      </c>
      <c r="K838">
        <v>12.85</v>
      </c>
      <c r="L838">
        <v>233.86420000000001</v>
      </c>
      <c r="M838">
        <v>4</v>
      </c>
    </row>
    <row r="839" spans="1:13" x14ac:dyDescent="0.35">
      <c r="A839" t="s">
        <v>17</v>
      </c>
      <c r="B839">
        <v>8042</v>
      </c>
      <c r="C839" t="s">
        <v>517</v>
      </c>
      <c r="D839" t="s">
        <v>12</v>
      </c>
      <c r="E839">
        <v>2022</v>
      </c>
      <c r="F839" t="s">
        <v>20</v>
      </c>
      <c r="G839" t="s">
        <v>21</v>
      </c>
      <c r="H839" t="s">
        <v>15</v>
      </c>
      <c r="I839" t="s">
        <v>22</v>
      </c>
      <c r="J839">
        <v>7.6369874000000004E-2</v>
      </c>
      <c r="K839">
        <v>12.8</v>
      </c>
      <c r="L839">
        <v>97.241</v>
      </c>
      <c r="M839">
        <v>4</v>
      </c>
    </row>
    <row r="840" spans="1:13" x14ac:dyDescent="0.35">
      <c r="A840" t="s">
        <v>17</v>
      </c>
      <c r="B840">
        <v>8041</v>
      </c>
      <c r="C840" t="s">
        <v>793</v>
      </c>
      <c r="D840" t="s">
        <v>12</v>
      </c>
      <c r="E840">
        <v>2022</v>
      </c>
      <c r="F840" t="s">
        <v>20</v>
      </c>
      <c r="G840" t="s">
        <v>21</v>
      </c>
      <c r="H840" t="s">
        <v>15</v>
      </c>
      <c r="I840" t="s">
        <v>22</v>
      </c>
      <c r="J840">
        <v>3.1176156999999999E-2</v>
      </c>
      <c r="K840">
        <v>12.5</v>
      </c>
      <c r="L840">
        <v>103.099</v>
      </c>
      <c r="M840">
        <v>4</v>
      </c>
    </row>
    <row r="841" spans="1:13" x14ac:dyDescent="0.35">
      <c r="A841" t="s">
        <v>17</v>
      </c>
      <c r="B841">
        <v>8040</v>
      </c>
      <c r="C841" t="s">
        <v>1185</v>
      </c>
      <c r="D841" t="s">
        <v>12</v>
      </c>
      <c r="E841">
        <v>2022</v>
      </c>
      <c r="F841" t="s">
        <v>20</v>
      </c>
      <c r="G841" t="s">
        <v>21</v>
      </c>
      <c r="H841" t="s">
        <v>15</v>
      </c>
      <c r="I841" t="s">
        <v>22</v>
      </c>
      <c r="J841">
        <v>0.148986013</v>
      </c>
      <c r="K841">
        <v>12.1</v>
      </c>
      <c r="L841">
        <v>106.52800000000001</v>
      </c>
      <c r="M841">
        <v>4</v>
      </c>
    </row>
    <row r="842" spans="1:13" x14ac:dyDescent="0.35">
      <c r="A842" t="s">
        <v>17</v>
      </c>
      <c r="B842">
        <v>8039</v>
      </c>
      <c r="C842" t="s">
        <v>81</v>
      </c>
      <c r="D842" t="s">
        <v>12</v>
      </c>
      <c r="E842">
        <v>2022</v>
      </c>
      <c r="F842" t="s">
        <v>20</v>
      </c>
      <c r="G842" t="s">
        <v>21</v>
      </c>
      <c r="H842" t="s">
        <v>15</v>
      </c>
      <c r="I842" t="s">
        <v>22</v>
      </c>
      <c r="J842">
        <v>0</v>
      </c>
      <c r="K842">
        <v>11.8</v>
      </c>
      <c r="L842">
        <v>45.240200000000002</v>
      </c>
      <c r="M842">
        <v>4</v>
      </c>
    </row>
    <row r="843" spans="1:13" x14ac:dyDescent="0.35">
      <c r="A843" t="s">
        <v>17</v>
      </c>
      <c r="B843">
        <v>8038</v>
      </c>
      <c r="C843" t="s">
        <v>1229</v>
      </c>
      <c r="D843" t="s">
        <v>12</v>
      </c>
      <c r="E843">
        <v>2022</v>
      </c>
      <c r="F843" t="s">
        <v>20</v>
      </c>
      <c r="G843" t="s">
        <v>21</v>
      </c>
      <c r="H843" t="s">
        <v>15</v>
      </c>
      <c r="I843" t="s">
        <v>22</v>
      </c>
      <c r="J843">
        <v>6.4939210999999997E-2</v>
      </c>
      <c r="K843">
        <v>10.895</v>
      </c>
      <c r="L843">
        <v>194.17939999999999</v>
      </c>
      <c r="M843">
        <v>4</v>
      </c>
    </row>
    <row r="844" spans="1:13" x14ac:dyDescent="0.35">
      <c r="A844" t="s">
        <v>17</v>
      </c>
      <c r="B844">
        <v>8037</v>
      </c>
      <c r="C844" t="s">
        <v>1518</v>
      </c>
      <c r="D844" t="s">
        <v>12</v>
      </c>
      <c r="E844">
        <v>2022</v>
      </c>
      <c r="F844" t="s">
        <v>20</v>
      </c>
      <c r="G844" t="s">
        <v>21</v>
      </c>
      <c r="H844" t="s">
        <v>15</v>
      </c>
      <c r="I844" t="s">
        <v>22</v>
      </c>
      <c r="J844">
        <v>4.3141572000000003E-2</v>
      </c>
      <c r="K844">
        <v>9.3000000000000007</v>
      </c>
      <c r="L844">
        <v>90.417199999999994</v>
      </c>
      <c r="M844">
        <v>4</v>
      </c>
    </row>
    <row r="845" spans="1:13" x14ac:dyDescent="0.35">
      <c r="A845" t="s">
        <v>17</v>
      </c>
      <c r="B845">
        <v>8036</v>
      </c>
      <c r="C845" t="s">
        <v>493</v>
      </c>
      <c r="D845" t="s">
        <v>12</v>
      </c>
      <c r="E845">
        <v>2022</v>
      </c>
      <c r="F845" t="s">
        <v>20</v>
      </c>
      <c r="G845" t="s">
        <v>21</v>
      </c>
      <c r="H845" t="s">
        <v>15</v>
      </c>
      <c r="I845" t="s">
        <v>22</v>
      </c>
      <c r="J845">
        <v>3.5498380000000003E-2</v>
      </c>
      <c r="K845">
        <v>8.3000000000000007</v>
      </c>
      <c r="L845">
        <v>36.650599999999997</v>
      </c>
      <c r="M845">
        <v>4</v>
      </c>
    </row>
    <row r="846" spans="1:13" x14ac:dyDescent="0.35">
      <c r="A846" t="s">
        <v>17</v>
      </c>
      <c r="B846">
        <v>8035</v>
      </c>
      <c r="C846" t="s">
        <v>232</v>
      </c>
      <c r="D846" t="s">
        <v>12</v>
      </c>
      <c r="E846">
        <v>2022</v>
      </c>
      <c r="F846" t="s">
        <v>20</v>
      </c>
      <c r="G846" t="s">
        <v>21</v>
      </c>
      <c r="H846" t="s">
        <v>15</v>
      </c>
      <c r="I846" t="s">
        <v>22</v>
      </c>
      <c r="J846">
        <v>4.6673494000000003E-2</v>
      </c>
      <c r="K846">
        <v>8.1850000000000005</v>
      </c>
      <c r="L846">
        <v>48.469200000000001</v>
      </c>
      <c r="M846">
        <v>4</v>
      </c>
    </row>
    <row r="847" spans="1:13" x14ac:dyDescent="0.35">
      <c r="A847" t="s">
        <v>17</v>
      </c>
      <c r="B847">
        <v>8034</v>
      </c>
      <c r="C847" t="s">
        <v>1325</v>
      </c>
      <c r="D847" t="s">
        <v>12</v>
      </c>
      <c r="E847">
        <v>2022</v>
      </c>
      <c r="F847" t="s">
        <v>20</v>
      </c>
      <c r="G847" t="s">
        <v>21</v>
      </c>
      <c r="H847" t="s">
        <v>15</v>
      </c>
      <c r="I847" t="s">
        <v>22</v>
      </c>
      <c r="J847">
        <v>2.8711411999999999E-2</v>
      </c>
      <c r="K847">
        <v>7.35</v>
      </c>
      <c r="L847">
        <v>39.945399999999999</v>
      </c>
      <c r="M847">
        <v>4</v>
      </c>
    </row>
    <row r="848" spans="1:13" x14ac:dyDescent="0.35">
      <c r="A848" t="s">
        <v>17</v>
      </c>
      <c r="B848">
        <v>8033</v>
      </c>
      <c r="C848" t="s">
        <v>1324</v>
      </c>
      <c r="D848" t="s">
        <v>12</v>
      </c>
      <c r="E848">
        <v>2022</v>
      </c>
      <c r="F848" t="s">
        <v>20</v>
      </c>
      <c r="G848" t="s">
        <v>21</v>
      </c>
      <c r="H848" t="s">
        <v>15</v>
      </c>
      <c r="I848" t="s">
        <v>22</v>
      </c>
      <c r="J848">
        <v>6.6892470999999995E-2</v>
      </c>
      <c r="K848">
        <v>6.78</v>
      </c>
      <c r="L848">
        <v>186.42400000000001</v>
      </c>
      <c r="M848">
        <v>4</v>
      </c>
    </row>
    <row r="849" spans="1:13" x14ac:dyDescent="0.35">
      <c r="A849" t="s">
        <v>17</v>
      </c>
      <c r="B849">
        <v>8032</v>
      </c>
      <c r="C849" t="s">
        <v>772</v>
      </c>
      <c r="D849" t="s">
        <v>12</v>
      </c>
      <c r="E849">
        <v>2022</v>
      </c>
      <c r="F849" t="s">
        <v>20</v>
      </c>
      <c r="G849" t="s">
        <v>21</v>
      </c>
      <c r="H849" t="s">
        <v>15</v>
      </c>
      <c r="I849" t="s">
        <v>22</v>
      </c>
      <c r="J849">
        <v>0.106027474</v>
      </c>
      <c r="K849">
        <v>6.59</v>
      </c>
      <c r="L849">
        <v>83.990799999999993</v>
      </c>
      <c r="M849">
        <v>4</v>
      </c>
    </row>
    <row r="850" spans="1:13" x14ac:dyDescent="0.35">
      <c r="A850" t="s">
        <v>17</v>
      </c>
      <c r="B850">
        <v>8031</v>
      </c>
      <c r="C850" t="s">
        <v>1108</v>
      </c>
      <c r="D850" t="s">
        <v>12</v>
      </c>
      <c r="E850">
        <v>2022</v>
      </c>
      <c r="F850" t="s">
        <v>20</v>
      </c>
      <c r="G850" t="s">
        <v>21</v>
      </c>
      <c r="H850" t="s">
        <v>15</v>
      </c>
      <c r="I850" t="s">
        <v>22</v>
      </c>
      <c r="J850">
        <v>0.121034655</v>
      </c>
      <c r="K850">
        <v>6.36</v>
      </c>
      <c r="L850">
        <v>47.506</v>
      </c>
      <c r="M850">
        <v>4</v>
      </c>
    </row>
    <row r="851" spans="1:13" x14ac:dyDescent="0.35">
      <c r="A851" t="s">
        <v>17</v>
      </c>
      <c r="B851">
        <v>8030</v>
      </c>
      <c r="C851" t="s">
        <v>437</v>
      </c>
      <c r="D851" t="s">
        <v>24</v>
      </c>
      <c r="E851">
        <v>2022</v>
      </c>
      <c r="F851" t="s">
        <v>20</v>
      </c>
      <c r="G851" t="s">
        <v>21</v>
      </c>
      <c r="H851" t="s">
        <v>15</v>
      </c>
      <c r="I851" t="s">
        <v>22</v>
      </c>
      <c r="J851">
        <v>8.9186082999999999E-2</v>
      </c>
      <c r="K851">
        <v>18.25</v>
      </c>
      <c r="L851">
        <v>194.34520000000001</v>
      </c>
      <c r="M851">
        <v>4</v>
      </c>
    </row>
    <row r="852" spans="1:13" x14ac:dyDescent="0.35">
      <c r="A852" t="s">
        <v>17</v>
      </c>
      <c r="B852">
        <v>8029</v>
      </c>
      <c r="C852" t="s">
        <v>346</v>
      </c>
      <c r="D852" t="s">
        <v>24</v>
      </c>
      <c r="E852">
        <v>2022</v>
      </c>
      <c r="F852" t="s">
        <v>20</v>
      </c>
      <c r="G852" t="s">
        <v>21</v>
      </c>
      <c r="H852" t="s">
        <v>15</v>
      </c>
      <c r="I852" t="s">
        <v>22</v>
      </c>
      <c r="J852">
        <v>0.12495901299999999</v>
      </c>
      <c r="K852">
        <v>18</v>
      </c>
      <c r="L852">
        <v>116.5124</v>
      </c>
      <c r="M852">
        <v>4</v>
      </c>
    </row>
    <row r="853" spans="1:13" x14ac:dyDescent="0.35">
      <c r="A853" t="s">
        <v>17</v>
      </c>
      <c r="B853">
        <v>8028</v>
      </c>
      <c r="C853" t="s">
        <v>1144</v>
      </c>
      <c r="D853" t="s">
        <v>24</v>
      </c>
      <c r="E853">
        <v>2022</v>
      </c>
      <c r="F853" t="s">
        <v>20</v>
      </c>
      <c r="G853" t="s">
        <v>21</v>
      </c>
      <c r="H853" t="s">
        <v>15</v>
      </c>
      <c r="I853" t="s">
        <v>22</v>
      </c>
      <c r="J853">
        <v>1.1660462999999999E-2</v>
      </c>
      <c r="K853">
        <v>17.7</v>
      </c>
      <c r="L853">
        <v>96.540999999999997</v>
      </c>
      <c r="M853">
        <v>4</v>
      </c>
    </row>
    <row r="854" spans="1:13" x14ac:dyDescent="0.35">
      <c r="A854" t="s">
        <v>17</v>
      </c>
      <c r="B854">
        <v>8027</v>
      </c>
      <c r="C854" t="s">
        <v>72</v>
      </c>
      <c r="D854" t="s">
        <v>24</v>
      </c>
      <c r="E854">
        <v>2022</v>
      </c>
      <c r="F854" t="s">
        <v>20</v>
      </c>
      <c r="G854" t="s">
        <v>21</v>
      </c>
      <c r="H854" t="s">
        <v>15</v>
      </c>
      <c r="I854" t="s">
        <v>22</v>
      </c>
      <c r="J854">
        <v>2.6645307E-2</v>
      </c>
      <c r="K854">
        <v>16.600000000000001</v>
      </c>
      <c r="L854">
        <v>53.561399999999999</v>
      </c>
      <c r="M854">
        <v>4</v>
      </c>
    </row>
    <row r="855" spans="1:13" x14ac:dyDescent="0.35">
      <c r="A855" t="s">
        <v>17</v>
      </c>
      <c r="B855">
        <v>8026</v>
      </c>
      <c r="C855" t="s">
        <v>781</v>
      </c>
      <c r="D855" t="s">
        <v>24</v>
      </c>
      <c r="E855">
        <v>2022</v>
      </c>
      <c r="F855" t="s">
        <v>20</v>
      </c>
      <c r="G855" t="s">
        <v>21</v>
      </c>
      <c r="H855" t="s">
        <v>15</v>
      </c>
      <c r="I855" t="s">
        <v>22</v>
      </c>
      <c r="J855">
        <v>2.6451028000000001E-2</v>
      </c>
      <c r="K855">
        <v>8.8949999999999996</v>
      </c>
      <c r="L855">
        <v>210.3954</v>
      </c>
      <c r="M855">
        <v>4</v>
      </c>
    </row>
    <row r="856" spans="1:13" x14ac:dyDescent="0.35">
      <c r="A856" t="s">
        <v>17</v>
      </c>
      <c r="B856">
        <v>8025</v>
      </c>
      <c r="C856" t="s">
        <v>750</v>
      </c>
      <c r="D856" t="s">
        <v>24</v>
      </c>
      <c r="E856">
        <v>2022</v>
      </c>
      <c r="F856" t="s">
        <v>20</v>
      </c>
      <c r="G856" t="s">
        <v>21</v>
      </c>
      <c r="H856" t="s">
        <v>15</v>
      </c>
      <c r="I856" t="s">
        <v>22</v>
      </c>
      <c r="J856">
        <v>6.4030636000000002E-2</v>
      </c>
      <c r="K856">
        <v>7.56</v>
      </c>
      <c r="L856">
        <v>154.46299999999999</v>
      </c>
      <c r="M856">
        <v>4</v>
      </c>
    </row>
    <row r="857" spans="1:13" x14ac:dyDescent="0.35">
      <c r="A857" t="s">
        <v>17</v>
      </c>
      <c r="B857">
        <v>8024</v>
      </c>
      <c r="C857" t="s">
        <v>321</v>
      </c>
      <c r="D857" t="s">
        <v>24</v>
      </c>
      <c r="E857">
        <v>2022</v>
      </c>
      <c r="F857" t="s">
        <v>20</v>
      </c>
      <c r="G857" t="s">
        <v>21</v>
      </c>
      <c r="H857" t="s">
        <v>15</v>
      </c>
      <c r="I857" t="s">
        <v>22</v>
      </c>
      <c r="J857">
        <v>1.5169739E-2</v>
      </c>
      <c r="K857">
        <v>5.48</v>
      </c>
      <c r="L857">
        <v>82.224999999999994</v>
      </c>
      <c r="M857">
        <v>4</v>
      </c>
    </row>
    <row r="858" spans="1:13" x14ac:dyDescent="0.35">
      <c r="A858" t="s">
        <v>17</v>
      </c>
      <c r="B858">
        <v>8023</v>
      </c>
      <c r="C858" t="s">
        <v>1564</v>
      </c>
      <c r="D858" t="s">
        <v>67</v>
      </c>
      <c r="E858">
        <v>2022</v>
      </c>
      <c r="F858" t="s">
        <v>20</v>
      </c>
      <c r="G858" t="s">
        <v>21</v>
      </c>
      <c r="H858" t="s">
        <v>15</v>
      </c>
      <c r="I858" t="s">
        <v>22</v>
      </c>
      <c r="J858">
        <v>0.17869402600000001</v>
      </c>
      <c r="K858">
        <v>18.100000000000001</v>
      </c>
      <c r="L858">
        <v>158.9288</v>
      </c>
      <c r="M858">
        <v>4</v>
      </c>
    </row>
    <row r="859" spans="1:13" x14ac:dyDescent="0.35">
      <c r="A859" t="s">
        <v>17</v>
      </c>
      <c r="B859">
        <v>8022</v>
      </c>
      <c r="C859" t="s">
        <v>1277</v>
      </c>
      <c r="D859" t="s">
        <v>67</v>
      </c>
      <c r="E859">
        <v>2022</v>
      </c>
      <c r="F859" t="s">
        <v>20</v>
      </c>
      <c r="G859" t="s">
        <v>21</v>
      </c>
      <c r="H859" t="s">
        <v>15</v>
      </c>
      <c r="I859" t="s">
        <v>22</v>
      </c>
      <c r="J859">
        <v>7.0440680000000006E-2</v>
      </c>
      <c r="K859">
        <v>16.7</v>
      </c>
      <c r="L859">
        <v>216.88499999999999</v>
      </c>
      <c r="M859">
        <v>4</v>
      </c>
    </row>
    <row r="860" spans="1:13" x14ac:dyDescent="0.35">
      <c r="A860" t="s">
        <v>17</v>
      </c>
      <c r="B860">
        <v>8021</v>
      </c>
      <c r="C860" t="s">
        <v>588</v>
      </c>
      <c r="D860" t="s">
        <v>67</v>
      </c>
      <c r="E860">
        <v>2022</v>
      </c>
      <c r="F860" t="s">
        <v>20</v>
      </c>
      <c r="G860" t="s">
        <v>21</v>
      </c>
      <c r="H860" t="s">
        <v>15</v>
      </c>
      <c r="I860" t="s">
        <v>22</v>
      </c>
      <c r="J860">
        <v>6.2239081000000002E-2</v>
      </c>
      <c r="K860">
        <v>14.5</v>
      </c>
      <c r="L860">
        <v>154.2998</v>
      </c>
      <c r="M860">
        <v>4</v>
      </c>
    </row>
    <row r="861" spans="1:13" x14ac:dyDescent="0.35">
      <c r="A861" t="s">
        <v>17</v>
      </c>
      <c r="B861">
        <v>8020</v>
      </c>
      <c r="C861" t="s">
        <v>1065</v>
      </c>
      <c r="D861" t="s">
        <v>67</v>
      </c>
      <c r="E861">
        <v>2022</v>
      </c>
      <c r="F861" t="s">
        <v>20</v>
      </c>
      <c r="G861" t="s">
        <v>21</v>
      </c>
      <c r="H861" t="s">
        <v>15</v>
      </c>
      <c r="I861" t="s">
        <v>22</v>
      </c>
      <c r="J861">
        <v>1.7857847E-2</v>
      </c>
      <c r="K861">
        <v>13.35</v>
      </c>
      <c r="L861">
        <v>77.501199999999997</v>
      </c>
      <c r="M861">
        <v>4</v>
      </c>
    </row>
    <row r="862" spans="1:13" x14ac:dyDescent="0.35">
      <c r="A862" t="s">
        <v>17</v>
      </c>
      <c r="B862">
        <v>8019</v>
      </c>
      <c r="C862" t="s">
        <v>1215</v>
      </c>
      <c r="D862" t="s">
        <v>67</v>
      </c>
      <c r="E862">
        <v>2022</v>
      </c>
      <c r="F862" t="s">
        <v>20</v>
      </c>
      <c r="G862" t="s">
        <v>21</v>
      </c>
      <c r="H862" t="s">
        <v>15</v>
      </c>
      <c r="I862" t="s">
        <v>22</v>
      </c>
      <c r="J862">
        <v>0.110359004</v>
      </c>
      <c r="K862">
        <v>8.7750000000000004</v>
      </c>
      <c r="L862">
        <v>42.742800000000003</v>
      </c>
      <c r="M862">
        <v>4</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8018</v>
      </c>
      <c r="C871" t="s">
        <v>1504</v>
      </c>
      <c r="D871" t="s">
        <v>67</v>
      </c>
      <c r="E871">
        <v>2022</v>
      </c>
      <c r="F871" t="s">
        <v>20</v>
      </c>
      <c r="G871" t="s">
        <v>21</v>
      </c>
      <c r="H871" t="s">
        <v>15</v>
      </c>
      <c r="I871" t="s">
        <v>22</v>
      </c>
      <c r="J871">
        <v>0.159843921</v>
      </c>
      <c r="K871">
        <v>7.4050000000000002</v>
      </c>
      <c r="L871">
        <v>206.62960000000001</v>
      </c>
      <c r="M871">
        <v>4</v>
      </c>
    </row>
    <row r="872" spans="1:13" x14ac:dyDescent="0.35">
      <c r="A872" t="s">
        <v>17</v>
      </c>
      <c r="B872">
        <v>8017</v>
      </c>
      <c r="C872" t="s">
        <v>1517</v>
      </c>
      <c r="D872" t="s">
        <v>67</v>
      </c>
      <c r="E872">
        <v>2022</v>
      </c>
      <c r="F872" t="s">
        <v>20</v>
      </c>
      <c r="G872" t="s">
        <v>21</v>
      </c>
      <c r="H872" t="s">
        <v>15</v>
      </c>
      <c r="I872" t="s">
        <v>22</v>
      </c>
      <c r="J872">
        <v>5.3688478999999997E-2</v>
      </c>
      <c r="K872">
        <v>6.42</v>
      </c>
      <c r="L872">
        <v>178.30019999999999</v>
      </c>
      <c r="M872">
        <v>4</v>
      </c>
    </row>
    <row r="873" spans="1:13" x14ac:dyDescent="0.35">
      <c r="A873" t="s">
        <v>17</v>
      </c>
      <c r="B873">
        <v>8016</v>
      </c>
      <c r="C873" t="s">
        <v>495</v>
      </c>
      <c r="D873" t="s">
        <v>67</v>
      </c>
      <c r="E873">
        <v>2022</v>
      </c>
      <c r="F873" t="s">
        <v>20</v>
      </c>
      <c r="G873" t="s">
        <v>21</v>
      </c>
      <c r="H873" t="s">
        <v>15</v>
      </c>
      <c r="I873" t="s">
        <v>22</v>
      </c>
      <c r="J873">
        <v>2.2796178E-2</v>
      </c>
      <c r="K873">
        <v>6.03</v>
      </c>
      <c r="L873">
        <v>178.1028</v>
      </c>
      <c r="M873">
        <v>4</v>
      </c>
    </row>
    <row r="874" spans="1:13" x14ac:dyDescent="0.35">
      <c r="A874" t="s">
        <v>17</v>
      </c>
      <c r="B874">
        <v>8015</v>
      </c>
      <c r="C874" t="s">
        <v>1302</v>
      </c>
      <c r="D874" t="s">
        <v>28</v>
      </c>
      <c r="E874">
        <v>2022</v>
      </c>
      <c r="F874" t="s">
        <v>20</v>
      </c>
      <c r="G874" t="s">
        <v>21</v>
      </c>
      <c r="H874" t="s">
        <v>15</v>
      </c>
      <c r="I874" t="s">
        <v>22</v>
      </c>
      <c r="J874">
        <v>0.14221920900000001</v>
      </c>
      <c r="K874">
        <v>18.850000000000001</v>
      </c>
      <c r="L874">
        <v>167.61320000000001</v>
      </c>
      <c r="M874">
        <v>4</v>
      </c>
    </row>
    <row r="875" spans="1:13" x14ac:dyDescent="0.35">
      <c r="A875" t="s">
        <v>17</v>
      </c>
      <c r="B875">
        <v>8014</v>
      </c>
      <c r="C875" t="s">
        <v>1409</v>
      </c>
      <c r="D875" t="s">
        <v>28</v>
      </c>
      <c r="E875">
        <v>2022</v>
      </c>
      <c r="F875" t="s">
        <v>20</v>
      </c>
      <c r="G875" t="s">
        <v>21</v>
      </c>
      <c r="H875" t="s">
        <v>15</v>
      </c>
      <c r="I875" t="s">
        <v>22</v>
      </c>
      <c r="J875">
        <v>7.3490976999999999E-2</v>
      </c>
      <c r="K875">
        <v>18</v>
      </c>
      <c r="L875">
        <v>157.3972</v>
      </c>
      <c r="M875">
        <v>4</v>
      </c>
    </row>
    <row r="876" spans="1:13" x14ac:dyDescent="0.35">
      <c r="A876" t="s">
        <v>17</v>
      </c>
      <c r="B876">
        <v>8013</v>
      </c>
      <c r="C876" t="s">
        <v>705</v>
      </c>
      <c r="D876" t="s">
        <v>28</v>
      </c>
      <c r="E876">
        <v>2022</v>
      </c>
      <c r="F876" t="s">
        <v>20</v>
      </c>
      <c r="G876" t="s">
        <v>21</v>
      </c>
      <c r="H876" t="s">
        <v>15</v>
      </c>
      <c r="I876" t="s">
        <v>22</v>
      </c>
      <c r="J876">
        <v>7.8874948E-2</v>
      </c>
      <c r="K876">
        <v>15.85</v>
      </c>
      <c r="L876">
        <v>37.450600000000001</v>
      </c>
      <c r="M876">
        <v>4</v>
      </c>
    </row>
    <row r="877" spans="1:13" x14ac:dyDescent="0.35">
      <c r="A877" t="s">
        <v>17</v>
      </c>
      <c r="B877">
        <v>8012</v>
      </c>
      <c r="C877" t="s">
        <v>1301</v>
      </c>
      <c r="D877" t="s">
        <v>28</v>
      </c>
      <c r="E877">
        <v>2022</v>
      </c>
      <c r="F877" t="s">
        <v>20</v>
      </c>
      <c r="G877" t="s">
        <v>21</v>
      </c>
      <c r="H877" t="s">
        <v>15</v>
      </c>
      <c r="I877" t="s">
        <v>22</v>
      </c>
      <c r="J877">
        <v>2.1293909E-2</v>
      </c>
      <c r="K877">
        <v>15.2</v>
      </c>
      <c r="L877">
        <v>218.48240000000001</v>
      </c>
      <c r="M877">
        <v>4</v>
      </c>
    </row>
    <row r="878" spans="1:13" x14ac:dyDescent="0.35">
      <c r="A878" t="s">
        <v>17</v>
      </c>
      <c r="B878">
        <v>8011</v>
      </c>
      <c r="C878" t="s">
        <v>201</v>
      </c>
      <c r="D878" t="s">
        <v>28</v>
      </c>
      <c r="E878">
        <v>2022</v>
      </c>
      <c r="F878" t="s">
        <v>20</v>
      </c>
      <c r="G878" t="s">
        <v>21</v>
      </c>
      <c r="H878" t="s">
        <v>15</v>
      </c>
      <c r="I878" t="s">
        <v>22</v>
      </c>
      <c r="J878">
        <v>9.0043081999999997E-2</v>
      </c>
      <c r="K878">
        <v>14.1</v>
      </c>
      <c r="L878">
        <v>140.14959999999999</v>
      </c>
      <c r="M878">
        <v>4</v>
      </c>
    </row>
    <row r="879" spans="1:13" x14ac:dyDescent="0.35">
      <c r="A879" t="s">
        <v>17</v>
      </c>
      <c r="B879">
        <v>8010</v>
      </c>
      <c r="C879" t="s">
        <v>982</v>
      </c>
      <c r="D879" t="s">
        <v>28</v>
      </c>
      <c r="E879">
        <v>2022</v>
      </c>
      <c r="F879" t="s">
        <v>20</v>
      </c>
      <c r="G879" t="s">
        <v>21</v>
      </c>
      <c r="H879" t="s">
        <v>15</v>
      </c>
      <c r="I879" t="s">
        <v>22</v>
      </c>
      <c r="J879">
        <v>7.9668739000000002E-2</v>
      </c>
      <c r="K879">
        <v>9</v>
      </c>
      <c r="L879">
        <v>79.664400000000001</v>
      </c>
      <c r="M879">
        <v>4</v>
      </c>
    </row>
    <row r="880" spans="1:13" x14ac:dyDescent="0.35">
      <c r="A880" t="s">
        <v>17</v>
      </c>
      <c r="B880">
        <v>8009</v>
      </c>
      <c r="C880" t="s">
        <v>1546</v>
      </c>
      <c r="D880" t="s">
        <v>28</v>
      </c>
      <c r="E880">
        <v>2022</v>
      </c>
      <c r="F880" t="s">
        <v>20</v>
      </c>
      <c r="G880" t="s">
        <v>21</v>
      </c>
      <c r="H880" t="s">
        <v>15</v>
      </c>
      <c r="I880" t="s">
        <v>22</v>
      </c>
      <c r="J880">
        <v>0.13979556900000001</v>
      </c>
      <c r="K880">
        <v>8.7100000000000009</v>
      </c>
      <c r="L880">
        <v>47.2376</v>
      </c>
      <c r="M880">
        <v>4</v>
      </c>
    </row>
    <row r="881" spans="1:13" x14ac:dyDescent="0.35">
      <c r="A881" t="s">
        <v>17</v>
      </c>
      <c r="B881">
        <v>8008</v>
      </c>
      <c r="C881" t="s">
        <v>289</v>
      </c>
      <c r="D881" t="s">
        <v>28</v>
      </c>
      <c r="E881">
        <v>2022</v>
      </c>
      <c r="F881" t="s">
        <v>20</v>
      </c>
      <c r="G881" t="s">
        <v>21</v>
      </c>
      <c r="H881" t="s">
        <v>15</v>
      </c>
      <c r="I881" t="s">
        <v>22</v>
      </c>
      <c r="J881">
        <v>2.8478742000000001E-2</v>
      </c>
      <c r="K881">
        <v>7.96</v>
      </c>
      <c r="L881">
        <v>161.88939999999999</v>
      </c>
      <c r="M881">
        <v>4</v>
      </c>
    </row>
    <row r="882" spans="1:13" x14ac:dyDescent="0.35">
      <c r="A882" t="s">
        <v>17</v>
      </c>
      <c r="B882">
        <v>8007</v>
      </c>
      <c r="C882" t="s">
        <v>1260</v>
      </c>
      <c r="D882" t="s">
        <v>28</v>
      </c>
      <c r="E882">
        <v>2022</v>
      </c>
      <c r="F882" t="s">
        <v>20</v>
      </c>
      <c r="G882" t="s">
        <v>21</v>
      </c>
      <c r="H882" t="s">
        <v>15</v>
      </c>
      <c r="I882" t="s">
        <v>22</v>
      </c>
      <c r="J882">
        <v>4.7977606999999999E-2</v>
      </c>
      <c r="K882">
        <v>7.7249999999999996</v>
      </c>
      <c r="L882">
        <v>249.50919999999999</v>
      </c>
      <c r="M882">
        <v>4</v>
      </c>
    </row>
    <row r="883" spans="1:13" x14ac:dyDescent="0.35">
      <c r="A883" t="s">
        <v>17</v>
      </c>
      <c r="B883">
        <v>8006</v>
      </c>
      <c r="C883" t="s">
        <v>1366</v>
      </c>
      <c r="D883" t="s">
        <v>28</v>
      </c>
      <c r="E883">
        <v>2022</v>
      </c>
      <c r="F883" t="s">
        <v>20</v>
      </c>
      <c r="G883" t="s">
        <v>21</v>
      </c>
      <c r="H883" t="s">
        <v>15</v>
      </c>
      <c r="I883" t="s">
        <v>22</v>
      </c>
      <c r="J883">
        <v>5.0957715000000001E-2</v>
      </c>
      <c r="K883">
        <v>7.5</v>
      </c>
      <c r="L883">
        <v>122.4072</v>
      </c>
      <c r="M883">
        <v>4</v>
      </c>
    </row>
    <row r="884" spans="1:13" x14ac:dyDescent="0.35">
      <c r="A884" t="s">
        <v>17</v>
      </c>
      <c r="B884">
        <v>8005</v>
      </c>
      <c r="C884" t="s">
        <v>1142</v>
      </c>
      <c r="D884" t="s">
        <v>28</v>
      </c>
      <c r="E884">
        <v>2022</v>
      </c>
      <c r="F884" t="s">
        <v>20</v>
      </c>
      <c r="G884" t="s">
        <v>21</v>
      </c>
      <c r="H884" t="s">
        <v>15</v>
      </c>
      <c r="I884" t="s">
        <v>22</v>
      </c>
      <c r="J884">
        <v>1.5334003000000001E-2</v>
      </c>
      <c r="K884">
        <v>7.4050000000000002</v>
      </c>
      <c r="L884">
        <v>92.714600000000004</v>
      </c>
      <c r="M884">
        <v>4</v>
      </c>
    </row>
    <row r="885" spans="1:13" x14ac:dyDescent="0.35">
      <c r="A885" t="s">
        <v>17</v>
      </c>
      <c r="B885">
        <v>8004</v>
      </c>
      <c r="C885" t="s">
        <v>164</v>
      </c>
      <c r="D885" t="s">
        <v>28</v>
      </c>
      <c r="E885">
        <v>2022</v>
      </c>
      <c r="F885" t="s">
        <v>20</v>
      </c>
      <c r="G885" t="s">
        <v>21</v>
      </c>
      <c r="H885" t="s">
        <v>15</v>
      </c>
      <c r="I885" t="s">
        <v>22</v>
      </c>
      <c r="J885">
        <v>0.15202235</v>
      </c>
      <c r="K885">
        <v>7</v>
      </c>
      <c r="L885">
        <v>106.628</v>
      </c>
      <c r="M885">
        <v>4</v>
      </c>
    </row>
    <row r="886" spans="1:13" x14ac:dyDescent="0.35">
      <c r="A886" t="s">
        <v>17</v>
      </c>
      <c r="B886">
        <v>8003</v>
      </c>
      <c r="C886" t="s">
        <v>225</v>
      </c>
      <c r="D886" t="s">
        <v>28</v>
      </c>
      <c r="E886">
        <v>2022</v>
      </c>
      <c r="F886" t="s">
        <v>20</v>
      </c>
      <c r="G886" t="s">
        <v>21</v>
      </c>
      <c r="H886" t="s">
        <v>15</v>
      </c>
      <c r="I886" t="s">
        <v>22</v>
      </c>
      <c r="J886">
        <v>0</v>
      </c>
      <c r="K886">
        <v>6.4649999999999999</v>
      </c>
      <c r="L886">
        <v>263.1884</v>
      </c>
      <c r="M886">
        <v>4</v>
      </c>
    </row>
    <row r="887" spans="1:13" x14ac:dyDescent="0.35">
      <c r="A887" t="s">
        <v>17</v>
      </c>
      <c r="B887">
        <v>8002</v>
      </c>
      <c r="C887" t="s">
        <v>163</v>
      </c>
      <c r="D887" t="s">
        <v>28</v>
      </c>
      <c r="E887">
        <v>2022</v>
      </c>
      <c r="F887" t="s">
        <v>20</v>
      </c>
      <c r="G887" t="s">
        <v>21</v>
      </c>
      <c r="H887" t="s">
        <v>15</v>
      </c>
      <c r="I887" t="s">
        <v>22</v>
      </c>
      <c r="J887">
        <v>1.0480751E-2</v>
      </c>
      <c r="K887">
        <v>6.4249999999999998</v>
      </c>
      <c r="L887">
        <v>116.5808</v>
      </c>
      <c r="M887">
        <v>4</v>
      </c>
    </row>
    <row r="888" spans="1:13" x14ac:dyDescent="0.35">
      <c r="A888" t="s">
        <v>17</v>
      </c>
      <c r="B888">
        <v>8001</v>
      </c>
      <c r="C888" t="s">
        <v>1104</v>
      </c>
      <c r="D888" t="s">
        <v>57</v>
      </c>
      <c r="E888">
        <v>2022</v>
      </c>
      <c r="F888" t="s">
        <v>20</v>
      </c>
      <c r="G888" t="s">
        <v>21</v>
      </c>
      <c r="H888" t="s">
        <v>15</v>
      </c>
      <c r="I888" t="s">
        <v>22</v>
      </c>
      <c r="J888">
        <v>5.4428367999999998E-2</v>
      </c>
      <c r="K888">
        <v>17.100000000000001</v>
      </c>
      <c r="L888">
        <v>84.956599999999995</v>
      </c>
      <c r="M888">
        <v>4</v>
      </c>
    </row>
    <row r="889" spans="1:13" x14ac:dyDescent="0.35">
      <c r="A889" t="s">
        <v>17</v>
      </c>
      <c r="B889">
        <v>8000</v>
      </c>
      <c r="C889" t="s">
        <v>843</v>
      </c>
      <c r="D889" t="s">
        <v>57</v>
      </c>
      <c r="E889">
        <v>2022</v>
      </c>
      <c r="F889" t="s">
        <v>20</v>
      </c>
      <c r="G889" t="s">
        <v>21</v>
      </c>
      <c r="H889" t="s">
        <v>15</v>
      </c>
      <c r="I889" t="s">
        <v>22</v>
      </c>
      <c r="J889">
        <v>5.1871717999999997E-2</v>
      </c>
      <c r="K889">
        <v>10.195</v>
      </c>
      <c r="L889">
        <v>35.355800000000002</v>
      </c>
      <c r="M889">
        <v>4</v>
      </c>
    </row>
    <row r="890" spans="1:13" x14ac:dyDescent="0.35">
      <c r="A890" t="s">
        <v>17</v>
      </c>
      <c r="B890">
        <v>7999</v>
      </c>
      <c r="C890" t="s">
        <v>464</v>
      </c>
      <c r="D890" t="s">
        <v>95</v>
      </c>
      <c r="E890">
        <v>2022</v>
      </c>
      <c r="F890" t="s">
        <v>20</v>
      </c>
      <c r="G890" t="s">
        <v>21</v>
      </c>
      <c r="H890" t="s">
        <v>15</v>
      </c>
      <c r="I890" t="s">
        <v>22</v>
      </c>
      <c r="J890">
        <v>7.3966786000000007E-2</v>
      </c>
      <c r="K890">
        <v>15.7</v>
      </c>
      <c r="L890">
        <v>250.57239999999999</v>
      </c>
      <c r="M890">
        <v>4</v>
      </c>
    </row>
    <row r="891" spans="1:13" x14ac:dyDescent="0.35">
      <c r="A891" t="s">
        <v>17</v>
      </c>
      <c r="B891">
        <v>7998</v>
      </c>
      <c r="C891" t="s">
        <v>224</v>
      </c>
      <c r="D891" t="s">
        <v>95</v>
      </c>
      <c r="E891">
        <v>2022</v>
      </c>
      <c r="F891" t="s">
        <v>20</v>
      </c>
      <c r="G891" t="s">
        <v>21</v>
      </c>
      <c r="H891" t="s">
        <v>15</v>
      </c>
      <c r="I891" t="s">
        <v>22</v>
      </c>
      <c r="J891">
        <v>8.0922438999999999E-2</v>
      </c>
      <c r="K891">
        <v>14.35</v>
      </c>
      <c r="L891">
        <v>80.096000000000004</v>
      </c>
      <c r="M891">
        <v>4</v>
      </c>
    </row>
    <row r="892" spans="1:13" x14ac:dyDescent="0.35">
      <c r="A892" t="s">
        <v>17</v>
      </c>
      <c r="B892">
        <v>7997</v>
      </c>
      <c r="C892" t="s">
        <v>283</v>
      </c>
      <c r="D892" t="s">
        <v>95</v>
      </c>
      <c r="E892">
        <v>2022</v>
      </c>
      <c r="F892" t="s">
        <v>20</v>
      </c>
      <c r="G892" t="s">
        <v>21</v>
      </c>
      <c r="H892" t="s">
        <v>15</v>
      </c>
      <c r="I892" t="s">
        <v>22</v>
      </c>
      <c r="J892">
        <v>0.130946374</v>
      </c>
      <c r="K892">
        <v>14.3</v>
      </c>
      <c r="L892">
        <v>76.732799999999997</v>
      </c>
      <c r="M892">
        <v>4</v>
      </c>
    </row>
    <row r="893" spans="1:13" x14ac:dyDescent="0.35">
      <c r="A893" t="s">
        <v>17</v>
      </c>
      <c r="B893">
        <v>7996</v>
      </c>
      <c r="C893" t="s">
        <v>1389</v>
      </c>
      <c r="D893" t="s">
        <v>95</v>
      </c>
      <c r="E893">
        <v>2022</v>
      </c>
      <c r="F893" t="s">
        <v>20</v>
      </c>
      <c r="G893" t="s">
        <v>21</v>
      </c>
      <c r="H893" t="s">
        <v>15</v>
      </c>
      <c r="I893" t="s">
        <v>22</v>
      </c>
      <c r="J893">
        <v>2.3831557999999999E-2</v>
      </c>
      <c r="K893">
        <v>14</v>
      </c>
      <c r="L893">
        <v>103.1332</v>
      </c>
      <c r="M893">
        <v>4</v>
      </c>
    </row>
    <row r="894" spans="1:13" x14ac:dyDescent="0.35">
      <c r="A894" t="s">
        <v>17</v>
      </c>
      <c r="B894">
        <v>7995</v>
      </c>
      <c r="C894" t="s">
        <v>445</v>
      </c>
      <c r="D894" t="s">
        <v>95</v>
      </c>
      <c r="E894">
        <v>2022</v>
      </c>
      <c r="F894" t="s">
        <v>20</v>
      </c>
      <c r="G894" t="s">
        <v>21</v>
      </c>
      <c r="H894" t="s">
        <v>15</v>
      </c>
      <c r="I894" t="s">
        <v>22</v>
      </c>
      <c r="J894">
        <v>2.1360219999999999E-2</v>
      </c>
      <c r="K894">
        <v>13.3</v>
      </c>
      <c r="L894">
        <v>120.41240000000001</v>
      </c>
      <c r="M894">
        <v>4</v>
      </c>
    </row>
    <row r="895" spans="1:13" x14ac:dyDescent="0.35">
      <c r="A895" t="s">
        <v>17</v>
      </c>
      <c r="B895">
        <v>7994</v>
      </c>
      <c r="C895" t="s">
        <v>198</v>
      </c>
      <c r="D895" t="s">
        <v>95</v>
      </c>
      <c r="E895">
        <v>2022</v>
      </c>
      <c r="F895" t="s">
        <v>20</v>
      </c>
      <c r="G895" t="s">
        <v>21</v>
      </c>
      <c r="H895" t="s">
        <v>15</v>
      </c>
      <c r="I895" t="s">
        <v>22</v>
      </c>
      <c r="J895">
        <v>7.5856062000000002E-2</v>
      </c>
      <c r="K895">
        <v>12</v>
      </c>
      <c r="L895">
        <v>124.53879999999999</v>
      </c>
      <c r="M895">
        <v>4</v>
      </c>
    </row>
    <row r="896" spans="1:13" x14ac:dyDescent="0.35">
      <c r="A896" t="s">
        <v>17</v>
      </c>
      <c r="B896">
        <v>7993</v>
      </c>
      <c r="C896" t="s">
        <v>514</v>
      </c>
      <c r="D896" t="s">
        <v>95</v>
      </c>
      <c r="E896">
        <v>2022</v>
      </c>
      <c r="F896" t="s">
        <v>20</v>
      </c>
      <c r="G896" t="s">
        <v>21</v>
      </c>
      <c r="H896" t="s">
        <v>15</v>
      </c>
      <c r="I896" t="s">
        <v>22</v>
      </c>
      <c r="J896">
        <v>3.0281543000000001E-2</v>
      </c>
      <c r="K896">
        <v>10.395</v>
      </c>
      <c r="L896">
        <v>116.3176</v>
      </c>
      <c r="M896">
        <v>4</v>
      </c>
    </row>
    <row r="897" spans="1:13" x14ac:dyDescent="0.35">
      <c r="A897" t="s">
        <v>17</v>
      </c>
      <c r="B897">
        <v>7992</v>
      </c>
      <c r="C897" t="s">
        <v>94</v>
      </c>
      <c r="D897" t="s">
        <v>95</v>
      </c>
      <c r="E897">
        <v>2022</v>
      </c>
      <c r="F897" t="s">
        <v>20</v>
      </c>
      <c r="G897" t="s">
        <v>21</v>
      </c>
      <c r="H897" t="s">
        <v>15</v>
      </c>
      <c r="I897" t="s">
        <v>22</v>
      </c>
      <c r="J897">
        <v>1.4690750000000001E-2</v>
      </c>
      <c r="K897">
        <v>7.9749999999999996</v>
      </c>
      <c r="L897">
        <v>84.724999999999994</v>
      </c>
      <c r="M897">
        <v>4</v>
      </c>
    </row>
    <row r="898" spans="1:13" x14ac:dyDescent="0.35">
      <c r="A898" t="s">
        <v>17</v>
      </c>
      <c r="B898">
        <v>7991</v>
      </c>
      <c r="C898" t="s">
        <v>1402</v>
      </c>
      <c r="D898" t="s">
        <v>95</v>
      </c>
      <c r="E898">
        <v>2022</v>
      </c>
      <c r="F898" t="s">
        <v>20</v>
      </c>
      <c r="G898" t="s">
        <v>21</v>
      </c>
      <c r="H898" t="s">
        <v>15</v>
      </c>
      <c r="I898" t="s">
        <v>22</v>
      </c>
      <c r="J898">
        <v>4.3414959000000003E-2</v>
      </c>
      <c r="K898">
        <v>7.75</v>
      </c>
      <c r="L898">
        <v>93.143600000000006</v>
      </c>
      <c r="M898">
        <v>4</v>
      </c>
    </row>
    <row r="899" spans="1:13" x14ac:dyDescent="0.35">
      <c r="A899" t="s">
        <v>17</v>
      </c>
      <c r="B899">
        <v>7990</v>
      </c>
      <c r="C899" t="s">
        <v>773</v>
      </c>
      <c r="D899" t="s">
        <v>95</v>
      </c>
      <c r="E899">
        <v>2022</v>
      </c>
      <c r="F899" t="s">
        <v>20</v>
      </c>
      <c r="G899" t="s">
        <v>21</v>
      </c>
      <c r="H899" t="s">
        <v>15</v>
      </c>
      <c r="I899" t="s">
        <v>22</v>
      </c>
      <c r="J899">
        <v>2.9812714000000001E-2</v>
      </c>
      <c r="K899">
        <v>6.4450000000000003</v>
      </c>
      <c r="L899">
        <v>95.443600000000004</v>
      </c>
      <c r="M899">
        <v>4</v>
      </c>
    </row>
    <row r="900" spans="1:13" x14ac:dyDescent="0.35">
      <c r="A900" t="s">
        <v>17</v>
      </c>
      <c r="B900">
        <v>7989</v>
      </c>
      <c r="C900" t="s">
        <v>986</v>
      </c>
      <c r="D900" t="s">
        <v>95</v>
      </c>
      <c r="E900">
        <v>2022</v>
      </c>
      <c r="F900" t="s">
        <v>20</v>
      </c>
      <c r="G900" t="s">
        <v>21</v>
      </c>
      <c r="H900" t="s">
        <v>15</v>
      </c>
      <c r="I900" t="s">
        <v>22</v>
      </c>
      <c r="J900">
        <v>4.6459437999999999E-2</v>
      </c>
      <c r="K900">
        <v>6.15</v>
      </c>
      <c r="L900">
        <v>100.5384</v>
      </c>
      <c r="M900">
        <v>4</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17</v>
      </c>
      <c r="B939">
        <v>938</v>
      </c>
      <c r="C939" t="s">
        <v>477</v>
      </c>
      <c r="D939" t="s">
        <v>95</v>
      </c>
      <c r="E939">
        <v>2018</v>
      </c>
      <c r="F939" t="s">
        <v>45</v>
      </c>
      <c r="G939" t="s">
        <v>21</v>
      </c>
      <c r="H939" t="s">
        <v>15</v>
      </c>
      <c r="I939" t="s">
        <v>46</v>
      </c>
      <c r="J939">
        <v>3.7315468999999997E-2</v>
      </c>
      <c r="L939">
        <v>50.003399999999999</v>
      </c>
      <c r="M939">
        <v>4.5</v>
      </c>
    </row>
    <row r="940" spans="1:13" x14ac:dyDescent="0.35">
      <c r="A940" t="s">
        <v>17</v>
      </c>
      <c r="B940">
        <v>939</v>
      </c>
      <c r="C940" t="s">
        <v>762</v>
      </c>
      <c r="D940" t="s">
        <v>57</v>
      </c>
      <c r="E940">
        <v>2018</v>
      </c>
      <c r="F940" t="s">
        <v>45</v>
      </c>
      <c r="G940" t="s">
        <v>21</v>
      </c>
      <c r="H940" t="s">
        <v>15</v>
      </c>
      <c r="I940" t="s">
        <v>46</v>
      </c>
      <c r="J940">
        <v>2.4407061000000001E-2</v>
      </c>
      <c r="L940">
        <v>102.33320000000001</v>
      </c>
      <c r="M940">
        <v>4.5</v>
      </c>
    </row>
    <row r="941" spans="1:13" x14ac:dyDescent="0.35">
      <c r="A941" t="s">
        <v>17</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7988</v>
      </c>
      <c r="C943" t="s">
        <v>1405</v>
      </c>
      <c r="D943" t="s">
        <v>95</v>
      </c>
      <c r="E943">
        <v>2022</v>
      </c>
      <c r="F943" t="s">
        <v>20</v>
      </c>
      <c r="G943" t="s">
        <v>21</v>
      </c>
      <c r="H943" t="s">
        <v>15</v>
      </c>
      <c r="I943" t="s">
        <v>22</v>
      </c>
      <c r="J943">
        <v>0.10369302399999999</v>
      </c>
      <c r="K943">
        <v>5.6349999999999998</v>
      </c>
      <c r="L943">
        <v>149.905</v>
      </c>
      <c r="M943">
        <v>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17</v>
      </c>
      <c r="B946">
        <v>7987</v>
      </c>
      <c r="C946" t="s">
        <v>567</v>
      </c>
      <c r="D946" t="s">
        <v>32</v>
      </c>
      <c r="E946">
        <v>2022</v>
      </c>
      <c r="F946" t="s">
        <v>20</v>
      </c>
      <c r="G946" t="s">
        <v>21</v>
      </c>
      <c r="H946" t="s">
        <v>15</v>
      </c>
      <c r="I946" t="s">
        <v>22</v>
      </c>
      <c r="J946">
        <v>9.6689673000000004E-2</v>
      </c>
      <c r="K946">
        <v>9.6</v>
      </c>
      <c r="L946">
        <v>168.01580000000001</v>
      </c>
      <c r="M946">
        <v>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17</v>
      </c>
      <c r="B949">
        <v>7986</v>
      </c>
      <c r="C949" t="s">
        <v>566</v>
      </c>
      <c r="D949" t="s">
        <v>32</v>
      </c>
      <c r="E949">
        <v>2022</v>
      </c>
      <c r="F949" t="s">
        <v>20</v>
      </c>
      <c r="G949" t="s">
        <v>21</v>
      </c>
      <c r="H949" t="s">
        <v>15</v>
      </c>
      <c r="I949" t="s">
        <v>22</v>
      </c>
      <c r="J949">
        <v>7.7508015E-2</v>
      </c>
      <c r="K949">
        <v>6.96</v>
      </c>
      <c r="L949">
        <v>92.314599999999999</v>
      </c>
      <c r="M949">
        <v>4</v>
      </c>
    </row>
    <row r="950" spans="1:13" x14ac:dyDescent="0.35">
      <c r="A950" t="s">
        <v>17</v>
      </c>
      <c r="B950">
        <v>7985</v>
      </c>
      <c r="C950" t="s">
        <v>1025</v>
      </c>
      <c r="D950" t="s">
        <v>48</v>
      </c>
      <c r="E950">
        <v>2022</v>
      </c>
      <c r="F950" t="s">
        <v>20</v>
      </c>
      <c r="G950" t="s">
        <v>21</v>
      </c>
      <c r="H950" t="s">
        <v>15</v>
      </c>
      <c r="I950" t="s">
        <v>22</v>
      </c>
      <c r="J950">
        <v>0.13778685600000001</v>
      </c>
      <c r="K950">
        <v>12.85</v>
      </c>
      <c r="L950">
        <v>157.76300000000001</v>
      </c>
      <c r="M950">
        <v>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17</v>
      </c>
      <c r="B953">
        <v>7984</v>
      </c>
      <c r="C953" t="s">
        <v>152</v>
      </c>
      <c r="D953" t="s">
        <v>153</v>
      </c>
      <c r="E953">
        <v>2022</v>
      </c>
      <c r="F953" t="s">
        <v>20</v>
      </c>
      <c r="G953" t="s">
        <v>21</v>
      </c>
      <c r="H953" t="s">
        <v>15</v>
      </c>
      <c r="I953" t="s">
        <v>22</v>
      </c>
      <c r="J953">
        <v>7.3709685999999996E-2</v>
      </c>
      <c r="K953">
        <v>17.75</v>
      </c>
      <c r="L953">
        <v>35.121600000000001</v>
      </c>
      <c r="M953">
        <v>4</v>
      </c>
    </row>
    <row r="954" spans="1:13" x14ac:dyDescent="0.35">
      <c r="A954" t="s">
        <v>17</v>
      </c>
      <c r="B954">
        <v>7983</v>
      </c>
      <c r="C954" t="s">
        <v>1318</v>
      </c>
      <c r="D954" t="s">
        <v>64</v>
      </c>
      <c r="E954">
        <v>2022</v>
      </c>
      <c r="F954" t="s">
        <v>20</v>
      </c>
      <c r="G954" t="s">
        <v>21</v>
      </c>
      <c r="H954" t="s">
        <v>15</v>
      </c>
      <c r="I954" t="s">
        <v>22</v>
      </c>
      <c r="J954">
        <v>9.1408076000000005E-2</v>
      </c>
      <c r="K954">
        <v>12.8</v>
      </c>
      <c r="L954">
        <v>108.99379999999999</v>
      </c>
      <c r="M954">
        <v>4</v>
      </c>
    </row>
    <row r="955" spans="1:13" x14ac:dyDescent="0.35">
      <c r="A955" t="s">
        <v>17</v>
      </c>
      <c r="B955">
        <v>7982</v>
      </c>
      <c r="C955" t="s">
        <v>1151</v>
      </c>
      <c r="D955" t="s">
        <v>42</v>
      </c>
      <c r="E955">
        <v>2022</v>
      </c>
      <c r="F955" t="s">
        <v>20</v>
      </c>
      <c r="G955" t="s">
        <v>21</v>
      </c>
      <c r="H955" t="s">
        <v>15</v>
      </c>
      <c r="I955" t="s">
        <v>22</v>
      </c>
      <c r="J955">
        <v>8.9345073999999997E-2</v>
      </c>
      <c r="K955">
        <v>18.350000000000001</v>
      </c>
      <c r="L955">
        <v>191.9504</v>
      </c>
      <c r="M955">
        <v>4</v>
      </c>
    </row>
    <row r="956" spans="1:13" x14ac:dyDescent="0.35">
      <c r="A956" t="s">
        <v>17</v>
      </c>
      <c r="B956">
        <v>7981</v>
      </c>
      <c r="C956" t="s">
        <v>652</v>
      </c>
      <c r="D956" t="s">
        <v>42</v>
      </c>
      <c r="E956">
        <v>2022</v>
      </c>
      <c r="F956" t="s">
        <v>20</v>
      </c>
      <c r="G956" t="s">
        <v>21</v>
      </c>
      <c r="H956" t="s">
        <v>15</v>
      </c>
      <c r="I956" t="s">
        <v>22</v>
      </c>
      <c r="J956">
        <v>4.1994899000000002E-2</v>
      </c>
      <c r="K956">
        <v>13</v>
      </c>
      <c r="L956">
        <v>254.70140000000001</v>
      </c>
      <c r="M956">
        <v>4</v>
      </c>
    </row>
    <row r="957" spans="1:13" x14ac:dyDescent="0.35">
      <c r="A957" t="s">
        <v>17</v>
      </c>
      <c r="B957">
        <v>7980</v>
      </c>
      <c r="C957" t="s">
        <v>508</v>
      </c>
      <c r="D957" t="s">
        <v>19</v>
      </c>
      <c r="E957">
        <v>2022</v>
      </c>
      <c r="F957" t="s">
        <v>20</v>
      </c>
      <c r="G957" t="s">
        <v>21</v>
      </c>
      <c r="H957" t="s">
        <v>15</v>
      </c>
      <c r="I957" t="s">
        <v>22</v>
      </c>
      <c r="J957">
        <v>2.1037197000000001E-2</v>
      </c>
      <c r="K957">
        <v>10.895</v>
      </c>
      <c r="L957">
        <v>255.96719999999999</v>
      </c>
      <c r="M957">
        <v>4</v>
      </c>
    </row>
    <row r="958" spans="1:13" x14ac:dyDescent="0.35">
      <c r="A958" t="s">
        <v>17</v>
      </c>
      <c r="B958">
        <v>7979</v>
      </c>
      <c r="C958" t="s">
        <v>408</v>
      </c>
      <c r="D958" t="s">
        <v>24</v>
      </c>
      <c r="E958">
        <v>2022</v>
      </c>
      <c r="F958" t="s">
        <v>20</v>
      </c>
      <c r="G958" t="s">
        <v>21</v>
      </c>
      <c r="H958" t="s">
        <v>15</v>
      </c>
      <c r="I958" t="s">
        <v>22</v>
      </c>
      <c r="J958">
        <v>9.6185556000000005E-2</v>
      </c>
      <c r="K958">
        <v>5.9850000000000003</v>
      </c>
      <c r="L958">
        <v>127.1678</v>
      </c>
      <c r="M958">
        <v>4</v>
      </c>
    </row>
    <row r="959" spans="1:13" x14ac:dyDescent="0.35">
      <c r="A959" t="s">
        <v>17</v>
      </c>
      <c r="B959">
        <v>7978</v>
      </c>
      <c r="C959" t="s">
        <v>634</v>
      </c>
      <c r="D959" t="s">
        <v>67</v>
      </c>
      <c r="E959">
        <v>2022</v>
      </c>
      <c r="F959" t="s">
        <v>20</v>
      </c>
      <c r="G959" t="s">
        <v>21</v>
      </c>
      <c r="H959" t="s">
        <v>15</v>
      </c>
      <c r="I959" t="s">
        <v>22</v>
      </c>
      <c r="J959">
        <v>2.2155562E-2</v>
      </c>
      <c r="K959">
        <v>16.7</v>
      </c>
      <c r="L959">
        <v>109.5886</v>
      </c>
      <c r="M959">
        <v>4</v>
      </c>
    </row>
    <row r="960" spans="1:13" x14ac:dyDescent="0.35">
      <c r="A960" t="s">
        <v>17</v>
      </c>
      <c r="B960">
        <v>7977</v>
      </c>
      <c r="C960" t="s">
        <v>945</v>
      </c>
      <c r="D960" t="s">
        <v>67</v>
      </c>
      <c r="E960">
        <v>2022</v>
      </c>
      <c r="F960" t="s">
        <v>20</v>
      </c>
      <c r="G960" t="s">
        <v>21</v>
      </c>
      <c r="H960" t="s">
        <v>15</v>
      </c>
      <c r="I960" t="s">
        <v>22</v>
      </c>
      <c r="J960">
        <v>9.7457482999999998E-2</v>
      </c>
      <c r="K960">
        <v>13.8</v>
      </c>
      <c r="L960">
        <v>55.393000000000001</v>
      </c>
      <c r="M960">
        <v>4</v>
      </c>
    </row>
    <row r="961" spans="1:13" x14ac:dyDescent="0.35">
      <c r="A961" t="s">
        <v>17</v>
      </c>
      <c r="B961">
        <v>7976</v>
      </c>
      <c r="C961" t="s">
        <v>1105</v>
      </c>
      <c r="D961" t="s">
        <v>67</v>
      </c>
      <c r="E961">
        <v>2022</v>
      </c>
      <c r="F961" t="s">
        <v>20</v>
      </c>
      <c r="G961" t="s">
        <v>21</v>
      </c>
      <c r="H961" t="s">
        <v>15</v>
      </c>
      <c r="I961" t="s">
        <v>22</v>
      </c>
      <c r="J961">
        <v>0.13148926899999999</v>
      </c>
      <c r="K961">
        <v>5.8</v>
      </c>
      <c r="L961">
        <v>89.717200000000005</v>
      </c>
      <c r="M961">
        <v>4</v>
      </c>
    </row>
    <row r="962" spans="1:13" x14ac:dyDescent="0.35">
      <c r="A962" t="s">
        <v>17</v>
      </c>
      <c r="B962">
        <v>7975</v>
      </c>
      <c r="C962" t="s">
        <v>1261</v>
      </c>
      <c r="D962" t="s">
        <v>28</v>
      </c>
      <c r="E962">
        <v>2022</v>
      </c>
      <c r="F962" t="s">
        <v>20</v>
      </c>
      <c r="G962" t="s">
        <v>21</v>
      </c>
      <c r="H962" t="s">
        <v>15</v>
      </c>
      <c r="I962" t="s">
        <v>22</v>
      </c>
      <c r="J962">
        <v>0</v>
      </c>
      <c r="K962">
        <v>16.25</v>
      </c>
      <c r="L962">
        <v>90.2804</v>
      </c>
      <c r="M962">
        <v>4</v>
      </c>
    </row>
    <row r="963" spans="1:13" x14ac:dyDescent="0.35">
      <c r="A963" t="s">
        <v>17</v>
      </c>
      <c r="B963">
        <v>7649</v>
      </c>
      <c r="C963" t="s">
        <v>1396</v>
      </c>
      <c r="D963" t="s">
        <v>42</v>
      </c>
      <c r="E963">
        <v>2011</v>
      </c>
      <c r="F963" t="s">
        <v>39</v>
      </c>
      <c r="G963" t="s">
        <v>21</v>
      </c>
      <c r="H963" t="s">
        <v>15</v>
      </c>
      <c r="I963" t="s">
        <v>40</v>
      </c>
      <c r="J963">
        <v>0.21647815300000001</v>
      </c>
      <c r="K963">
        <v>19</v>
      </c>
      <c r="L963">
        <v>190.18719999999999</v>
      </c>
      <c r="M963">
        <v>4</v>
      </c>
    </row>
    <row r="964" spans="1:13" x14ac:dyDescent="0.35">
      <c r="A964" t="s">
        <v>17</v>
      </c>
      <c r="B964">
        <v>7648</v>
      </c>
      <c r="C964" t="s">
        <v>1385</v>
      </c>
      <c r="D964" t="s">
        <v>42</v>
      </c>
      <c r="E964">
        <v>2011</v>
      </c>
      <c r="F964" t="s">
        <v>39</v>
      </c>
      <c r="G964" t="s">
        <v>21</v>
      </c>
      <c r="H964" t="s">
        <v>15</v>
      </c>
      <c r="I964" t="s">
        <v>40</v>
      </c>
      <c r="J964">
        <v>9.7865088000000003E-2</v>
      </c>
      <c r="K964">
        <v>18.2</v>
      </c>
      <c r="L964">
        <v>221.84559999999999</v>
      </c>
      <c r="M964">
        <v>4</v>
      </c>
    </row>
    <row r="965" spans="1:13" x14ac:dyDescent="0.35">
      <c r="A965" t="s">
        <v>17</v>
      </c>
      <c r="B965">
        <v>7647</v>
      </c>
      <c r="C965" t="s">
        <v>1465</v>
      </c>
      <c r="D965" t="s">
        <v>42</v>
      </c>
      <c r="E965">
        <v>2011</v>
      </c>
      <c r="F965" t="s">
        <v>39</v>
      </c>
      <c r="G965" t="s">
        <v>21</v>
      </c>
      <c r="H965" t="s">
        <v>15</v>
      </c>
      <c r="I965" t="s">
        <v>40</v>
      </c>
      <c r="J965">
        <v>7.9299473999999995E-2</v>
      </c>
      <c r="K965">
        <v>18</v>
      </c>
      <c r="L965">
        <v>170.54220000000001</v>
      </c>
      <c r="M965">
        <v>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7646</v>
      </c>
      <c r="C969" t="s">
        <v>952</v>
      </c>
      <c r="D969" t="s">
        <v>42</v>
      </c>
      <c r="E969">
        <v>2011</v>
      </c>
      <c r="F969" t="s">
        <v>39</v>
      </c>
      <c r="G969" t="s">
        <v>21</v>
      </c>
      <c r="H969" t="s">
        <v>15</v>
      </c>
      <c r="I969" t="s">
        <v>40</v>
      </c>
      <c r="J969">
        <v>2.0993364E-2</v>
      </c>
      <c r="K969">
        <v>17.7</v>
      </c>
      <c r="L969">
        <v>166.84739999999999</v>
      </c>
      <c r="M969">
        <v>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17</v>
      </c>
      <c r="B977">
        <v>7645</v>
      </c>
      <c r="C977" t="s">
        <v>353</v>
      </c>
      <c r="D977" t="s">
        <v>42</v>
      </c>
      <c r="E977">
        <v>2011</v>
      </c>
      <c r="F977" t="s">
        <v>39</v>
      </c>
      <c r="G977" t="s">
        <v>21</v>
      </c>
      <c r="H977" t="s">
        <v>15</v>
      </c>
      <c r="I977" t="s">
        <v>40</v>
      </c>
      <c r="J977">
        <v>2.8443139999999999E-2</v>
      </c>
      <c r="K977">
        <v>16.350000000000001</v>
      </c>
      <c r="L977">
        <v>98.141000000000005</v>
      </c>
      <c r="M977">
        <v>4</v>
      </c>
    </row>
    <row r="978" spans="1:13" x14ac:dyDescent="0.35">
      <c r="A978" t="s">
        <v>17</v>
      </c>
      <c r="B978">
        <v>7644</v>
      </c>
      <c r="C978" t="s">
        <v>1448</v>
      </c>
      <c r="D978" t="s">
        <v>42</v>
      </c>
      <c r="E978">
        <v>2011</v>
      </c>
      <c r="F978" t="s">
        <v>39</v>
      </c>
      <c r="G978" t="s">
        <v>21</v>
      </c>
      <c r="H978" t="s">
        <v>15</v>
      </c>
      <c r="I978" t="s">
        <v>40</v>
      </c>
      <c r="J978">
        <v>0.12062477100000001</v>
      </c>
      <c r="K978">
        <v>14.65</v>
      </c>
      <c r="L978">
        <v>261.75940000000003</v>
      </c>
      <c r="M978">
        <v>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7643</v>
      </c>
      <c r="C1020" t="s">
        <v>1464</v>
      </c>
      <c r="D1020" t="s">
        <v>42</v>
      </c>
      <c r="E1020">
        <v>2011</v>
      </c>
      <c r="F1020" t="s">
        <v>39</v>
      </c>
      <c r="G1020" t="s">
        <v>21</v>
      </c>
      <c r="H1020" t="s">
        <v>15</v>
      </c>
      <c r="I1020" t="s">
        <v>40</v>
      </c>
      <c r="J1020">
        <v>1.4719325E-2</v>
      </c>
      <c r="K1020">
        <v>14.15</v>
      </c>
      <c r="L1020">
        <v>196.911</v>
      </c>
      <c r="M1020">
        <v>4</v>
      </c>
    </row>
    <row r="1021" spans="1:13" x14ac:dyDescent="0.35">
      <c r="A1021" t="s">
        <v>17</v>
      </c>
      <c r="B1021">
        <v>7642</v>
      </c>
      <c r="C1021" t="s">
        <v>752</v>
      </c>
      <c r="D1021" t="s">
        <v>42</v>
      </c>
      <c r="E1021">
        <v>2011</v>
      </c>
      <c r="F1021" t="s">
        <v>39</v>
      </c>
      <c r="G1021" t="s">
        <v>21</v>
      </c>
      <c r="H1021" t="s">
        <v>15</v>
      </c>
      <c r="I1021" t="s">
        <v>40</v>
      </c>
      <c r="J1021">
        <v>0.12163321000000001</v>
      </c>
      <c r="K1021">
        <v>13.5</v>
      </c>
      <c r="L1021">
        <v>161.69200000000001</v>
      </c>
      <c r="M1021">
        <v>4</v>
      </c>
    </row>
    <row r="1022" spans="1:13" x14ac:dyDescent="0.35">
      <c r="A1022" t="s">
        <v>17</v>
      </c>
      <c r="B1022">
        <v>7641</v>
      </c>
      <c r="C1022" t="s">
        <v>299</v>
      </c>
      <c r="D1022" t="s">
        <v>42</v>
      </c>
      <c r="E1022">
        <v>2011</v>
      </c>
      <c r="F1022" t="s">
        <v>39</v>
      </c>
      <c r="G1022" t="s">
        <v>21</v>
      </c>
      <c r="H1022" t="s">
        <v>15</v>
      </c>
      <c r="I1022" t="s">
        <v>40</v>
      </c>
      <c r="J1022">
        <v>4.9617765000000001E-2</v>
      </c>
      <c r="K1022">
        <v>9.6</v>
      </c>
      <c r="L1022">
        <v>44.208599999999997</v>
      </c>
      <c r="M1022">
        <v>4</v>
      </c>
    </row>
    <row r="1023" spans="1:13" x14ac:dyDescent="0.35">
      <c r="A1023" t="s">
        <v>17</v>
      </c>
      <c r="B1023">
        <v>7640</v>
      </c>
      <c r="C1023" t="s">
        <v>849</v>
      </c>
      <c r="D1023" t="s">
        <v>42</v>
      </c>
      <c r="E1023">
        <v>2011</v>
      </c>
      <c r="F1023" t="s">
        <v>39</v>
      </c>
      <c r="G1023" t="s">
        <v>21</v>
      </c>
      <c r="H1023" t="s">
        <v>15</v>
      </c>
      <c r="I1023" t="s">
        <v>40</v>
      </c>
      <c r="J1023">
        <v>2.6814124000000002E-2</v>
      </c>
      <c r="K1023">
        <v>8.85</v>
      </c>
      <c r="L1023">
        <v>103.79640000000001</v>
      </c>
      <c r="M1023">
        <v>4</v>
      </c>
    </row>
    <row r="1024" spans="1:13" x14ac:dyDescent="0.35">
      <c r="A1024" t="s">
        <v>17</v>
      </c>
      <c r="B1024">
        <v>7639</v>
      </c>
      <c r="C1024" t="s">
        <v>78</v>
      </c>
      <c r="D1024" t="s">
        <v>42</v>
      </c>
      <c r="E1024">
        <v>2011</v>
      </c>
      <c r="F1024" t="s">
        <v>39</v>
      </c>
      <c r="G1024" t="s">
        <v>21</v>
      </c>
      <c r="H1024" t="s">
        <v>15</v>
      </c>
      <c r="I1024" t="s">
        <v>40</v>
      </c>
      <c r="J1024">
        <v>0.309390255</v>
      </c>
      <c r="K1024">
        <v>7.67</v>
      </c>
      <c r="L1024">
        <v>33.221600000000002</v>
      </c>
      <c r="M1024">
        <v>4</v>
      </c>
    </row>
    <row r="1025" spans="1:13" x14ac:dyDescent="0.35">
      <c r="A1025" t="s">
        <v>17</v>
      </c>
      <c r="B1025">
        <v>7638</v>
      </c>
      <c r="C1025" t="s">
        <v>672</v>
      </c>
      <c r="D1025" t="s">
        <v>42</v>
      </c>
      <c r="E1025">
        <v>2011</v>
      </c>
      <c r="F1025" t="s">
        <v>39</v>
      </c>
      <c r="G1025" t="s">
        <v>21</v>
      </c>
      <c r="H1025" t="s">
        <v>15</v>
      </c>
      <c r="I1025" t="s">
        <v>40</v>
      </c>
      <c r="J1025">
        <v>4.5308629000000003E-2</v>
      </c>
      <c r="K1025">
        <v>6.6349999999999998</v>
      </c>
      <c r="L1025">
        <v>173.1396</v>
      </c>
      <c r="M1025">
        <v>4</v>
      </c>
    </row>
    <row r="1026" spans="1:13" x14ac:dyDescent="0.35">
      <c r="A1026" t="s">
        <v>17</v>
      </c>
      <c r="B1026">
        <v>7637</v>
      </c>
      <c r="C1026" t="s">
        <v>638</v>
      </c>
      <c r="D1026" t="s">
        <v>19</v>
      </c>
      <c r="E1026">
        <v>2011</v>
      </c>
      <c r="F1026" t="s">
        <v>39</v>
      </c>
      <c r="G1026" t="s">
        <v>21</v>
      </c>
      <c r="H1026" t="s">
        <v>15</v>
      </c>
      <c r="I1026" t="s">
        <v>40</v>
      </c>
      <c r="J1026">
        <v>4.2324555999999999E-2</v>
      </c>
      <c r="K1026">
        <v>19.600000000000001</v>
      </c>
      <c r="L1026">
        <v>150.9024</v>
      </c>
      <c r="M1026">
        <v>4</v>
      </c>
    </row>
    <row r="1027" spans="1:13" x14ac:dyDescent="0.35">
      <c r="A1027" t="s">
        <v>17</v>
      </c>
      <c r="B1027">
        <v>7636</v>
      </c>
      <c r="C1027" t="s">
        <v>741</v>
      </c>
      <c r="D1027" t="s">
        <v>19</v>
      </c>
      <c r="E1027">
        <v>2011</v>
      </c>
      <c r="F1027" t="s">
        <v>39</v>
      </c>
      <c r="G1027" t="s">
        <v>21</v>
      </c>
      <c r="H1027" t="s">
        <v>15</v>
      </c>
      <c r="I1027" t="s">
        <v>40</v>
      </c>
      <c r="J1027">
        <v>0</v>
      </c>
      <c r="K1027">
        <v>19.350000000000001</v>
      </c>
      <c r="L1027">
        <v>65.316800000000001</v>
      </c>
      <c r="M1027">
        <v>4</v>
      </c>
    </row>
    <row r="1028" spans="1:13" x14ac:dyDescent="0.35">
      <c r="A1028" t="s">
        <v>17</v>
      </c>
      <c r="B1028">
        <v>7635</v>
      </c>
      <c r="C1028" t="s">
        <v>1039</v>
      </c>
      <c r="D1028" t="s">
        <v>19</v>
      </c>
      <c r="E1028">
        <v>2011</v>
      </c>
      <c r="F1028" t="s">
        <v>39</v>
      </c>
      <c r="G1028" t="s">
        <v>21</v>
      </c>
      <c r="H1028" t="s">
        <v>15</v>
      </c>
      <c r="I1028" t="s">
        <v>40</v>
      </c>
      <c r="J1028">
        <v>3.1549131000000001E-2</v>
      </c>
      <c r="K1028">
        <v>12.5</v>
      </c>
      <c r="L1028">
        <v>99.038399999999996</v>
      </c>
      <c r="M1028">
        <v>4</v>
      </c>
    </row>
    <row r="1029" spans="1:13" x14ac:dyDescent="0.35">
      <c r="A1029" t="s">
        <v>17</v>
      </c>
      <c r="B1029">
        <v>7634</v>
      </c>
      <c r="C1029" t="s">
        <v>196</v>
      </c>
      <c r="D1029" t="s">
        <v>19</v>
      </c>
      <c r="E1029">
        <v>2011</v>
      </c>
      <c r="F1029" t="s">
        <v>39</v>
      </c>
      <c r="G1029" t="s">
        <v>21</v>
      </c>
      <c r="H1029" t="s">
        <v>15</v>
      </c>
      <c r="I1029" t="s">
        <v>40</v>
      </c>
      <c r="J1029">
        <v>0.132952286</v>
      </c>
      <c r="K1029">
        <v>12.15</v>
      </c>
      <c r="L1029">
        <v>37.650599999999997</v>
      </c>
      <c r="M1029">
        <v>4</v>
      </c>
    </row>
    <row r="1030" spans="1:13" x14ac:dyDescent="0.35">
      <c r="A1030" t="s">
        <v>17</v>
      </c>
      <c r="B1030">
        <v>7633</v>
      </c>
      <c r="C1030" t="s">
        <v>1068</v>
      </c>
      <c r="D1030" t="s">
        <v>19</v>
      </c>
      <c r="E1030">
        <v>2011</v>
      </c>
      <c r="F1030" t="s">
        <v>39</v>
      </c>
      <c r="G1030" t="s">
        <v>21</v>
      </c>
      <c r="H1030" t="s">
        <v>15</v>
      </c>
      <c r="I1030" t="s">
        <v>40</v>
      </c>
      <c r="J1030">
        <v>2.9529474E-2</v>
      </c>
      <c r="K1030">
        <v>11.5</v>
      </c>
      <c r="L1030">
        <v>132.6626</v>
      </c>
      <c r="M1030">
        <v>4</v>
      </c>
    </row>
    <row r="1031" spans="1:13" x14ac:dyDescent="0.35">
      <c r="A1031" t="s">
        <v>17</v>
      </c>
      <c r="B1031">
        <v>7632</v>
      </c>
      <c r="C1031" t="s">
        <v>1371</v>
      </c>
      <c r="D1031" t="s">
        <v>19</v>
      </c>
      <c r="E1031">
        <v>2011</v>
      </c>
      <c r="F1031" t="s">
        <v>39</v>
      </c>
      <c r="G1031" t="s">
        <v>21</v>
      </c>
      <c r="H1031" t="s">
        <v>15</v>
      </c>
      <c r="I1031" t="s">
        <v>40</v>
      </c>
      <c r="J1031">
        <v>5.0562852999999998E-2</v>
      </c>
      <c r="K1031">
        <v>10.1</v>
      </c>
      <c r="L1031">
        <v>153.3656</v>
      </c>
      <c r="M1031">
        <v>4</v>
      </c>
    </row>
    <row r="1032" spans="1:13" x14ac:dyDescent="0.35">
      <c r="A1032" t="s">
        <v>17</v>
      </c>
      <c r="B1032">
        <v>7631</v>
      </c>
      <c r="C1032" t="s">
        <v>860</v>
      </c>
      <c r="D1032" t="s">
        <v>19</v>
      </c>
      <c r="E1032">
        <v>2011</v>
      </c>
      <c r="F1032" t="s">
        <v>39</v>
      </c>
      <c r="G1032" t="s">
        <v>21</v>
      </c>
      <c r="H1032" t="s">
        <v>15</v>
      </c>
      <c r="I1032" t="s">
        <v>40</v>
      </c>
      <c r="J1032">
        <v>0.190711254</v>
      </c>
      <c r="K1032">
        <v>9.6950000000000003</v>
      </c>
      <c r="L1032">
        <v>159.16040000000001</v>
      </c>
      <c r="M1032">
        <v>4</v>
      </c>
    </row>
    <row r="1033" spans="1:13" x14ac:dyDescent="0.35">
      <c r="A1033" t="s">
        <v>17</v>
      </c>
      <c r="B1033">
        <v>7630</v>
      </c>
      <c r="C1033" t="s">
        <v>1507</v>
      </c>
      <c r="D1033" t="s">
        <v>19</v>
      </c>
      <c r="E1033">
        <v>2011</v>
      </c>
      <c r="F1033" t="s">
        <v>39</v>
      </c>
      <c r="G1033" t="s">
        <v>21</v>
      </c>
      <c r="H1033" t="s">
        <v>15</v>
      </c>
      <c r="I1033" t="s">
        <v>40</v>
      </c>
      <c r="J1033">
        <v>3.1490111000000001E-2</v>
      </c>
      <c r="K1033">
        <v>8.27</v>
      </c>
      <c r="L1033">
        <v>239.08799999999999</v>
      </c>
      <c r="M1033">
        <v>4</v>
      </c>
    </row>
    <row r="1034" spans="1:13" x14ac:dyDescent="0.35">
      <c r="A1034" t="s">
        <v>17</v>
      </c>
      <c r="B1034">
        <v>7629</v>
      </c>
      <c r="C1034" t="s">
        <v>1547</v>
      </c>
      <c r="D1034" t="s">
        <v>19</v>
      </c>
      <c r="E1034">
        <v>2011</v>
      </c>
      <c r="F1034" t="s">
        <v>39</v>
      </c>
      <c r="G1034" t="s">
        <v>21</v>
      </c>
      <c r="H1034" t="s">
        <v>15</v>
      </c>
      <c r="I1034" t="s">
        <v>40</v>
      </c>
      <c r="J1034">
        <v>0.25534828900000001</v>
      </c>
      <c r="K1034">
        <v>7.68</v>
      </c>
      <c r="L1034">
        <v>84.422399999999996</v>
      </c>
      <c r="M1034">
        <v>4</v>
      </c>
    </row>
    <row r="1035" spans="1:13" x14ac:dyDescent="0.35">
      <c r="A1035" t="s">
        <v>17</v>
      </c>
      <c r="B1035">
        <v>7628</v>
      </c>
      <c r="C1035" t="s">
        <v>145</v>
      </c>
      <c r="D1035" t="s">
        <v>19</v>
      </c>
      <c r="E1035">
        <v>2011</v>
      </c>
      <c r="F1035" t="s">
        <v>39</v>
      </c>
      <c r="G1035" t="s">
        <v>21</v>
      </c>
      <c r="H1035" t="s">
        <v>15</v>
      </c>
      <c r="I1035" t="s">
        <v>40</v>
      </c>
      <c r="J1035">
        <v>0.21051155799999999</v>
      </c>
      <c r="K1035">
        <v>5.6150000000000002</v>
      </c>
      <c r="L1035">
        <v>121.373</v>
      </c>
      <c r="M1035">
        <v>4</v>
      </c>
    </row>
    <row r="1036" spans="1:13" x14ac:dyDescent="0.35">
      <c r="A1036" t="s">
        <v>17</v>
      </c>
      <c r="B1036">
        <v>7627</v>
      </c>
      <c r="C1036" t="s">
        <v>913</v>
      </c>
      <c r="D1036" t="s">
        <v>19</v>
      </c>
      <c r="E1036">
        <v>2011</v>
      </c>
      <c r="F1036" t="s">
        <v>39</v>
      </c>
      <c r="G1036" t="s">
        <v>21</v>
      </c>
      <c r="H1036" t="s">
        <v>15</v>
      </c>
      <c r="I1036" t="s">
        <v>40</v>
      </c>
      <c r="J1036">
        <v>7.1557768999999993E-2</v>
      </c>
      <c r="K1036">
        <v>5.4850000000000003</v>
      </c>
      <c r="L1036">
        <v>165.7842</v>
      </c>
      <c r="M1036">
        <v>4</v>
      </c>
    </row>
    <row r="1037" spans="1:13" x14ac:dyDescent="0.35">
      <c r="A1037" t="s">
        <v>17</v>
      </c>
      <c r="B1037">
        <v>7626</v>
      </c>
      <c r="C1037" t="s">
        <v>911</v>
      </c>
      <c r="D1037" t="s">
        <v>61</v>
      </c>
      <c r="E1037">
        <v>2011</v>
      </c>
      <c r="F1037" t="s">
        <v>39</v>
      </c>
      <c r="G1037" t="s">
        <v>21</v>
      </c>
      <c r="H1037" t="s">
        <v>15</v>
      </c>
      <c r="I1037" t="s">
        <v>40</v>
      </c>
      <c r="J1037">
        <v>0</v>
      </c>
      <c r="K1037">
        <v>15.7</v>
      </c>
      <c r="L1037">
        <v>43.377000000000002</v>
      </c>
      <c r="M1037">
        <v>4</v>
      </c>
    </row>
    <row r="1038" spans="1:13" x14ac:dyDescent="0.35">
      <c r="A1038" t="s">
        <v>17</v>
      </c>
      <c r="B1038">
        <v>7625</v>
      </c>
      <c r="C1038" t="s">
        <v>948</v>
      </c>
      <c r="D1038" t="s">
        <v>61</v>
      </c>
      <c r="E1038">
        <v>2011</v>
      </c>
      <c r="F1038" t="s">
        <v>39</v>
      </c>
      <c r="G1038" t="s">
        <v>21</v>
      </c>
      <c r="H1038" t="s">
        <v>15</v>
      </c>
      <c r="I1038" t="s">
        <v>40</v>
      </c>
      <c r="J1038">
        <v>3.2425179999999998E-2</v>
      </c>
      <c r="K1038">
        <v>11.65</v>
      </c>
      <c r="L1038">
        <v>38.816400000000002</v>
      </c>
      <c r="M1038">
        <v>4</v>
      </c>
    </row>
    <row r="1039" spans="1:13" x14ac:dyDescent="0.35">
      <c r="A1039" t="s">
        <v>17</v>
      </c>
      <c r="B1039">
        <v>7624</v>
      </c>
      <c r="C1039" t="s">
        <v>1326</v>
      </c>
      <c r="D1039" t="s">
        <v>61</v>
      </c>
      <c r="E1039">
        <v>2011</v>
      </c>
      <c r="F1039" t="s">
        <v>39</v>
      </c>
      <c r="G1039" t="s">
        <v>21</v>
      </c>
      <c r="H1039" t="s">
        <v>15</v>
      </c>
      <c r="I1039" t="s">
        <v>40</v>
      </c>
      <c r="J1039">
        <v>0.142425145</v>
      </c>
      <c r="K1039">
        <v>9.5</v>
      </c>
      <c r="L1039">
        <v>189.9872</v>
      </c>
      <c r="M1039">
        <v>4</v>
      </c>
    </row>
    <row r="1040" spans="1:13" x14ac:dyDescent="0.35">
      <c r="A1040" t="s">
        <v>17</v>
      </c>
      <c r="B1040">
        <v>7623</v>
      </c>
      <c r="C1040" t="s">
        <v>1067</v>
      </c>
      <c r="D1040" t="s">
        <v>61</v>
      </c>
      <c r="E1040">
        <v>2011</v>
      </c>
      <c r="F1040" t="s">
        <v>39</v>
      </c>
      <c r="G1040" t="s">
        <v>21</v>
      </c>
      <c r="H1040" t="s">
        <v>15</v>
      </c>
      <c r="I1040" t="s">
        <v>40</v>
      </c>
      <c r="J1040">
        <v>7.3288275E-2</v>
      </c>
      <c r="K1040">
        <v>9.3000000000000007</v>
      </c>
      <c r="L1040">
        <v>189.18459999999999</v>
      </c>
      <c r="M1040">
        <v>4</v>
      </c>
    </row>
    <row r="1041" spans="1:13" x14ac:dyDescent="0.35">
      <c r="A1041" t="s">
        <v>17</v>
      </c>
      <c r="B1041">
        <v>7622</v>
      </c>
      <c r="C1041" t="s">
        <v>794</v>
      </c>
      <c r="D1041" t="s">
        <v>61</v>
      </c>
      <c r="E1041">
        <v>2011</v>
      </c>
      <c r="F1041" t="s">
        <v>39</v>
      </c>
      <c r="G1041" t="s">
        <v>21</v>
      </c>
      <c r="H1041" t="s">
        <v>15</v>
      </c>
      <c r="I1041" t="s">
        <v>40</v>
      </c>
      <c r="J1041">
        <v>5.7585722999999998E-2</v>
      </c>
      <c r="K1041">
        <v>8.26</v>
      </c>
      <c r="L1041">
        <v>113.7834</v>
      </c>
      <c r="M1041">
        <v>4</v>
      </c>
    </row>
    <row r="1042" spans="1:13" x14ac:dyDescent="0.35">
      <c r="A1042" t="s">
        <v>17</v>
      </c>
      <c r="B1042">
        <v>7621</v>
      </c>
      <c r="C1042" t="s">
        <v>1020</v>
      </c>
      <c r="D1042" t="s">
        <v>12</v>
      </c>
      <c r="E1042">
        <v>2011</v>
      </c>
      <c r="F1042" t="s">
        <v>39</v>
      </c>
      <c r="G1042" t="s">
        <v>21</v>
      </c>
      <c r="H1042" t="s">
        <v>15</v>
      </c>
      <c r="I1042" t="s">
        <v>40</v>
      </c>
      <c r="J1042">
        <v>0.13012736499999999</v>
      </c>
      <c r="K1042">
        <v>21.35</v>
      </c>
      <c r="L1042">
        <v>96.209400000000002</v>
      </c>
      <c r="M1042">
        <v>4</v>
      </c>
    </row>
    <row r="1043" spans="1:13" x14ac:dyDescent="0.35">
      <c r="A1043" t="s">
        <v>17</v>
      </c>
      <c r="B1043">
        <v>7620</v>
      </c>
      <c r="C1043" t="s">
        <v>169</v>
      </c>
      <c r="D1043" t="s">
        <v>12</v>
      </c>
      <c r="E1043">
        <v>2011</v>
      </c>
      <c r="F1043" t="s">
        <v>39</v>
      </c>
      <c r="G1043" t="s">
        <v>21</v>
      </c>
      <c r="H1043" t="s">
        <v>15</v>
      </c>
      <c r="I1043" t="s">
        <v>40</v>
      </c>
      <c r="J1043">
        <v>5.7422820999999999E-2</v>
      </c>
      <c r="K1043">
        <v>16.100000000000001</v>
      </c>
      <c r="L1043">
        <v>253.73560000000001</v>
      </c>
      <c r="M1043">
        <v>4</v>
      </c>
    </row>
    <row r="1044" spans="1:13" x14ac:dyDescent="0.35">
      <c r="A1044" t="s">
        <v>17</v>
      </c>
      <c r="B1044">
        <v>7619</v>
      </c>
      <c r="C1044" t="s">
        <v>207</v>
      </c>
      <c r="D1044" t="s">
        <v>12</v>
      </c>
      <c r="E1044">
        <v>2011</v>
      </c>
      <c r="F1044" t="s">
        <v>39</v>
      </c>
      <c r="G1044" t="s">
        <v>21</v>
      </c>
      <c r="H1044" t="s">
        <v>15</v>
      </c>
      <c r="I1044" t="s">
        <v>40</v>
      </c>
      <c r="J1044">
        <v>0.12101263199999999</v>
      </c>
      <c r="K1044">
        <v>14.7</v>
      </c>
      <c r="L1044">
        <v>49.403399999999998</v>
      </c>
      <c r="M1044">
        <v>4</v>
      </c>
    </row>
    <row r="1045" spans="1:13" x14ac:dyDescent="0.35">
      <c r="A1045" t="s">
        <v>17</v>
      </c>
      <c r="B1045">
        <v>7618</v>
      </c>
      <c r="C1045" t="s">
        <v>793</v>
      </c>
      <c r="D1045" t="s">
        <v>12</v>
      </c>
      <c r="E1045">
        <v>2011</v>
      </c>
      <c r="F1045" t="s">
        <v>39</v>
      </c>
      <c r="G1045" t="s">
        <v>21</v>
      </c>
      <c r="H1045" t="s">
        <v>15</v>
      </c>
      <c r="I1045" t="s">
        <v>40</v>
      </c>
      <c r="J1045">
        <v>5.1970787999999997E-2</v>
      </c>
      <c r="K1045">
        <v>12.5</v>
      </c>
      <c r="L1045">
        <v>103.699</v>
      </c>
      <c r="M1045">
        <v>4</v>
      </c>
    </row>
    <row r="1046" spans="1:13" x14ac:dyDescent="0.35">
      <c r="A1046" t="s">
        <v>17</v>
      </c>
      <c r="B1046">
        <v>7617</v>
      </c>
      <c r="C1046" t="s">
        <v>1490</v>
      </c>
      <c r="D1046" t="s">
        <v>12</v>
      </c>
      <c r="E1046">
        <v>2011</v>
      </c>
      <c r="F1046" t="s">
        <v>39</v>
      </c>
      <c r="G1046" t="s">
        <v>21</v>
      </c>
      <c r="H1046" t="s">
        <v>15</v>
      </c>
      <c r="I1046" t="s">
        <v>40</v>
      </c>
      <c r="J1046">
        <v>0</v>
      </c>
      <c r="K1046">
        <v>9.6950000000000003</v>
      </c>
      <c r="L1046">
        <v>186.78980000000001</v>
      </c>
      <c r="M1046">
        <v>4</v>
      </c>
    </row>
    <row r="1047" spans="1:13" x14ac:dyDescent="0.35">
      <c r="A1047" t="s">
        <v>17</v>
      </c>
      <c r="B1047">
        <v>7616</v>
      </c>
      <c r="C1047" t="s">
        <v>650</v>
      </c>
      <c r="D1047" t="s">
        <v>12</v>
      </c>
      <c r="E1047">
        <v>2011</v>
      </c>
      <c r="F1047" t="s">
        <v>39</v>
      </c>
      <c r="G1047" t="s">
        <v>21</v>
      </c>
      <c r="H1047" t="s">
        <v>15</v>
      </c>
      <c r="I1047" t="s">
        <v>40</v>
      </c>
      <c r="J1047">
        <v>0.21632300800000001</v>
      </c>
      <c r="K1047">
        <v>7.6050000000000004</v>
      </c>
      <c r="L1047">
        <v>165.02099999999999</v>
      </c>
      <c r="M1047">
        <v>4</v>
      </c>
    </row>
    <row r="1048" spans="1:13" x14ac:dyDescent="0.35">
      <c r="A1048" t="s">
        <v>17</v>
      </c>
      <c r="B1048">
        <v>7615</v>
      </c>
      <c r="C1048" t="s">
        <v>772</v>
      </c>
      <c r="D1048" t="s">
        <v>12</v>
      </c>
      <c r="E1048">
        <v>2011</v>
      </c>
      <c r="F1048" t="s">
        <v>39</v>
      </c>
      <c r="G1048" t="s">
        <v>21</v>
      </c>
      <c r="H1048" t="s">
        <v>15</v>
      </c>
      <c r="I1048" t="s">
        <v>40</v>
      </c>
      <c r="J1048">
        <v>0.17674825799999999</v>
      </c>
      <c r="K1048">
        <v>6.59</v>
      </c>
      <c r="L1048">
        <v>82.790800000000004</v>
      </c>
      <c r="M1048">
        <v>4</v>
      </c>
    </row>
    <row r="1049" spans="1:13" x14ac:dyDescent="0.35">
      <c r="A1049" t="s">
        <v>17</v>
      </c>
      <c r="B1049">
        <v>7614</v>
      </c>
      <c r="C1049" t="s">
        <v>846</v>
      </c>
      <c r="D1049" t="s">
        <v>24</v>
      </c>
      <c r="E1049">
        <v>2011</v>
      </c>
      <c r="F1049" t="s">
        <v>39</v>
      </c>
      <c r="G1049" t="s">
        <v>21</v>
      </c>
      <c r="H1049" t="s">
        <v>15</v>
      </c>
      <c r="I1049" t="s">
        <v>40</v>
      </c>
      <c r="J1049">
        <v>0.110152524</v>
      </c>
      <c r="K1049">
        <v>17.850000000000001</v>
      </c>
      <c r="L1049">
        <v>150.20500000000001</v>
      </c>
      <c r="M1049">
        <v>4</v>
      </c>
    </row>
    <row r="1050" spans="1:13" x14ac:dyDescent="0.35">
      <c r="A1050" t="s">
        <v>17</v>
      </c>
      <c r="B1050">
        <v>7613</v>
      </c>
      <c r="C1050" t="s">
        <v>407</v>
      </c>
      <c r="D1050" t="s">
        <v>24</v>
      </c>
      <c r="E1050">
        <v>2011</v>
      </c>
      <c r="F1050" t="s">
        <v>39</v>
      </c>
      <c r="G1050" t="s">
        <v>21</v>
      </c>
      <c r="H1050" t="s">
        <v>15</v>
      </c>
      <c r="I1050" t="s">
        <v>40</v>
      </c>
      <c r="J1050">
        <v>5.4612767999999999E-2</v>
      </c>
      <c r="K1050">
        <v>17.100000000000001</v>
      </c>
      <c r="L1050">
        <v>150.23920000000001</v>
      </c>
      <c r="M1050">
        <v>4</v>
      </c>
    </row>
    <row r="1051" spans="1:13" x14ac:dyDescent="0.35">
      <c r="A1051" t="s">
        <v>17</v>
      </c>
      <c r="B1051">
        <v>7612</v>
      </c>
      <c r="C1051" t="s">
        <v>1066</v>
      </c>
      <c r="D1051" t="s">
        <v>24</v>
      </c>
      <c r="E1051">
        <v>2011</v>
      </c>
      <c r="F1051" t="s">
        <v>39</v>
      </c>
      <c r="G1051" t="s">
        <v>21</v>
      </c>
      <c r="H1051" t="s">
        <v>15</v>
      </c>
      <c r="I1051" t="s">
        <v>40</v>
      </c>
      <c r="J1051">
        <v>7.5661985000000001E-2</v>
      </c>
      <c r="K1051">
        <v>15.7</v>
      </c>
      <c r="L1051">
        <v>181.36600000000001</v>
      </c>
      <c r="M1051">
        <v>4</v>
      </c>
    </row>
    <row r="1052" spans="1:13" x14ac:dyDescent="0.35">
      <c r="A1052" t="s">
        <v>17</v>
      </c>
      <c r="B1052">
        <v>7611</v>
      </c>
      <c r="C1052" t="s">
        <v>228</v>
      </c>
      <c r="D1052" t="s">
        <v>24</v>
      </c>
      <c r="E1052">
        <v>2011</v>
      </c>
      <c r="F1052" t="s">
        <v>39</v>
      </c>
      <c r="G1052" t="s">
        <v>21</v>
      </c>
      <c r="H1052" t="s">
        <v>15</v>
      </c>
      <c r="I1052" t="s">
        <v>40</v>
      </c>
      <c r="J1052">
        <v>5.4610829E-2</v>
      </c>
      <c r="K1052">
        <v>7.5</v>
      </c>
      <c r="L1052">
        <v>237.19059999999999</v>
      </c>
      <c r="M1052">
        <v>4</v>
      </c>
    </row>
    <row r="1053" spans="1:13" x14ac:dyDescent="0.35">
      <c r="A1053" t="s">
        <v>17</v>
      </c>
      <c r="B1053">
        <v>7610</v>
      </c>
      <c r="C1053" t="s">
        <v>590</v>
      </c>
      <c r="D1053" t="s">
        <v>24</v>
      </c>
      <c r="E1053">
        <v>2011</v>
      </c>
      <c r="F1053" t="s">
        <v>39</v>
      </c>
      <c r="G1053" t="s">
        <v>21</v>
      </c>
      <c r="H1053" t="s">
        <v>15</v>
      </c>
      <c r="I1053" t="s">
        <v>40</v>
      </c>
      <c r="J1053">
        <v>0</v>
      </c>
      <c r="K1053">
        <v>7.0350000000000001</v>
      </c>
      <c r="L1053">
        <v>263.291</v>
      </c>
      <c r="M1053">
        <v>4</v>
      </c>
    </row>
    <row r="1054" spans="1:13" x14ac:dyDescent="0.35">
      <c r="A1054" t="s">
        <v>17</v>
      </c>
      <c r="B1054">
        <v>7609</v>
      </c>
      <c r="C1054" t="s">
        <v>748</v>
      </c>
      <c r="D1054" t="s">
        <v>24</v>
      </c>
      <c r="E1054">
        <v>2011</v>
      </c>
      <c r="F1054" t="s">
        <v>39</v>
      </c>
      <c r="G1054" t="s">
        <v>21</v>
      </c>
      <c r="H1054" t="s">
        <v>15</v>
      </c>
      <c r="I1054" t="s">
        <v>40</v>
      </c>
      <c r="J1054">
        <v>0.109784056</v>
      </c>
      <c r="K1054">
        <v>5.6950000000000003</v>
      </c>
      <c r="L1054">
        <v>256.06459999999998</v>
      </c>
      <c r="M1054">
        <v>4</v>
      </c>
    </row>
    <row r="1055" spans="1:13" x14ac:dyDescent="0.35">
      <c r="A1055" t="s">
        <v>17</v>
      </c>
      <c r="B1055">
        <v>7608</v>
      </c>
      <c r="C1055" t="s">
        <v>1322</v>
      </c>
      <c r="D1055" t="s">
        <v>67</v>
      </c>
      <c r="E1055">
        <v>2011</v>
      </c>
      <c r="F1055" t="s">
        <v>39</v>
      </c>
      <c r="G1055" t="s">
        <v>21</v>
      </c>
      <c r="H1055" t="s">
        <v>15</v>
      </c>
      <c r="I1055" t="s">
        <v>40</v>
      </c>
      <c r="J1055">
        <v>0.12491063500000001</v>
      </c>
      <c r="K1055">
        <v>20.100000000000001</v>
      </c>
      <c r="L1055">
        <v>109.6228</v>
      </c>
      <c r="M1055">
        <v>4</v>
      </c>
    </row>
    <row r="1056" spans="1:13" x14ac:dyDescent="0.35">
      <c r="A1056" t="s">
        <v>17</v>
      </c>
      <c r="B1056">
        <v>7607</v>
      </c>
      <c r="C1056" t="s">
        <v>522</v>
      </c>
      <c r="D1056" t="s">
        <v>67</v>
      </c>
      <c r="E1056">
        <v>2011</v>
      </c>
      <c r="F1056" t="s">
        <v>39</v>
      </c>
      <c r="G1056" t="s">
        <v>21</v>
      </c>
      <c r="H1056" t="s">
        <v>15</v>
      </c>
      <c r="I1056" t="s">
        <v>40</v>
      </c>
      <c r="J1056">
        <v>5.8690480000000003E-2</v>
      </c>
      <c r="K1056">
        <v>17.25</v>
      </c>
      <c r="L1056">
        <v>91.611999999999995</v>
      </c>
      <c r="M1056">
        <v>4</v>
      </c>
    </row>
    <row r="1057" spans="1:13" x14ac:dyDescent="0.35">
      <c r="A1057" t="s">
        <v>17</v>
      </c>
      <c r="B1057">
        <v>7606</v>
      </c>
      <c r="C1057" t="s">
        <v>588</v>
      </c>
      <c r="D1057" t="s">
        <v>67</v>
      </c>
      <c r="E1057">
        <v>2011</v>
      </c>
      <c r="F1057" t="s">
        <v>39</v>
      </c>
      <c r="G1057" t="s">
        <v>21</v>
      </c>
      <c r="H1057" t="s">
        <v>15</v>
      </c>
      <c r="I1057" t="s">
        <v>40</v>
      </c>
      <c r="J1057">
        <v>0.103752817</v>
      </c>
      <c r="K1057">
        <v>14.5</v>
      </c>
      <c r="L1057">
        <v>155.20179999999999</v>
      </c>
      <c r="M1057">
        <v>4</v>
      </c>
    </row>
    <row r="1058" spans="1:13" x14ac:dyDescent="0.35">
      <c r="A1058" t="s">
        <v>17</v>
      </c>
      <c r="B1058">
        <v>7605</v>
      </c>
      <c r="C1058" t="s">
        <v>627</v>
      </c>
      <c r="D1058" t="s">
        <v>67</v>
      </c>
      <c r="E1058">
        <v>2011</v>
      </c>
      <c r="F1058" t="s">
        <v>39</v>
      </c>
      <c r="G1058" t="s">
        <v>21</v>
      </c>
      <c r="H1058" t="s">
        <v>15</v>
      </c>
      <c r="I1058" t="s">
        <v>40</v>
      </c>
      <c r="J1058">
        <v>0.22206335099999999</v>
      </c>
      <c r="K1058">
        <v>11.85</v>
      </c>
      <c r="L1058">
        <v>99.672600000000003</v>
      </c>
      <c r="M1058">
        <v>4</v>
      </c>
    </row>
    <row r="1059" spans="1:13" x14ac:dyDescent="0.35">
      <c r="A1059" t="s">
        <v>17</v>
      </c>
      <c r="B1059">
        <v>7604</v>
      </c>
      <c r="C1059" t="s">
        <v>200</v>
      </c>
      <c r="D1059" t="s">
        <v>74</v>
      </c>
      <c r="E1059">
        <v>2011</v>
      </c>
      <c r="F1059" t="s">
        <v>39</v>
      </c>
      <c r="G1059" t="s">
        <v>21</v>
      </c>
      <c r="H1059" t="s">
        <v>15</v>
      </c>
      <c r="I1059" t="s">
        <v>40</v>
      </c>
      <c r="J1059">
        <v>3.5780177000000003E-2</v>
      </c>
      <c r="K1059">
        <v>8.06</v>
      </c>
      <c r="L1059">
        <v>230.23259999999999</v>
      </c>
      <c r="M1059">
        <v>4</v>
      </c>
    </row>
    <row r="1060" spans="1:13" x14ac:dyDescent="0.35">
      <c r="A1060" t="s">
        <v>17</v>
      </c>
      <c r="B1060">
        <v>7603</v>
      </c>
      <c r="C1060" t="s">
        <v>368</v>
      </c>
      <c r="D1060" t="s">
        <v>74</v>
      </c>
      <c r="E1060">
        <v>2011</v>
      </c>
      <c r="F1060" t="s">
        <v>39</v>
      </c>
      <c r="G1060" t="s">
        <v>21</v>
      </c>
      <c r="H1060" t="s">
        <v>15</v>
      </c>
      <c r="I1060" t="s">
        <v>40</v>
      </c>
      <c r="J1060">
        <v>0.10574254399999999</v>
      </c>
      <c r="K1060">
        <v>6.4249999999999998</v>
      </c>
      <c r="L1060">
        <v>130.5626</v>
      </c>
      <c r="M1060">
        <v>4</v>
      </c>
    </row>
    <row r="1061" spans="1:13" x14ac:dyDescent="0.35">
      <c r="A1061" t="s">
        <v>17</v>
      </c>
      <c r="B1061">
        <v>7602</v>
      </c>
      <c r="C1061" t="s">
        <v>285</v>
      </c>
      <c r="D1061" t="s">
        <v>95</v>
      </c>
      <c r="E1061">
        <v>2011</v>
      </c>
      <c r="F1061" t="s">
        <v>39</v>
      </c>
      <c r="G1061" t="s">
        <v>21</v>
      </c>
      <c r="H1061" t="s">
        <v>15</v>
      </c>
      <c r="I1061" t="s">
        <v>40</v>
      </c>
      <c r="J1061">
        <v>9.2658699999999997E-2</v>
      </c>
      <c r="K1061">
        <v>18.850000000000001</v>
      </c>
      <c r="L1061">
        <v>131.42840000000001</v>
      </c>
      <c r="M1061">
        <v>4</v>
      </c>
    </row>
    <row r="1062" spans="1:13" x14ac:dyDescent="0.35">
      <c r="A1062" t="s">
        <v>17</v>
      </c>
      <c r="B1062">
        <v>7601</v>
      </c>
      <c r="C1062" t="s">
        <v>1074</v>
      </c>
      <c r="D1062" t="s">
        <v>95</v>
      </c>
      <c r="E1062">
        <v>2011</v>
      </c>
      <c r="F1062" t="s">
        <v>39</v>
      </c>
      <c r="G1062" t="s">
        <v>21</v>
      </c>
      <c r="H1062" t="s">
        <v>15</v>
      </c>
      <c r="I1062" t="s">
        <v>40</v>
      </c>
      <c r="J1062">
        <v>4.4024162999999998E-2</v>
      </c>
      <c r="K1062">
        <v>18.7</v>
      </c>
      <c r="L1062">
        <v>125.902</v>
      </c>
      <c r="M1062">
        <v>4</v>
      </c>
    </row>
    <row r="1063" spans="1:13" x14ac:dyDescent="0.35">
      <c r="A1063" t="s">
        <v>17</v>
      </c>
      <c r="B1063">
        <v>7600</v>
      </c>
      <c r="C1063" t="s">
        <v>906</v>
      </c>
      <c r="D1063" t="s">
        <v>95</v>
      </c>
      <c r="E1063">
        <v>2011</v>
      </c>
      <c r="F1063" t="s">
        <v>39</v>
      </c>
      <c r="G1063" t="s">
        <v>21</v>
      </c>
      <c r="H1063" t="s">
        <v>15</v>
      </c>
      <c r="I1063" t="s">
        <v>40</v>
      </c>
      <c r="J1063">
        <v>4.6496777000000003E-2</v>
      </c>
      <c r="K1063">
        <v>15.15</v>
      </c>
      <c r="L1063">
        <v>149.67080000000001</v>
      </c>
      <c r="M1063">
        <v>4</v>
      </c>
    </row>
    <row r="1064" spans="1:13" x14ac:dyDescent="0.35">
      <c r="A1064" t="s">
        <v>17</v>
      </c>
      <c r="B1064">
        <v>7599</v>
      </c>
      <c r="C1064" t="s">
        <v>681</v>
      </c>
      <c r="D1064" t="s">
        <v>95</v>
      </c>
      <c r="E1064">
        <v>2011</v>
      </c>
      <c r="F1064" t="s">
        <v>39</v>
      </c>
      <c r="G1064" t="s">
        <v>21</v>
      </c>
      <c r="H1064" t="s">
        <v>15</v>
      </c>
      <c r="I1064" t="s">
        <v>40</v>
      </c>
      <c r="J1064">
        <v>0.12733476599999999</v>
      </c>
      <c r="K1064">
        <v>15.1</v>
      </c>
      <c r="L1064">
        <v>88.283000000000001</v>
      </c>
      <c r="M1064">
        <v>4</v>
      </c>
    </row>
    <row r="1065" spans="1:13" x14ac:dyDescent="0.35">
      <c r="A1065" t="s">
        <v>17</v>
      </c>
      <c r="B1065">
        <v>7598</v>
      </c>
      <c r="C1065" t="s">
        <v>1060</v>
      </c>
      <c r="D1065" t="s">
        <v>95</v>
      </c>
      <c r="E1065">
        <v>2011</v>
      </c>
      <c r="F1065" t="s">
        <v>39</v>
      </c>
      <c r="G1065" t="s">
        <v>21</v>
      </c>
      <c r="H1065" t="s">
        <v>15</v>
      </c>
      <c r="I1065" t="s">
        <v>40</v>
      </c>
      <c r="J1065">
        <v>0.15643726999999999</v>
      </c>
      <c r="K1065">
        <v>14.85</v>
      </c>
      <c r="L1065">
        <v>142.0812</v>
      </c>
      <c r="M1065">
        <v>4</v>
      </c>
    </row>
    <row r="1066" spans="1:13" x14ac:dyDescent="0.35">
      <c r="A1066" t="s">
        <v>17</v>
      </c>
      <c r="B1066">
        <v>7597</v>
      </c>
      <c r="C1066" t="s">
        <v>1187</v>
      </c>
      <c r="D1066" t="s">
        <v>95</v>
      </c>
      <c r="E1066">
        <v>2011</v>
      </c>
      <c r="F1066" t="s">
        <v>39</v>
      </c>
      <c r="G1066" t="s">
        <v>21</v>
      </c>
      <c r="H1066" t="s">
        <v>15</v>
      </c>
      <c r="I1066" t="s">
        <v>40</v>
      </c>
      <c r="J1066">
        <v>9.4460314000000004E-2</v>
      </c>
      <c r="K1066">
        <v>11.3</v>
      </c>
      <c r="L1066">
        <v>245.31180000000001</v>
      </c>
      <c r="M1066">
        <v>4</v>
      </c>
    </row>
    <row r="1067" spans="1:13" x14ac:dyDescent="0.35">
      <c r="A1067" t="s">
        <v>17</v>
      </c>
      <c r="B1067">
        <v>7596</v>
      </c>
      <c r="C1067" t="s">
        <v>773</v>
      </c>
      <c r="D1067" t="s">
        <v>95</v>
      </c>
      <c r="E1067">
        <v>2011</v>
      </c>
      <c r="F1067" t="s">
        <v>39</v>
      </c>
      <c r="G1067" t="s">
        <v>21</v>
      </c>
      <c r="H1067" t="s">
        <v>15</v>
      </c>
      <c r="I1067" t="s">
        <v>40</v>
      </c>
      <c r="J1067">
        <v>4.9697922999999998E-2</v>
      </c>
      <c r="K1067">
        <v>6.4450000000000003</v>
      </c>
      <c r="L1067">
        <v>95.043599999999998</v>
      </c>
      <c r="M1067">
        <v>4</v>
      </c>
    </row>
    <row r="1068" spans="1:13" x14ac:dyDescent="0.35">
      <c r="A1068" t="s">
        <v>17</v>
      </c>
      <c r="B1068">
        <v>7595</v>
      </c>
      <c r="C1068" t="s">
        <v>1405</v>
      </c>
      <c r="D1068" t="s">
        <v>95</v>
      </c>
      <c r="E1068">
        <v>2011</v>
      </c>
      <c r="F1068" t="s">
        <v>39</v>
      </c>
      <c r="G1068" t="s">
        <v>21</v>
      </c>
      <c r="H1068" t="s">
        <v>15</v>
      </c>
      <c r="I1068" t="s">
        <v>40</v>
      </c>
      <c r="J1068">
        <v>0.17285671899999999</v>
      </c>
      <c r="K1068">
        <v>5.6349999999999998</v>
      </c>
      <c r="L1068">
        <v>148.20500000000001</v>
      </c>
      <c r="M1068">
        <v>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7594</v>
      </c>
      <c r="C1083" t="s">
        <v>1561</v>
      </c>
      <c r="D1083" t="s">
        <v>48</v>
      </c>
      <c r="E1083">
        <v>2011</v>
      </c>
      <c r="F1083" t="s">
        <v>39</v>
      </c>
      <c r="G1083" t="s">
        <v>21</v>
      </c>
      <c r="H1083" t="s">
        <v>15</v>
      </c>
      <c r="I1083" t="s">
        <v>40</v>
      </c>
      <c r="J1083">
        <v>0</v>
      </c>
      <c r="K1083">
        <v>13.3</v>
      </c>
      <c r="L1083">
        <v>62.151000000000003</v>
      </c>
      <c r="M1083">
        <v>4</v>
      </c>
    </row>
    <row r="1084" spans="1:13" x14ac:dyDescent="0.35">
      <c r="A1084" t="s">
        <v>17</v>
      </c>
      <c r="B1084">
        <v>7593</v>
      </c>
      <c r="C1084" t="s">
        <v>575</v>
      </c>
      <c r="D1084" t="s">
        <v>42</v>
      </c>
      <c r="E1084">
        <v>2011</v>
      </c>
      <c r="F1084" t="s">
        <v>39</v>
      </c>
      <c r="G1084" t="s">
        <v>21</v>
      </c>
      <c r="H1084" t="s">
        <v>15</v>
      </c>
      <c r="I1084" t="s">
        <v>40</v>
      </c>
      <c r="J1084">
        <v>0.27440519299999999</v>
      </c>
      <c r="K1084">
        <v>12.35</v>
      </c>
      <c r="L1084">
        <v>117.11239999999999</v>
      </c>
      <c r="M1084">
        <v>4</v>
      </c>
    </row>
    <row r="1085" spans="1:13" x14ac:dyDescent="0.35">
      <c r="A1085" t="s">
        <v>17</v>
      </c>
      <c r="B1085">
        <v>7592</v>
      </c>
      <c r="C1085" t="s">
        <v>1147</v>
      </c>
      <c r="D1085" t="s">
        <v>42</v>
      </c>
      <c r="E1085">
        <v>2011</v>
      </c>
      <c r="F1085" t="s">
        <v>39</v>
      </c>
      <c r="G1085" t="s">
        <v>21</v>
      </c>
      <c r="H1085" t="s">
        <v>15</v>
      </c>
      <c r="I1085" t="s">
        <v>40</v>
      </c>
      <c r="J1085">
        <v>4.8004262999999998E-2</v>
      </c>
      <c r="K1085">
        <v>10.85</v>
      </c>
      <c r="L1085">
        <v>117.5808</v>
      </c>
      <c r="M1085">
        <v>4</v>
      </c>
    </row>
    <row r="1086" spans="1:13" x14ac:dyDescent="0.35">
      <c r="A1086" t="s">
        <v>17</v>
      </c>
      <c r="B1086">
        <v>7591</v>
      </c>
      <c r="C1086" t="s">
        <v>474</v>
      </c>
      <c r="D1086" t="s">
        <v>42</v>
      </c>
      <c r="E1086">
        <v>2011</v>
      </c>
      <c r="F1086" t="s">
        <v>39</v>
      </c>
      <c r="G1086" t="s">
        <v>21</v>
      </c>
      <c r="H1086" t="s">
        <v>15</v>
      </c>
      <c r="I1086" t="s">
        <v>40</v>
      </c>
      <c r="J1086">
        <v>4.5655118000000001E-2</v>
      </c>
      <c r="K1086">
        <v>10.5</v>
      </c>
      <c r="L1086">
        <v>169.81059999999999</v>
      </c>
      <c r="M1086">
        <v>4</v>
      </c>
    </row>
    <row r="1087" spans="1:13" x14ac:dyDescent="0.35">
      <c r="A1087" t="s">
        <v>17</v>
      </c>
      <c r="B1087">
        <v>7590</v>
      </c>
      <c r="C1087" t="s">
        <v>1289</v>
      </c>
      <c r="D1087" t="s">
        <v>42</v>
      </c>
      <c r="E1087">
        <v>2011</v>
      </c>
      <c r="F1087" t="s">
        <v>39</v>
      </c>
      <c r="G1087" t="s">
        <v>21</v>
      </c>
      <c r="H1087" t="s">
        <v>15</v>
      </c>
      <c r="I1087" t="s">
        <v>40</v>
      </c>
      <c r="J1087">
        <v>4.8661041000000002E-2</v>
      </c>
      <c r="K1087">
        <v>7.7249999999999996</v>
      </c>
      <c r="L1087">
        <v>123.7414</v>
      </c>
      <c r="M1087">
        <v>4</v>
      </c>
    </row>
    <row r="1088" spans="1:13" x14ac:dyDescent="0.35">
      <c r="A1088" t="s">
        <v>17</v>
      </c>
      <c r="B1088">
        <v>7589</v>
      </c>
      <c r="C1088" t="s">
        <v>1606</v>
      </c>
      <c r="D1088" t="s">
        <v>19</v>
      </c>
      <c r="E1088">
        <v>2011</v>
      </c>
      <c r="F1088" t="s">
        <v>39</v>
      </c>
      <c r="G1088" t="s">
        <v>21</v>
      </c>
      <c r="H1088" t="s">
        <v>15</v>
      </c>
      <c r="I1088" t="s">
        <v>40</v>
      </c>
      <c r="J1088">
        <v>2.5002877999999999E-2</v>
      </c>
      <c r="K1088">
        <v>20.100000000000001</v>
      </c>
      <c r="L1088">
        <v>140.41540000000001</v>
      </c>
      <c r="M1088">
        <v>4</v>
      </c>
    </row>
    <row r="1089" spans="1:13" x14ac:dyDescent="0.35">
      <c r="A1089" t="s">
        <v>17</v>
      </c>
      <c r="B1089">
        <v>7588</v>
      </c>
      <c r="C1089" t="s">
        <v>465</v>
      </c>
      <c r="D1089" t="s">
        <v>19</v>
      </c>
      <c r="E1089">
        <v>2011</v>
      </c>
      <c r="F1089" t="s">
        <v>39</v>
      </c>
      <c r="G1089" t="s">
        <v>21</v>
      </c>
      <c r="H1089" t="s">
        <v>15</v>
      </c>
      <c r="I1089" t="s">
        <v>40</v>
      </c>
      <c r="J1089">
        <v>0.163548055</v>
      </c>
      <c r="K1089">
        <v>17.75</v>
      </c>
      <c r="L1089">
        <v>239.31960000000001</v>
      </c>
      <c r="M1089">
        <v>4</v>
      </c>
    </row>
    <row r="1090" spans="1:13" x14ac:dyDescent="0.35">
      <c r="A1090" t="s">
        <v>17</v>
      </c>
      <c r="B1090">
        <v>7587</v>
      </c>
      <c r="C1090" t="s">
        <v>446</v>
      </c>
      <c r="D1090" t="s">
        <v>12</v>
      </c>
      <c r="E1090">
        <v>2011</v>
      </c>
      <c r="F1090" t="s">
        <v>39</v>
      </c>
      <c r="G1090" t="s">
        <v>21</v>
      </c>
      <c r="H1090" t="s">
        <v>15</v>
      </c>
      <c r="I1090" t="s">
        <v>40</v>
      </c>
      <c r="J1090">
        <v>0.29043031699999999</v>
      </c>
      <c r="K1090">
        <v>11.5</v>
      </c>
      <c r="L1090">
        <v>130.6652</v>
      </c>
      <c r="M1090">
        <v>4</v>
      </c>
    </row>
    <row r="1091" spans="1:13" x14ac:dyDescent="0.35">
      <c r="A1091" t="s">
        <v>17</v>
      </c>
      <c r="B1091">
        <v>7586</v>
      </c>
      <c r="C1091" t="s">
        <v>661</v>
      </c>
      <c r="D1091" t="s">
        <v>12</v>
      </c>
      <c r="E1091">
        <v>2011</v>
      </c>
      <c r="F1091" t="s">
        <v>39</v>
      </c>
      <c r="G1091" t="s">
        <v>21</v>
      </c>
      <c r="H1091" t="s">
        <v>15</v>
      </c>
      <c r="I1091" t="s">
        <v>40</v>
      </c>
      <c r="J1091">
        <v>0.142732848</v>
      </c>
      <c r="K1091">
        <v>5.6550000000000002</v>
      </c>
      <c r="L1091">
        <v>167.95</v>
      </c>
      <c r="M1091">
        <v>4</v>
      </c>
    </row>
    <row r="1092" spans="1:13" x14ac:dyDescent="0.35">
      <c r="A1092" t="s">
        <v>17</v>
      </c>
      <c r="B1092">
        <v>7585</v>
      </c>
      <c r="C1092" t="s">
        <v>437</v>
      </c>
      <c r="D1092" t="s">
        <v>24</v>
      </c>
      <c r="E1092">
        <v>2011</v>
      </c>
      <c r="F1092" t="s">
        <v>39</v>
      </c>
      <c r="G1092" t="s">
        <v>21</v>
      </c>
      <c r="H1092" t="s">
        <v>15</v>
      </c>
      <c r="I1092" t="s">
        <v>40</v>
      </c>
      <c r="J1092">
        <v>0.148673586</v>
      </c>
      <c r="K1092">
        <v>18.25</v>
      </c>
      <c r="L1092">
        <v>197.24520000000001</v>
      </c>
      <c r="M1092">
        <v>4</v>
      </c>
    </row>
    <row r="1093" spans="1:13" x14ac:dyDescent="0.35">
      <c r="A1093" t="s">
        <v>17</v>
      </c>
      <c r="B1093">
        <v>7584</v>
      </c>
      <c r="C1093" t="s">
        <v>1106</v>
      </c>
      <c r="D1093" t="s">
        <v>67</v>
      </c>
      <c r="E1093">
        <v>2011</v>
      </c>
      <c r="F1093" t="s">
        <v>39</v>
      </c>
      <c r="G1093" t="s">
        <v>21</v>
      </c>
      <c r="H1093" t="s">
        <v>15</v>
      </c>
      <c r="I1093" t="s">
        <v>40</v>
      </c>
      <c r="J1093">
        <v>0.14591330799999999</v>
      </c>
      <c r="K1093">
        <v>16.25</v>
      </c>
      <c r="L1093">
        <v>95.441000000000003</v>
      </c>
      <c r="M1093">
        <v>4</v>
      </c>
    </row>
    <row r="1094" spans="1:13" x14ac:dyDescent="0.35">
      <c r="A1094" t="s">
        <v>10</v>
      </c>
      <c r="B1094">
        <v>7344</v>
      </c>
      <c r="C1094" t="s">
        <v>1010</v>
      </c>
      <c r="D1094" t="s">
        <v>12</v>
      </c>
      <c r="E1094">
        <v>2020</v>
      </c>
      <c r="F1094" t="s">
        <v>37</v>
      </c>
      <c r="G1094" t="s">
        <v>34</v>
      </c>
      <c r="H1094" t="s">
        <v>15</v>
      </c>
      <c r="I1094" t="s">
        <v>16</v>
      </c>
      <c r="J1094">
        <v>5.9160135000000003E-2</v>
      </c>
      <c r="K1094">
        <v>14.5</v>
      </c>
      <c r="L1094">
        <v>170.7448</v>
      </c>
      <c r="M1094">
        <v>4</v>
      </c>
    </row>
    <row r="1095" spans="1:13" x14ac:dyDescent="0.35">
      <c r="A1095" t="s">
        <v>10</v>
      </c>
      <c r="B1095">
        <v>7343</v>
      </c>
      <c r="C1095" t="s">
        <v>524</v>
      </c>
      <c r="D1095" t="s">
        <v>24</v>
      </c>
      <c r="E1095">
        <v>2020</v>
      </c>
      <c r="F1095" t="s">
        <v>37</v>
      </c>
      <c r="G1095" t="s">
        <v>34</v>
      </c>
      <c r="H1095" t="s">
        <v>15</v>
      </c>
      <c r="I1095" t="s">
        <v>16</v>
      </c>
      <c r="J1095">
        <v>6.2609071000000002E-2</v>
      </c>
      <c r="K1095">
        <v>18.5</v>
      </c>
      <c r="L1095">
        <v>148.64179999999999</v>
      </c>
      <c r="M1095">
        <v>4</v>
      </c>
    </row>
    <row r="1096" spans="1:13" x14ac:dyDescent="0.35">
      <c r="A1096" t="s">
        <v>10</v>
      </c>
      <c r="B1096">
        <v>7342</v>
      </c>
      <c r="C1096" t="s">
        <v>755</v>
      </c>
      <c r="D1096" t="s">
        <v>95</v>
      </c>
      <c r="E1096">
        <v>2020</v>
      </c>
      <c r="F1096" t="s">
        <v>37</v>
      </c>
      <c r="G1096" t="s">
        <v>34</v>
      </c>
      <c r="H1096" t="s">
        <v>15</v>
      </c>
      <c r="I1096" t="s">
        <v>16</v>
      </c>
      <c r="J1096">
        <v>2.5513972999999999E-2</v>
      </c>
      <c r="K1096">
        <v>15.5</v>
      </c>
      <c r="L1096">
        <v>83.793400000000005</v>
      </c>
      <c r="M1096">
        <v>4</v>
      </c>
    </row>
    <row r="1097" spans="1:13" x14ac:dyDescent="0.35">
      <c r="A1097" t="s">
        <v>10</v>
      </c>
      <c r="B1097">
        <v>7341</v>
      </c>
      <c r="C1097" t="s">
        <v>309</v>
      </c>
      <c r="D1097" t="s">
        <v>95</v>
      </c>
      <c r="E1097">
        <v>2020</v>
      </c>
      <c r="F1097" t="s">
        <v>37</v>
      </c>
      <c r="G1097" t="s">
        <v>34</v>
      </c>
      <c r="H1097" t="s">
        <v>15</v>
      </c>
      <c r="I1097" t="s">
        <v>16</v>
      </c>
      <c r="J1097">
        <v>0.122274118</v>
      </c>
      <c r="K1097">
        <v>6.7149999999999999</v>
      </c>
      <c r="L1097">
        <v>40.345399999999998</v>
      </c>
      <c r="M1097">
        <v>4</v>
      </c>
    </row>
    <row r="1098" spans="1:13" x14ac:dyDescent="0.35">
      <c r="A1098" t="s">
        <v>10</v>
      </c>
      <c r="B1098">
        <v>7340</v>
      </c>
      <c r="C1098" t="s">
        <v>1310</v>
      </c>
      <c r="D1098" t="s">
        <v>12</v>
      </c>
      <c r="E1098">
        <v>2015</v>
      </c>
      <c r="F1098" t="s">
        <v>33</v>
      </c>
      <c r="G1098" t="s">
        <v>34</v>
      </c>
      <c r="H1098" t="s">
        <v>15</v>
      </c>
      <c r="I1098" t="s">
        <v>16</v>
      </c>
      <c r="J1098">
        <v>6.6431507000000001E-2</v>
      </c>
      <c r="K1098">
        <v>18.2</v>
      </c>
      <c r="L1098">
        <v>250.10919999999999</v>
      </c>
      <c r="M1098">
        <v>4</v>
      </c>
    </row>
    <row r="1099" spans="1:13" x14ac:dyDescent="0.35">
      <c r="A1099" t="s">
        <v>10</v>
      </c>
      <c r="B1099">
        <v>7339</v>
      </c>
      <c r="C1099" t="s">
        <v>189</v>
      </c>
      <c r="D1099" t="s">
        <v>24</v>
      </c>
      <c r="E1099">
        <v>2015</v>
      </c>
      <c r="F1099" t="s">
        <v>33</v>
      </c>
      <c r="G1099" t="s">
        <v>34</v>
      </c>
      <c r="H1099" t="s">
        <v>15</v>
      </c>
      <c r="I1099" t="s">
        <v>16</v>
      </c>
      <c r="J1099">
        <v>0.125857678</v>
      </c>
      <c r="K1099">
        <v>11.5</v>
      </c>
      <c r="L1099">
        <v>100.53579999999999</v>
      </c>
      <c r="M1099">
        <v>4</v>
      </c>
    </row>
    <row r="1100" spans="1:13" x14ac:dyDescent="0.35">
      <c r="A1100" t="s">
        <v>17</v>
      </c>
      <c r="B1100">
        <v>7338</v>
      </c>
      <c r="C1100" t="s">
        <v>615</v>
      </c>
      <c r="D1100" t="s">
        <v>48</v>
      </c>
      <c r="E1100">
        <v>2020</v>
      </c>
      <c r="F1100" t="s">
        <v>37</v>
      </c>
      <c r="G1100" t="s">
        <v>34</v>
      </c>
      <c r="H1100" t="s">
        <v>15</v>
      </c>
      <c r="I1100" t="s">
        <v>16</v>
      </c>
      <c r="J1100">
        <v>3.6596011999999997E-2</v>
      </c>
      <c r="K1100">
        <v>16.850000000000001</v>
      </c>
      <c r="L1100">
        <v>90.648799999999994</v>
      </c>
      <c r="M1100">
        <v>4</v>
      </c>
    </row>
    <row r="1101" spans="1:13" x14ac:dyDescent="0.35">
      <c r="A1101" t="s">
        <v>17</v>
      </c>
      <c r="B1101">
        <v>7337</v>
      </c>
      <c r="C1101" t="s">
        <v>958</v>
      </c>
      <c r="D1101" t="s">
        <v>48</v>
      </c>
      <c r="E1101">
        <v>2020</v>
      </c>
      <c r="F1101" t="s">
        <v>37</v>
      </c>
      <c r="G1101" t="s">
        <v>34</v>
      </c>
      <c r="H1101" t="s">
        <v>15</v>
      </c>
      <c r="I1101" t="s">
        <v>16</v>
      </c>
      <c r="J1101">
        <v>0.11830085</v>
      </c>
      <c r="K1101">
        <v>13.6</v>
      </c>
      <c r="L1101">
        <v>196.21360000000001</v>
      </c>
      <c r="M1101">
        <v>4</v>
      </c>
    </row>
    <row r="1102" spans="1:13" x14ac:dyDescent="0.35">
      <c r="A1102" t="s">
        <v>17</v>
      </c>
      <c r="B1102">
        <v>7336</v>
      </c>
      <c r="C1102" t="s">
        <v>52</v>
      </c>
      <c r="D1102" t="s">
        <v>42</v>
      </c>
      <c r="E1102">
        <v>2020</v>
      </c>
      <c r="F1102" t="s">
        <v>37</v>
      </c>
      <c r="G1102" t="s">
        <v>34</v>
      </c>
      <c r="H1102" t="s">
        <v>15</v>
      </c>
      <c r="I1102" t="s">
        <v>16</v>
      </c>
      <c r="J1102">
        <v>9.1074449000000002E-2</v>
      </c>
      <c r="K1102">
        <v>16.350000000000001</v>
      </c>
      <c r="L1102">
        <v>196.81100000000001</v>
      </c>
      <c r="M1102">
        <v>4</v>
      </c>
    </row>
    <row r="1103" spans="1:13" x14ac:dyDescent="0.35">
      <c r="A1103" t="s">
        <v>17</v>
      </c>
      <c r="B1103">
        <v>7335</v>
      </c>
      <c r="C1103" t="s">
        <v>1169</v>
      </c>
      <c r="D1103" t="s">
        <v>12</v>
      </c>
      <c r="E1103">
        <v>2020</v>
      </c>
      <c r="F1103" t="s">
        <v>37</v>
      </c>
      <c r="G1103" t="s">
        <v>34</v>
      </c>
      <c r="H1103" t="s">
        <v>15</v>
      </c>
      <c r="I1103" t="s">
        <v>16</v>
      </c>
      <c r="J1103">
        <v>2.1617996E-2</v>
      </c>
      <c r="K1103">
        <v>13.5</v>
      </c>
      <c r="L1103">
        <v>179.69759999999999</v>
      </c>
      <c r="M1103">
        <v>4</v>
      </c>
    </row>
    <row r="1104" spans="1:13" x14ac:dyDescent="0.35">
      <c r="A1104" t="s">
        <v>17</v>
      </c>
      <c r="B1104">
        <v>7334</v>
      </c>
      <c r="C1104" t="s">
        <v>793</v>
      </c>
      <c r="D1104" t="s">
        <v>12</v>
      </c>
      <c r="E1104">
        <v>2015</v>
      </c>
      <c r="F1104" t="s">
        <v>33</v>
      </c>
      <c r="G1104" t="s">
        <v>34</v>
      </c>
      <c r="H1104" t="s">
        <v>15</v>
      </c>
      <c r="I1104" t="s">
        <v>16</v>
      </c>
      <c r="J1104">
        <v>3.1112642999999999E-2</v>
      </c>
      <c r="K1104">
        <v>12.5</v>
      </c>
      <c r="L1104">
        <v>104.999</v>
      </c>
      <c r="M1104">
        <v>4</v>
      </c>
    </row>
    <row r="1105" spans="1:13" x14ac:dyDescent="0.35">
      <c r="A1105" t="s">
        <v>17</v>
      </c>
      <c r="B1105">
        <v>7333</v>
      </c>
      <c r="C1105" t="s">
        <v>589</v>
      </c>
      <c r="D1105" t="s">
        <v>67</v>
      </c>
      <c r="E1105">
        <v>2015</v>
      </c>
      <c r="F1105" t="s">
        <v>33</v>
      </c>
      <c r="G1105" t="s">
        <v>34</v>
      </c>
      <c r="H1105" t="s">
        <v>15</v>
      </c>
      <c r="I1105" t="s">
        <v>16</v>
      </c>
      <c r="J1105">
        <v>3.0497324999999999E-2</v>
      </c>
      <c r="K1105">
        <v>17.75</v>
      </c>
      <c r="L1105">
        <v>256.96719999999999</v>
      </c>
      <c r="M1105">
        <v>4</v>
      </c>
    </row>
    <row r="1106" spans="1:13" x14ac:dyDescent="0.35">
      <c r="A1106" t="s">
        <v>10</v>
      </c>
      <c r="B1106">
        <v>7332</v>
      </c>
      <c r="C1106" t="s">
        <v>490</v>
      </c>
      <c r="D1106" t="s">
        <v>159</v>
      </c>
      <c r="E1106">
        <v>2020</v>
      </c>
      <c r="F1106" t="s">
        <v>37</v>
      </c>
      <c r="G1106" t="s">
        <v>34</v>
      </c>
      <c r="H1106" t="s">
        <v>15</v>
      </c>
      <c r="I1106" t="s">
        <v>16</v>
      </c>
      <c r="J1106">
        <v>5.4937907000000001E-2</v>
      </c>
      <c r="K1106">
        <v>16.7</v>
      </c>
      <c r="L1106">
        <v>64.216800000000006</v>
      </c>
      <c r="M1106">
        <v>4</v>
      </c>
    </row>
    <row r="1107" spans="1:13" x14ac:dyDescent="0.35">
      <c r="A1107" t="s">
        <v>10</v>
      </c>
      <c r="B1107">
        <v>7331</v>
      </c>
      <c r="C1107" t="s">
        <v>555</v>
      </c>
      <c r="D1107" t="s">
        <v>159</v>
      </c>
      <c r="E1107">
        <v>2020</v>
      </c>
      <c r="F1107" t="s">
        <v>37</v>
      </c>
      <c r="G1107" t="s">
        <v>34</v>
      </c>
      <c r="H1107" t="s">
        <v>15</v>
      </c>
      <c r="I1107" t="s">
        <v>16</v>
      </c>
      <c r="J1107">
        <v>6.4984486999999994E-2</v>
      </c>
      <c r="K1107">
        <v>12.3</v>
      </c>
      <c r="L1107">
        <v>92.580399999999997</v>
      </c>
      <c r="M1107">
        <v>4</v>
      </c>
    </row>
    <row r="1108" spans="1:13" x14ac:dyDescent="0.35">
      <c r="A1108" t="s">
        <v>10</v>
      </c>
      <c r="B1108">
        <v>7330</v>
      </c>
      <c r="C1108" t="s">
        <v>1563</v>
      </c>
      <c r="D1108" t="s">
        <v>159</v>
      </c>
      <c r="E1108">
        <v>2020</v>
      </c>
      <c r="F1108" t="s">
        <v>37</v>
      </c>
      <c r="G1108" t="s">
        <v>34</v>
      </c>
      <c r="H1108" t="s">
        <v>15</v>
      </c>
      <c r="I1108" t="s">
        <v>16</v>
      </c>
      <c r="J1108">
        <v>6.6555152000000006E-2</v>
      </c>
      <c r="K1108">
        <v>10.5</v>
      </c>
      <c r="L1108">
        <v>80.896000000000001</v>
      </c>
      <c r="M1108">
        <v>4</v>
      </c>
    </row>
    <row r="1109" spans="1:13" x14ac:dyDescent="0.35">
      <c r="A1109" t="s">
        <v>10</v>
      </c>
      <c r="B1109">
        <v>7329</v>
      </c>
      <c r="C1109" t="s">
        <v>1496</v>
      </c>
      <c r="D1109" t="s">
        <v>32</v>
      </c>
      <c r="E1109">
        <v>2020</v>
      </c>
      <c r="F1109" t="s">
        <v>37</v>
      </c>
      <c r="G1109" t="s">
        <v>34</v>
      </c>
      <c r="H1109" t="s">
        <v>15</v>
      </c>
      <c r="I1109" t="s">
        <v>16</v>
      </c>
      <c r="J1109">
        <v>4.0154086999999998E-2</v>
      </c>
      <c r="K1109">
        <v>19.350000000000001</v>
      </c>
      <c r="L1109">
        <v>164.68680000000001</v>
      </c>
      <c r="M1109">
        <v>4</v>
      </c>
    </row>
    <row r="1110" spans="1:13" x14ac:dyDescent="0.35">
      <c r="A1110" t="s">
        <v>10</v>
      </c>
      <c r="B1110">
        <v>7328</v>
      </c>
      <c r="C1110" t="s">
        <v>1015</v>
      </c>
      <c r="D1110" t="s">
        <v>32</v>
      </c>
      <c r="E1110">
        <v>2020</v>
      </c>
      <c r="F1110" t="s">
        <v>37</v>
      </c>
      <c r="G1110" t="s">
        <v>34</v>
      </c>
      <c r="H1110" t="s">
        <v>15</v>
      </c>
      <c r="I1110" t="s">
        <v>16</v>
      </c>
      <c r="J1110">
        <v>0.109713464</v>
      </c>
      <c r="K1110">
        <v>9.3949999999999996</v>
      </c>
      <c r="L1110">
        <v>41.311199999999999</v>
      </c>
      <c r="M1110">
        <v>4</v>
      </c>
    </row>
    <row r="1111" spans="1:13" x14ac:dyDescent="0.35">
      <c r="A1111" t="s">
        <v>10</v>
      </c>
      <c r="B1111">
        <v>7327</v>
      </c>
      <c r="C1111" t="s">
        <v>572</v>
      </c>
      <c r="D1111" t="s">
        <v>32</v>
      </c>
      <c r="E1111">
        <v>2020</v>
      </c>
      <c r="F1111" t="s">
        <v>37</v>
      </c>
      <c r="G1111" t="s">
        <v>34</v>
      </c>
      <c r="H1111" t="s">
        <v>15</v>
      </c>
      <c r="I1111" t="s">
        <v>16</v>
      </c>
      <c r="J1111">
        <v>3.2625073999999997E-2</v>
      </c>
      <c r="K1111">
        <v>8.26</v>
      </c>
      <c r="L1111">
        <v>124.673</v>
      </c>
      <c r="M1111">
        <v>4</v>
      </c>
    </row>
    <row r="1112" spans="1:13" x14ac:dyDescent="0.35">
      <c r="A1112" t="s">
        <v>10</v>
      </c>
      <c r="B1112">
        <v>7326</v>
      </c>
      <c r="C1112" t="s">
        <v>1126</v>
      </c>
      <c r="D1112" t="s">
        <v>32</v>
      </c>
      <c r="E1112">
        <v>2020</v>
      </c>
      <c r="F1112" t="s">
        <v>37</v>
      </c>
      <c r="G1112" t="s">
        <v>34</v>
      </c>
      <c r="H1112" t="s">
        <v>15</v>
      </c>
      <c r="I1112" t="s">
        <v>16</v>
      </c>
      <c r="J1112">
        <v>7.0841849999999998E-3</v>
      </c>
      <c r="K1112">
        <v>6.1150000000000002</v>
      </c>
      <c r="L1112">
        <v>191.15299999999999</v>
      </c>
      <c r="M1112">
        <v>4</v>
      </c>
    </row>
    <row r="1113" spans="1:13" x14ac:dyDescent="0.35">
      <c r="A1113" t="s">
        <v>10</v>
      </c>
      <c r="B1113">
        <v>7325</v>
      </c>
      <c r="C1113" t="s">
        <v>1094</v>
      </c>
      <c r="D1113" t="s">
        <v>48</v>
      </c>
      <c r="E1113">
        <v>2020</v>
      </c>
      <c r="F1113" t="s">
        <v>37</v>
      </c>
      <c r="G1113" t="s">
        <v>34</v>
      </c>
      <c r="H1113" t="s">
        <v>15</v>
      </c>
      <c r="I1113" t="s">
        <v>16</v>
      </c>
      <c r="J1113">
        <v>7.7193256000000002E-2</v>
      </c>
      <c r="K1113">
        <v>19.350000000000001</v>
      </c>
      <c r="L1113">
        <v>112.7518</v>
      </c>
      <c r="M1113">
        <v>4</v>
      </c>
    </row>
    <row r="1114" spans="1:13" x14ac:dyDescent="0.35">
      <c r="A1114" t="s">
        <v>10</v>
      </c>
      <c r="B1114">
        <v>7324</v>
      </c>
      <c r="C1114" t="s">
        <v>530</v>
      </c>
      <c r="D1114" t="s">
        <v>48</v>
      </c>
      <c r="E1114">
        <v>2020</v>
      </c>
      <c r="F1114" t="s">
        <v>37</v>
      </c>
      <c r="G1114" t="s">
        <v>34</v>
      </c>
      <c r="H1114" t="s">
        <v>15</v>
      </c>
      <c r="I1114" t="s">
        <v>16</v>
      </c>
      <c r="J1114">
        <v>1.8667600999999999E-2</v>
      </c>
      <c r="K1114">
        <v>19.350000000000001</v>
      </c>
      <c r="L1114">
        <v>112.95440000000001</v>
      </c>
      <c r="M1114">
        <v>4</v>
      </c>
    </row>
    <row r="1115" spans="1:13" x14ac:dyDescent="0.35">
      <c r="A1115" t="s">
        <v>10</v>
      </c>
      <c r="B1115">
        <v>7323</v>
      </c>
      <c r="C1115" t="s">
        <v>1202</v>
      </c>
      <c r="D1115" t="s">
        <v>48</v>
      </c>
      <c r="E1115">
        <v>2020</v>
      </c>
      <c r="F1115" t="s">
        <v>37</v>
      </c>
      <c r="G1115" t="s">
        <v>34</v>
      </c>
      <c r="H1115" t="s">
        <v>15</v>
      </c>
      <c r="I1115" t="s">
        <v>16</v>
      </c>
      <c r="J1115">
        <v>3.9443714999999997E-2</v>
      </c>
      <c r="K1115">
        <v>17.600000000000001</v>
      </c>
      <c r="L1115">
        <v>95.840999999999994</v>
      </c>
      <c r="M1115">
        <v>4</v>
      </c>
    </row>
    <row r="1116" spans="1:13" x14ac:dyDescent="0.35">
      <c r="A1116" t="s">
        <v>10</v>
      </c>
      <c r="B1116">
        <v>7322</v>
      </c>
      <c r="C1116" t="s">
        <v>770</v>
      </c>
      <c r="D1116" t="s">
        <v>48</v>
      </c>
      <c r="E1116">
        <v>2020</v>
      </c>
      <c r="F1116" t="s">
        <v>37</v>
      </c>
      <c r="G1116" t="s">
        <v>34</v>
      </c>
      <c r="H1116" t="s">
        <v>15</v>
      </c>
      <c r="I1116" t="s">
        <v>16</v>
      </c>
      <c r="J1116">
        <v>4.7524635000000003E-2</v>
      </c>
      <c r="K1116">
        <v>17.600000000000001</v>
      </c>
      <c r="L1116">
        <v>118.2782</v>
      </c>
      <c r="M1116">
        <v>4</v>
      </c>
    </row>
    <row r="1117" spans="1:13" x14ac:dyDescent="0.35">
      <c r="A1117" t="s">
        <v>10</v>
      </c>
      <c r="B1117">
        <v>7321</v>
      </c>
      <c r="C1117" t="s">
        <v>600</v>
      </c>
      <c r="D1117" t="s">
        <v>48</v>
      </c>
      <c r="E1117">
        <v>2020</v>
      </c>
      <c r="F1117" t="s">
        <v>37</v>
      </c>
      <c r="G1117" t="s">
        <v>34</v>
      </c>
      <c r="H1117" t="s">
        <v>15</v>
      </c>
      <c r="I1117" t="s">
        <v>16</v>
      </c>
      <c r="J1117">
        <v>6.6269294000000006E-2</v>
      </c>
      <c r="K1117">
        <v>15.25</v>
      </c>
      <c r="L1117">
        <v>179.666</v>
      </c>
      <c r="M1117">
        <v>4</v>
      </c>
    </row>
    <row r="1118" spans="1:13" x14ac:dyDescent="0.35">
      <c r="A1118" t="s">
        <v>10</v>
      </c>
      <c r="B1118">
        <v>7320</v>
      </c>
      <c r="C1118" t="s">
        <v>1495</v>
      </c>
      <c r="D1118" t="s">
        <v>48</v>
      </c>
      <c r="E1118">
        <v>2020</v>
      </c>
      <c r="F1118" t="s">
        <v>37</v>
      </c>
      <c r="G1118" t="s">
        <v>34</v>
      </c>
      <c r="H1118" t="s">
        <v>15</v>
      </c>
      <c r="I1118" t="s">
        <v>16</v>
      </c>
      <c r="J1118">
        <v>9.9692905999999998E-2</v>
      </c>
      <c r="K1118">
        <v>14.65</v>
      </c>
      <c r="L1118">
        <v>50.9666</v>
      </c>
      <c r="M1118">
        <v>4</v>
      </c>
    </row>
    <row r="1119" spans="1:13" x14ac:dyDescent="0.35">
      <c r="A1119" t="s">
        <v>10</v>
      </c>
      <c r="B1119">
        <v>7319</v>
      </c>
      <c r="C1119" t="s">
        <v>1573</v>
      </c>
      <c r="D1119" t="s">
        <v>48</v>
      </c>
      <c r="E1119">
        <v>2020</v>
      </c>
      <c r="F1119" t="s">
        <v>37</v>
      </c>
      <c r="G1119" t="s">
        <v>34</v>
      </c>
      <c r="H1119" t="s">
        <v>15</v>
      </c>
      <c r="I1119" t="s">
        <v>16</v>
      </c>
      <c r="J1119">
        <v>8.7272074000000005E-2</v>
      </c>
      <c r="K1119">
        <v>10.695</v>
      </c>
      <c r="L1119">
        <v>153.7972</v>
      </c>
      <c r="M1119">
        <v>4</v>
      </c>
    </row>
    <row r="1120" spans="1:13" x14ac:dyDescent="0.35">
      <c r="A1120" t="s">
        <v>10</v>
      </c>
      <c r="B1120">
        <v>7318</v>
      </c>
      <c r="C1120" t="s">
        <v>1485</v>
      </c>
      <c r="D1120" t="s">
        <v>48</v>
      </c>
      <c r="E1120">
        <v>2020</v>
      </c>
      <c r="F1120" t="s">
        <v>37</v>
      </c>
      <c r="G1120" t="s">
        <v>34</v>
      </c>
      <c r="H1120" t="s">
        <v>15</v>
      </c>
      <c r="I1120" t="s">
        <v>16</v>
      </c>
      <c r="J1120">
        <v>8.1547149999999999E-2</v>
      </c>
      <c r="K1120">
        <v>8.8949999999999996</v>
      </c>
      <c r="L1120">
        <v>49.800800000000002</v>
      </c>
      <c r="M1120">
        <v>4</v>
      </c>
    </row>
    <row r="1121" spans="1:13" x14ac:dyDescent="0.35">
      <c r="A1121" t="s">
        <v>10</v>
      </c>
      <c r="B1121">
        <v>7317</v>
      </c>
      <c r="C1121" t="s">
        <v>1543</v>
      </c>
      <c r="D1121" t="s">
        <v>48</v>
      </c>
      <c r="E1121">
        <v>2020</v>
      </c>
      <c r="F1121" t="s">
        <v>37</v>
      </c>
      <c r="G1121" t="s">
        <v>34</v>
      </c>
      <c r="H1121" t="s">
        <v>15</v>
      </c>
      <c r="I1121" t="s">
        <v>16</v>
      </c>
      <c r="J1121">
        <v>8.8693595E-2</v>
      </c>
      <c r="K1121">
        <v>8.6549999999999994</v>
      </c>
      <c r="L1121">
        <v>122.57559999999999</v>
      </c>
      <c r="M1121">
        <v>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17</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10</v>
      </c>
      <c r="B1132">
        <v>7316</v>
      </c>
      <c r="C1132" t="s">
        <v>439</v>
      </c>
      <c r="D1132" t="s">
        <v>48</v>
      </c>
      <c r="E1132">
        <v>2020</v>
      </c>
      <c r="F1132" t="s">
        <v>37</v>
      </c>
      <c r="G1132" t="s">
        <v>34</v>
      </c>
      <c r="H1132" t="s">
        <v>15</v>
      </c>
      <c r="I1132" t="s">
        <v>16</v>
      </c>
      <c r="J1132">
        <v>0.116331694</v>
      </c>
      <c r="K1132">
        <v>8.31</v>
      </c>
      <c r="L1132">
        <v>176.90280000000001</v>
      </c>
      <c r="M1132">
        <v>4</v>
      </c>
    </row>
    <row r="1133" spans="1:13" x14ac:dyDescent="0.35">
      <c r="A1133" t="s">
        <v>10</v>
      </c>
      <c r="B1133">
        <v>7315</v>
      </c>
      <c r="C1133" t="s">
        <v>194</v>
      </c>
      <c r="D1133" t="s">
        <v>48</v>
      </c>
      <c r="E1133">
        <v>2020</v>
      </c>
      <c r="F1133" t="s">
        <v>37</v>
      </c>
      <c r="G1133" t="s">
        <v>34</v>
      </c>
      <c r="H1133" t="s">
        <v>15</v>
      </c>
      <c r="I1133" t="s">
        <v>16</v>
      </c>
      <c r="J1133">
        <v>5.9976150000000004E-3</v>
      </c>
      <c r="K1133">
        <v>5.34</v>
      </c>
      <c r="L1133">
        <v>100.4358</v>
      </c>
      <c r="M1133">
        <v>4</v>
      </c>
    </row>
    <row r="1134" spans="1:13" x14ac:dyDescent="0.35">
      <c r="A1134" t="s">
        <v>10</v>
      </c>
      <c r="B1134">
        <v>7314</v>
      </c>
      <c r="C1134" t="s">
        <v>584</v>
      </c>
      <c r="D1134" t="s">
        <v>54</v>
      </c>
      <c r="E1134">
        <v>2020</v>
      </c>
      <c r="F1134" t="s">
        <v>37</v>
      </c>
      <c r="G1134" t="s">
        <v>34</v>
      </c>
      <c r="H1134" t="s">
        <v>15</v>
      </c>
      <c r="I1134" t="s">
        <v>16</v>
      </c>
      <c r="J1134">
        <v>9.7059595999999998E-2</v>
      </c>
      <c r="K1134">
        <v>20.2</v>
      </c>
      <c r="L1134">
        <v>178.6028</v>
      </c>
      <c r="M1134">
        <v>4</v>
      </c>
    </row>
    <row r="1135" spans="1:13" x14ac:dyDescent="0.35">
      <c r="A1135" t="s">
        <v>10</v>
      </c>
      <c r="B1135">
        <v>7313</v>
      </c>
      <c r="C1135" t="s">
        <v>886</v>
      </c>
      <c r="D1135" t="s">
        <v>54</v>
      </c>
      <c r="E1135">
        <v>2020</v>
      </c>
      <c r="F1135" t="s">
        <v>37</v>
      </c>
      <c r="G1135" t="s">
        <v>34</v>
      </c>
      <c r="H1135" t="s">
        <v>15</v>
      </c>
      <c r="I1135" t="s">
        <v>16</v>
      </c>
      <c r="J1135">
        <v>8.6149999999999994E-3</v>
      </c>
      <c r="K1135">
        <v>16.75</v>
      </c>
      <c r="L1135">
        <v>72.403800000000004</v>
      </c>
      <c r="M1135">
        <v>4</v>
      </c>
    </row>
    <row r="1136" spans="1:13" x14ac:dyDescent="0.35">
      <c r="A1136" t="s">
        <v>10</v>
      </c>
      <c r="B1136">
        <v>7312</v>
      </c>
      <c r="C1136" t="s">
        <v>129</v>
      </c>
      <c r="D1136" t="s">
        <v>54</v>
      </c>
      <c r="E1136">
        <v>2020</v>
      </c>
      <c r="F1136" t="s">
        <v>37</v>
      </c>
      <c r="G1136" t="s">
        <v>34</v>
      </c>
      <c r="H1136" t="s">
        <v>15</v>
      </c>
      <c r="I1136" t="s">
        <v>16</v>
      </c>
      <c r="J1136">
        <v>1.2528611E-2</v>
      </c>
      <c r="K1136">
        <v>10.195</v>
      </c>
      <c r="L1136">
        <v>195.11099999999999</v>
      </c>
      <c r="M1136">
        <v>4</v>
      </c>
    </row>
    <row r="1137" spans="1:13" x14ac:dyDescent="0.35">
      <c r="A1137" t="s">
        <v>10</v>
      </c>
      <c r="B1137">
        <v>7311</v>
      </c>
      <c r="C1137" t="s">
        <v>607</v>
      </c>
      <c r="D1137" t="s">
        <v>54</v>
      </c>
      <c r="E1137">
        <v>2020</v>
      </c>
      <c r="F1137" t="s">
        <v>37</v>
      </c>
      <c r="G1137" t="s">
        <v>34</v>
      </c>
      <c r="H1137" t="s">
        <v>15</v>
      </c>
      <c r="I1137" t="s">
        <v>16</v>
      </c>
      <c r="J1137">
        <v>0</v>
      </c>
      <c r="K1137">
        <v>6.69</v>
      </c>
      <c r="L1137">
        <v>176.93700000000001</v>
      </c>
      <c r="M1137">
        <v>4</v>
      </c>
    </row>
    <row r="1138" spans="1:13" x14ac:dyDescent="0.35">
      <c r="A1138" t="s">
        <v>10</v>
      </c>
      <c r="B1138">
        <v>7310</v>
      </c>
      <c r="C1138" t="s">
        <v>963</v>
      </c>
      <c r="D1138" t="s">
        <v>54</v>
      </c>
      <c r="E1138">
        <v>2020</v>
      </c>
      <c r="F1138" t="s">
        <v>37</v>
      </c>
      <c r="G1138" t="s">
        <v>34</v>
      </c>
      <c r="H1138" t="s">
        <v>15</v>
      </c>
      <c r="I1138" t="s">
        <v>16</v>
      </c>
      <c r="J1138">
        <v>9.9237319999999993E-3</v>
      </c>
      <c r="K1138">
        <v>6.26</v>
      </c>
      <c r="L1138">
        <v>152.8366</v>
      </c>
      <c r="M1138">
        <v>4</v>
      </c>
    </row>
    <row r="1139" spans="1:13" x14ac:dyDescent="0.35">
      <c r="A1139" t="s">
        <v>10</v>
      </c>
      <c r="B1139">
        <v>7309</v>
      </c>
      <c r="C1139" t="s">
        <v>461</v>
      </c>
      <c r="D1139" t="s">
        <v>12</v>
      </c>
      <c r="E1139">
        <v>2020</v>
      </c>
      <c r="F1139" t="s">
        <v>37</v>
      </c>
      <c r="G1139" t="s">
        <v>34</v>
      </c>
      <c r="H1139" t="s">
        <v>15</v>
      </c>
      <c r="I1139" t="s">
        <v>16</v>
      </c>
      <c r="J1139">
        <v>0.162418495</v>
      </c>
      <c r="K1139">
        <v>21.1</v>
      </c>
      <c r="L1139">
        <v>64.916799999999995</v>
      </c>
      <c r="M1139">
        <v>4</v>
      </c>
    </row>
    <row r="1140" spans="1:13" x14ac:dyDescent="0.35">
      <c r="A1140" t="s">
        <v>10</v>
      </c>
      <c r="B1140">
        <v>7308</v>
      </c>
      <c r="C1140" t="s">
        <v>808</v>
      </c>
      <c r="D1140" t="s">
        <v>12</v>
      </c>
      <c r="E1140">
        <v>2020</v>
      </c>
      <c r="F1140" t="s">
        <v>37</v>
      </c>
      <c r="G1140" t="s">
        <v>34</v>
      </c>
      <c r="H1140" t="s">
        <v>15</v>
      </c>
      <c r="I1140" t="s">
        <v>16</v>
      </c>
      <c r="J1140">
        <v>4.8207431000000002E-2</v>
      </c>
      <c r="K1140">
        <v>20.6</v>
      </c>
      <c r="L1140">
        <v>188.0556</v>
      </c>
      <c r="M1140">
        <v>4</v>
      </c>
    </row>
    <row r="1141" spans="1:13" x14ac:dyDescent="0.35">
      <c r="A1141" t="s">
        <v>10</v>
      </c>
      <c r="B1141">
        <v>7307</v>
      </c>
      <c r="C1141" t="s">
        <v>400</v>
      </c>
      <c r="D1141" t="s">
        <v>12</v>
      </c>
      <c r="E1141">
        <v>2020</v>
      </c>
      <c r="F1141" t="s">
        <v>37</v>
      </c>
      <c r="G1141" t="s">
        <v>34</v>
      </c>
      <c r="H1141" t="s">
        <v>15</v>
      </c>
      <c r="I1141" t="s">
        <v>16</v>
      </c>
      <c r="J1141">
        <v>1.4909465E-2</v>
      </c>
      <c r="K1141">
        <v>20.350000000000001</v>
      </c>
      <c r="L1141">
        <v>232.39580000000001</v>
      </c>
      <c r="M1141">
        <v>4</v>
      </c>
    </row>
    <row r="1142" spans="1:13" x14ac:dyDescent="0.35">
      <c r="A1142" t="s">
        <v>10</v>
      </c>
      <c r="B1142">
        <v>7306</v>
      </c>
      <c r="C1142" t="s">
        <v>1246</v>
      </c>
      <c r="D1142" t="s">
        <v>12</v>
      </c>
      <c r="E1142">
        <v>2020</v>
      </c>
      <c r="F1142" t="s">
        <v>37</v>
      </c>
      <c r="G1142" t="s">
        <v>34</v>
      </c>
      <c r="H1142" t="s">
        <v>15</v>
      </c>
      <c r="I1142" t="s">
        <v>16</v>
      </c>
      <c r="J1142">
        <v>2.1578923E-2</v>
      </c>
      <c r="K1142">
        <v>19.350000000000001</v>
      </c>
      <c r="L1142">
        <v>120.5098</v>
      </c>
      <c r="M1142">
        <v>4</v>
      </c>
    </row>
    <row r="1143" spans="1:13" x14ac:dyDescent="0.35">
      <c r="A1143" t="s">
        <v>10</v>
      </c>
      <c r="B1143">
        <v>7305</v>
      </c>
      <c r="C1143" t="s">
        <v>553</v>
      </c>
      <c r="D1143" t="s">
        <v>12</v>
      </c>
      <c r="E1143">
        <v>2020</v>
      </c>
      <c r="F1143" t="s">
        <v>37</v>
      </c>
      <c r="G1143" t="s">
        <v>34</v>
      </c>
      <c r="H1143" t="s">
        <v>15</v>
      </c>
      <c r="I1143" t="s">
        <v>16</v>
      </c>
      <c r="J1143">
        <v>2.6018497000000002E-2</v>
      </c>
      <c r="K1143">
        <v>19.100000000000001</v>
      </c>
      <c r="L1143">
        <v>148.24180000000001</v>
      </c>
      <c r="M1143">
        <v>4</v>
      </c>
    </row>
    <row r="1144" spans="1:13" x14ac:dyDescent="0.35">
      <c r="A1144" t="s">
        <v>10</v>
      </c>
      <c r="B1144">
        <v>7304</v>
      </c>
      <c r="C1144" t="s">
        <v>341</v>
      </c>
      <c r="D1144" t="s">
        <v>12</v>
      </c>
      <c r="E1144">
        <v>2020</v>
      </c>
      <c r="F1144" t="s">
        <v>37</v>
      </c>
      <c r="G1144" t="s">
        <v>34</v>
      </c>
      <c r="H1144" t="s">
        <v>15</v>
      </c>
      <c r="I1144" t="s">
        <v>16</v>
      </c>
      <c r="J1144">
        <v>0.14349595200000001</v>
      </c>
      <c r="K1144">
        <v>18</v>
      </c>
      <c r="L1144">
        <v>88.751400000000004</v>
      </c>
      <c r="M1144">
        <v>4</v>
      </c>
    </row>
    <row r="1145" spans="1:13" x14ac:dyDescent="0.35">
      <c r="A1145" t="s">
        <v>10</v>
      </c>
      <c r="B1145">
        <v>7303</v>
      </c>
      <c r="C1145" t="s">
        <v>156</v>
      </c>
      <c r="D1145" t="s">
        <v>12</v>
      </c>
      <c r="E1145">
        <v>2020</v>
      </c>
      <c r="F1145" t="s">
        <v>37</v>
      </c>
      <c r="G1145" t="s">
        <v>34</v>
      </c>
      <c r="H1145" t="s">
        <v>15</v>
      </c>
      <c r="I1145" t="s">
        <v>16</v>
      </c>
      <c r="J1145">
        <v>0.120187953</v>
      </c>
      <c r="K1145">
        <v>16.7</v>
      </c>
      <c r="L1145">
        <v>181.29759999999999</v>
      </c>
      <c r="M1145">
        <v>4</v>
      </c>
    </row>
    <row r="1146" spans="1:13" x14ac:dyDescent="0.35">
      <c r="A1146" t="s">
        <v>10</v>
      </c>
      <c r="B1146">
        <v>7302</v>
      </c>
      <c r="C1146" t="s">
        <v>86</v>
      </c>
      <c r="D1146" t="s">
        <v>12</v>
      </c>
      <c r="E1146">
        <v>2020</v>
      </c>
      <c r="F1146" t="s">
        <v>37</v>
      </c>
      <c r="G1146" t="s">
        <v>34</v>
      </c>
      <c r="H1146" t="s">
        <v>15</v>
      </c>
      <c r="I1146" t="s">
        <v>16</v>
      </c>
      <c r="J1146">
        <v>1.9037430000000001E-2</v>
      </c>
      <c r="K1146">
        <v>15.7</v>
      </c>
      <c r="L1146">
        <v>60.553600000000003</v>
      </c>
      <c r="M1146">
        <v>4</v>
      </c>
    </row>
    <row r="1147" spans="1:13" x14ac:dyDescent="0.35">
      <c r="A1147" t="s">
        <v>10</v>
      </c>
      <c r="B1147">
        <v>7301</v>
      </c>
      <c r="C1147" t="s">
        <v>11</v>
      </c>
      <c r="D1147" t="s">
        <v>12</v>
      </c>
      <c r="E1147">
        <v>2020</v>
      </c>
      <c r="F1147" t="s">
        <v>37</v>
      </c>
      <c r="G1147" t="s">
        <v>34</v>
      </c>
      <c r="H1147" t="s">
        <v>15</v>
      </c>
      <c r="I1147" t="s">
        <v>16</v>
      </c>
      <c r="J1147">
        <v>0.10042308599999999</v>
      </c>
      <c r="K1147">
        <v>15.1</v>
      </c>
      <c r="L1147">
        <v>144.77860000000001</v>
      </c>
      <c r="M1147">
        <v>4</v>
      </c>
    </row>
    <row r="1148" spans="1:13" x14ac:dyDescent="0.35">
      <c r="A1148" t="s">
        <v>10</v>
      </c>
      <c r="B1148">
        <v>7300</v>
      </c>
      <c r="C1148" t="s">
        <v>956</v>
      </c>
      <c r="D1148" t="s">
        <v>12</v>
      </c>
      <c r="E1148">
        <v>2020</v>
      </c>
      <c r="F1148" t="s">
        <v>37</v>
      </c>
      <c r="G1148" t="s">
        <v>34</v>
      </c>
      <c r="H1148" t="s">
        <v>15</v>
      </c>
      <c r="I1148" t="s">
        <v>16</v>
      </c>
      <c r="J1148">
        <v>0.16062411600000001</v>
      </c>
      <c r="K1148">
        <v>13.5</v>
      </c>
      <c r="L1148">
        <v>147.0102</v>
      </c>
      <c r="M1148">
        <v>4</v>
      </c>
    </row>
    <row r="1149" spans="1:13" x14ac:dyDescent="0.35">
      <c r="A1149" t="s">
        <v>10</v>
      </c>
      <c r="B1149">
        <v>7299</v>
      </c>
      <c r="C1149" t="s">
        <v>361</v>
      </c>
      <c r="D1149" t="s">
        <v>12</v>
      </c>
      <c r="E1149">
        <v>2020</v>
      </c>
      <c r="F1149" t="s">
        <v>37</v>
      </c>
      <c r="G1149" t="s">
        <v>34</v>
      </c>
      <c r="H1149" t="s">
        <v>15</v>
      </c>
      <c r="I1149" t="s">
        <v>16</v>
      </c>
      <c r="J1149">
        <v>0.152988295</v>
      </c>
      <c r="K1149">
        <v>12.85</v>
      </c>
      <c r="L1149">
        <v>253.73820000000001</v>
      </c>
      <c r="M1149">
        <v>4</v>
      </c>
    </row>
    <row r="1150" spans="1:13" x14ac:dyDescent="0.35">
      <c r="A1150" t="s">
        <v>10</v>
      </c>
      <c r="B1150">
        <v>7298</v>
      </c>
      <c r="C1150" t="s">
        <v>1225</v>
      </c>
      <c r="D1150" t="s">
        <v>12</v>
      </c>
      <c r="E1150">
        <v>2020</v>
      </c>
      <c r="F1150" t="s">
        <v>37</v>
      </c>
      <c r="G1150" t="s">
        <v>34</v>
      </c>
      <c r="H1150" t="s">
        <v>15</v>
      </c>
      <c r="I1150" t="s">
        <v>16</v>
      </c>
      <c r="J1150">
        <v>0.110614538</v>
      </c>
      <c r="K1150">
        <v>12.5</v>
      </c>
      <c r="L1150">
        <v>80.659199999999998</v>
      </c>
      <c r="M1150">
        <v>4</v>
      </c>
    </row>
    <row r="1151" spans="1:13" x14ac:dyDescent="0.35">
      <c r="A1151" t="s">
        <v>10</v>
      </c>
      <c r="B1151">
        <v>7297</v>
      </c>
      <c r="C1151" t="s">
        <v>805</v>
      </c>
      <c r="D1151" t="s">
        <v>12</v>
      </c>
      <c r="E1151">
        <v>2020</v>
      </c>
      <c r="F1151" t="s">
        <v>37</v>
      </c>
      <c r="G1151" t="s">
        <v>34</v>
      </c>
      <c r="H1151" t="s">
        <v>15</v>
      </c>
      <c r="I1151" t="s">
        <v>16</v>
      </c>
      <c r="J1151">
        <v>8.2215186999999995E-2</v>
      </c>
      <c r="K1151">
        <v>12.5</v>
      </c>
      <c r="L1151">
        <v>91.448800000000006</v>
      </c>
      <c r="M1151">
        <v>4</v>
      </c>
    </row>
    <row r="1152" spans="1:13" x14ac:dyDescent="0.35">
      <c r="A1152" t="s">
        <v>10</v>
      </c>
      <c r="B1152">
        <v>7296</v>
      </c>
      <c r="C1152" t="s">
        <v>427</v>
      </c>
      <c r="D1152" t="s">
        <v>12</v>
      </c>
      <c r="E1152">
        <v>2020</v>
      </c>
      <c r="F1152" t="s">
        <v>37</v>
      </c>
      <c r="G1152" t="s">
        <v>34</v>
      </c>
      <c r="H1152" t="s">
        <v>15</v>
      </c>
      <c r="I1152" t="s">
        <v>16</v>
      </c>
      <c r="J1152">
        <v>3.8718194999999997E-2</v>
      </c>
      <c r="K1152">
        <v>12.35</v>
      </c>
      <c r="L1152">
        <v>110.657</v>
      </c>
      <c r="M1152">
        <v>4</v>
      </c>
    </row>
    <row r="1153" spans="1:13" x14ac:dyDescent="0.35">
      <c r="A1153" t="s">
        <v>10</v>
      </c>
      <c r="B1153">
        <v>7295</v>
      </c>
      <c r="C1153" t="s">
        <v>734</v>
      </c>
      <c r="D1153" t="s">
        <v>12</v>
      </c>
      <c r="E1153">
        <v>2020</v>
      </c>
      <c r="F1153" t="s">
        <v>37</v>
      </c>
      <c r="G1153" t="s">
        <v>34</v>
      </c>
      <c r="H1153" t="s">
        <v>15</v>
      </c>
      <c r="I1153" t="s">
        <v>16</v>
      </c>
      <c r="J1153">
        <v>0.106928681</v>
      </c>
      <c r="K1153">
        <v>12.3</v>
      </c>
      <c r="L1153">
        <v>173.7396</v>
      </c>
      <c r="M1153">
        <v>4</v>
      </c>
    </row>
    <row r="1154" spans="1:13" x14ac:dyDescent="0.35">
      <c r="A1154" t="s">
        <v>10</v>
      </c>
      <c r="B1154">
        <v>7294</v>
      </c>
      <c r="C1154" t="s">
        <v>768</v>
      </c>
      <c r="D1154" t="s">
        <v>12</v>
      </c>
      <c r="E1154">
        <v>2020</v>
      </c>
      <c r="F1154" t="s">
        <v>37</v>
      </c>
      <c r="G1154" t="s">
        <v>34</v>
      </c>
      <c r="H1154" t="s">
        <v>15</v>
      </c>
      <c r="I1154" t="s">
        <v>16</v>
      </c>
      <c r="J1154">
        <v>5.4079556000000001E-2</v>
      </c>
      <c r="K1154">
        <v>11.1</v>
      </c>
      <c r="L1154">
        <v>165.95259999999999</v>
      </c>
      <c r="M1154">
        <v>4</v>
      </c>
    </row>
    <row r="1155" spans="1:13" x14ac:dyDescent="0.35">
      <c r="A1155" t="s">
        <v>10</v>
      </c>
      <c r="B1155">
        <v>7293</v>
      </c>
      <c r="C1155" t="s">
        <v>257</v>
      </c>
      <c r="D1155" t="s">
        <v>12</v>
      </c>
      <c r="E1155">
        <v>2020</v>
      </c>
      <c r="F1155" t="s">
        <v>37</v>
      </c>
      <c r="G1155" t="s">
        <v>34</v>
      </c>
      <c r="H1155" t="s">
        <v>15</v>
      </c>
      <c r="I1155" t="s">
        <v>16</v>
      </c>
      <c r="J1155">
        <v>5.3887300999999999E-2</v>
      </c>
      <c r="K1155">
        <v>10.1</v>
      </c>
      <c r="L1155">
        <v>225.6088</v>
      </c>
      <c r="M1155">
        <v>4</v>
      </c>
    </row>
    <row r="1156" spans="1:13" x14ac:dyDescent="0.35">
      <c r="A1156" t="s">
        <v>10</v>
      </c>
      <c r="B1156">
        <v>7292</v>
      </c>
      <c r="C1156" t="s">
        <v>1092</v>
      </c>
      <c r="D1156" t="s">
        <v>12</v>
      </c>
      <c r="E1156">
        <v>2020</v>
      </c>
      <c r="F1156" t="s">
        <v>37</v>
      </c>
      <c r="G1156" t="s">
        <v>34</v>
      </c>
      <c r="H1156" t="s">
        <v>15</v>
      </c>
      <c r="I1156" t="s">
        <v>16</v>
      </c>
      <c r="J1156">
        <v>0.172042892</v>
      </c>
      <c r="K1156">
        <v>9.3949999999999996</v>
      </c>
      <c r="L1156">
        <v>139.9838</v>
      </c>
      <c r="M1156">
        <v>4</v>
      </c>
    </row>
    <row r="1157" spans="1:13" x14ac:dyDescent="0.35">
      <c r="A1157" t="s">
        <v>10</v>
      </c>
      <c r="B1157">
        <v>7291</v>
      </c>
      <c r="C1157" t="s">
        <v>1180</v>
      </c>
      <c r="D1157" t="s">
        <v>12</v>
      </c>
      <c r="E1157">
        <v>2020</v>
      </c>
      <c r="F1157" t="s">
        <v>37</v>
      </c>
      <c r="G1157" t="s">
        <v>34</v>
      </c>
      <c r="H1157" t="s">
        <v>15</v>
      </c>
      <c r="I1157" t="s">
        <v>16</v>
      </c>
      <c r="J1157">
        <v>8.8864488000000005E-2</v>
      </c>
      <c r="K1157">
        <v>7.72</v>
      </c>
      <c r="L1157">
        <v>119.3466</v>
      </c>
      <c r="M1157">
        <v>4</v>
      </c>
    </row>
    <row r="1158" spans="1:13" x14ac:dyDescent="0.35">
      <c r="A1158" t="s">
        <v>10</v>
      </c>
      <c r="B1158">
        <v>7290</v>
      </c>
      <c r="C1158" t="s">
        <v>759</v>
      </c>
      <c r="D1158" t="s">
        <v>12</v>
      </c>
      <c r="E1158">
        <v>2020</v>
      </c>
      <c r="F1158" t="s">
        <v>37</v>
      </c>
      <c r="G1158" t="s">
        <v>34</v>
      </c>
      <c r="H1158" t="s">
        <v>15</v>
      </c>
      <c r="I1158" t="s">
        <v>16</v>
      </c>
      <c r="J1158">
        <v>2.9146620000000002E-2</v>
      </c>
      <c r="K1158">
        <v>6.76</v>
      </c>
      <c r="L1158">
        <v>79.296000000000006</v>
      </c>
      <c r="M1158">
        <v>4</v>
      </c>
    </row>
    <row r="1159" spans="1:13" x14ac:dyDescent="0.35">
      <c r="A1159" t="s">
        <v>17</v>
      </c>
      <c r="B1159">
        <v>6915</v>
      </c>
      <c r="C1159" t="s">
        <v>1598</v>
      </c>
      <c r="D1159" t="s">
        <v>61</v>
      </c>
      <c r="E1159">
        <v>2015</v>
      </c>
      <c r="F1159" t="s">
        <v>33</v>
      </c>
      <c r="G1159" t="s">
        <v>34</v>
      </c>
      <c r="H1159" t="s">
        <v>15</v>
      </c>
      <c r="I1159" t="s">
        <v>16</v>
      </c>
      <c r="J1159">
        <v>5.4264078E-2</v>
      </c>
      <c r="K1159">
        <v>11.8</v>
      </c>
      <c r="L1159">
        <v>75.001199999999997</v>
      </c>
      <c r="M1159">
        <v>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6914</v>
      </c>
      <c r="C1174" t="s">
        <v>1326</v>
      </c>
      <c r="D1174" t="s">
        <v>61</v>
      </c>
      <c r="E1174">
        <v>2015</v>
      </c>
      <c r="F1174" t="s">
        <v>33</v>
      </c>
      <c r="G1174" t="s">
        <v>34</v>
      </c>
      <c r="H1174" t="s">
        <v>15</v>
      </c>
      <c r="I1174" t="s">
        <v>16</v>
      </c>
      <c r="J1174">
        <v>0</v>
      </c>
      <c r="K1174">
        <v>9.5</v>
      </c>
      <c r="L1174">
        <v>190.9872</v>
      </c>
      <c r="M1174">
        <v>4</v>
      </c>
    </row>
    <row r="1175" spans="1:13" x14ac:dyDescent="0.35">
      <c r="A1175" t="s">
        <v>17</v>
      </c>
      <c r="B1175">
        <v>6913</v>
      </c>
      <c r="C1175" t="s">
        <v>1192</v>
      </c>
      <c r="D1175" t="s">
        <v>61</v>
      </c>
      <c r="E1175">
        <v>2015</v>
      </c>
      <c r="F1175" t="s">
        <v>33</v>
      </c>
      <c r="G1175" t="s">
        <v>34</v>
      </c>
      <c r="H1175" t="s">
        <v>15</v>
      </c>
      <c r="I1175" t="s">
        <v>16</v>
      </c>
      <c r="J1175">
        <v>0</v>
      </c>
      <c r="K1175">
        <v>8.8949999999999996</v>
      </c>
      <c r="L1175">
        <v>232.9616</v>
      </c>
      <c r="M1175">
        <v>4</v>
      </c>
    </row>
    <row r="1176" spans="1:13" x14ac:dyDescent="0.35">
      <c r="A1176" t="s">
        <v>17</v>
      </c>
      <c r="B1176">
        <v>6912</v>
      </c>
      <c r="C1176" t="s">
        <v>107</v>
      </c>
      <c r="D1176" t="s">
        <v>61</v>
      </c>
      <c r="E1176">
        <v>2015</v>
      </c>
      <c r="F1176" t="s">
        <v>33</v>
      </c>
      <c r="G1176" t="s">
        <v>34</v>
      </c>
      <c r="H1176" t="s">
        <v>15</v>
      </c>
      <c r="I1176" t="s">
        <v>16</v>
      </c>
      <c r="J1176">
        <v>8.6957198999999999E-2</v>
      </c>
      <c r="K1176">
        <v>8.8800000000000008</v>
      </c>
      <c r="L1176">
        <v>152.56819999999999</v>
      </c>
      <c r="M1176">
        <v>4</v>
      </c>
    </row>
    <row r="1177" spans="1:13" x14ac:dyDescent="0.35">
      <c r="A1177" t="s">
        <v>17</v>
      </c>
      <c r="B1177">
        <v>6911</v>
      </c>
      <c r="C1177" t="s">
        <v>877</v>
      </c>
      <c r="D1177" t="s">
        <v>61</v>
      </c>
      <c r="E1177">
        <v>2015</v>
      </c>
      <c r="F1177" t="s">
        <v>33</v>
      </c>
      <c r="G1177" t="s">
        <v>34</v>
      </c>
      <c r="H1177" t="s">
        <v>15</v>
      </c>
      <c r="I1177" t="s">
        <v>16</v>
      </c>
      <c r="J1177">
        <v>0</v>
      </c>
      <c r="K1177">
        <v>8.2100000000000009</v>
      </c>
      <c r="L1177">
        <v>148.23920000000001</v>
      </c>
      <c r="M1177">
        <v>4</v>
      </c>
    </row>
    <row r="1178" spans="1:13" x14ac:dyDescent="0.35">
      <c r="A1178" t="s">
        <v>17</v>
      </c>
      <c r="B1178">
        <v>6910</v>
      </c>
      <c r="C1178" t="s">
        <v>1288</v>
      </c>
      <c r="D1178" t="s">
        <v>61</v>
      </c>
      <c r="E1178">
        <v>2015</v>
      </c>
      <c r="F1178" t="s">
        <v>33</v>
      </c>
      <c r="G1178" t="s">
        <v>34</v>
      </c>
      <c r="H1178" t="s">
        <v>15</v>
      </c>
      <c r="I1178" t="s">
        <v>16</v>
      </c>
      <c r="J1178">
        <v>0.12290105599999999</v>
      </c>
      <c r="K1178">
        <v>4.6100000000000003</v>
      </c>
      <c r="L1178">
        <v>174.43960000000001</v>
      </c>
      <c r="M1178">
        <v>4</v>
      </c>
    </row>
    <row r="1179" spans="1:13" x14ac:dyDescent="0.35">
      <c r="A1179" t="s">
        <v>17</v>
      </c>
      <c r="B1179">
        <v>6909</v>
      </c>
      <c r="C1179" t="s">
        <v>349</v>
      </c>
      <c r="D1179" t="s">
        <v>12</v>
      </c>
      <c r="E1179">
        <v>2015</v>
      </c>
      <c r="F1179" t="s">
        <v>33</v>
      </c>
      <c r="G1179" t="s">
        <v>34</v>
      </c>
      <c r="H1179" t="s">
        <v>15</v>
      </c>
      <c r="I1179" t="s">
        <v>16</v>
      </c>
      <c r="J1179">
        <v>2.1373050000000001E-2</v>
      </c>
      <c r="K1179">
        <v>20.85</v>
      </c>
      <c r="L1179">
        <v>103.3306</v>
      </c>
      <c r="M1179">
        <v>4</v>
      </c>
    </row>
    <row r="1180" spans="1:13" x14ac:dyDescent="0.35">
      <c r="A1180" t="s">
        <v>17</v>
      </c>
      <c r="B1180">
        <v>6908</v>
      </c>
      <c r="C1180" t="s">
        <v>740</v>
      </c>
      <c r="D1180" t="s">
        <v>12</v>
      </c>
      <c r="E1180">
        <v>2015</v>
      </c>
      <c r="F1180" t="s">
        <v>33</v>
      </c>
      <c r="G1180" t="s">
        <v>34</v>
      </c>
      <c r="H1180" t="s">
        <v>15</v>
      </c>
      <c r="I1180" t="s">
        <v>16</v>
      </c>
      <c r="J1180">
        <v>4.1448824000000002E-2</v>
      </c>
      <c r="K1180">
        <v>19.75</v>
      </c>
      <c r="L1180">
        <v>116.5466</v>
      </c>
      <c r="M1180">
        <v>4</v>
      </c>
    </row>
    <row r="1181" spans="1:13" x14ac:dyDescent="0.35">
      <c r="A1181" t="s">
        <v>17</v>
      </c>
      <c r="B1181">
        <v>6907</v>
      </c>
      <c r="C1181" t="s">
        <v>324</v>
      </c>
      <c r="D1181" t="s">
        <v>12</v>
      </c>
      <c r="E1181">
        <v>2015</v>
      </c>
      <c r="F1181" t="s">
        <v>33</v>
      </c>
      <c r="G1181" t="s">
        <v>34</v>
      </c>
      <c r="H1181" t="s">
        <v>15</v>
      </c>
      <c r="I1181" t="s">
        <v>16</v>
      </c>
      <c r="J1181">
        <v>6.8219025000000003E-2</v>
      </c>
      <c r="K1181">
        <v>16.350000000000001</v>
      </c>
      <c r="L1181">
        <v>198.9426</v>
      </c>
      <c r="M1181">
        <v>4</v>
      </c>
    </row>
    <row r="1182" spans="1:13" x14ac:dyDescent="0.35">
      <c r="A1182" t="s">
        <v>17</v>
      </c>
      <c r="B1182">
        <v>6906</v>
      </c>
      <c r="C1182" t="s">
        <v>679</v>
      </c>
      <c r="D1182" t="s">
        <v>12</v>
      </c>
      <c r="E1182">
        <v>2015</v>
      </c>
      <c r="F1182" t="s">
        <v>33</v>
      </c>
      <c r="G1182" t="s">
        <v>34</v>
      </c>
      <c r="H1182" t="s">
        <v>15</v>
      </c>
      <c r="I1182" t="s">
        <v>16</v>
      </c>
      <c r="J1182">
        <v>0</v>
      </c>
      <c r="K1182">
        <v>15.1</v>
      </c>
      <c r="L1182">
        <v>216.41659999999999</v>
      </c>
      <c r="M1182">
        <v>4</v>
      </c>
    </row>
    <row r="1183" spans="1:13" x14ac:dyDescent="0.35">
      <c r="A1183" t="s">
        <v>17</v>
      </c>
      <c r="B1183">
        <v>6905</v>
      </c>
      <c r="C1183" t="s">
        <v>1214</v>
      </c>
      <c r="D1183" t="s">
        <v>12</v>
      </c>
      <c r="E1183">
        <v>2015</v>
      </c>
      <c r="F1183" t="s">
        <v>33</v>
      </c>
      <c r="G1183" t="s">
        <v>34</v>
      </c>
      <c r="H1183" t="s">
        <v>15</v>
      </c>
      <c r="I1183" t="s">
        <v>16</v>
      </c>
      <c r="J1183">
        <v>2.2649893000000001E-2</v>
      </c>
      <c r="K1183">
        <v>12.85</v>
      </c>
      <c r="L1183">
        <v>179.33179999999999</v>
      </c>
      <c r="M1183">
        <v>4</v>
      </c>
    </row>
    <row r="1184" spans="1:13" x14ac:dyDescent="0.35">
      <c r="A1184" t="s">
        <v>17</v>
      </c>
      <c r="B1184">
        <v>6904</v>
      </c>
      <c r="C1184" t="s">
        <v>819</v>
      </c>
      <c r="D1184" t="s">
        <v>12</v>
      </c>
      <c r="E1184">
        <v>2015</v>
      </c>
      <c r="F1184" t="s">
        <v>33</v>
      </c>
      <c r="G1184" t="s">
        <v>34</v>
      </c>
      <c r="H1184" t="s">
        <v>15</v>
      </c>
      <c r="I1184" t="s">
        <v>16</v>
      </c>
      <c r="J1184">
        <v>5.9968346999999998E-2</v>
      </c>
      <c r="K1184">
        <v>11.1</v>
      </c>
      <c r="L1184">
        <v>152.8366</v>
      </c>
      <c r="M1184">
        <v>4</v>
      </c>
    </row>
    <row r="1185" spans="1:13" x14ac:dyDescent="0.35">
      <c r="A1185" t="s">
        <v>17</v>
      </c>
      <c r="B1185">
        <v>6903</v>
      </c>
      <c r="C1185" t="s">
        <v>347</v>
      </c>
      <c r="D1185" t="s">
        <v>12</v>
      </c>
      <c r="E1185">
        <v>2015</v>
      </c>
      <c r="F1185" t="s">
        <v>33</v>
      </c>
      <c r="G1185" t="s">
        <v>34</v>
      </c>
      <c r="H1185" t="s">
        <v>15</v>
      </c>
      <c r="I1185" t="s">
        <v>16</v>
      </c>
      <c r="J1185">
        <v>5.7909546999999999E-2</v>
      </c>
      <c r="K1185">
        <v>10.695</v>
      </c>
      <c r="L1185">
        <v>60.453600000000002</v>
      </c>
      <c r="M1185">
        <v>4</v>
      </c>
    </row>
    <row r="1186" spans="1:13" x14ac:dyDescent="0.35">
      <c r="A1186" t="s">
        <v>17</v>
      </c>
      <c r="B1186">
        <v>6902</v>
      </c>
      <c r="C1186" t="s">
        <v>323</v>
      </c>
      <c r="D1186" t="s">
        <v>12</v>
      </c>
      <c r="E1186">
        <v>2015</v>
      </c>
      <c r="F1186" t="s">
        <v>33</v>
      </c>
      <c r="G1186" t="s">
        <v>34</v>
      </c>
      <c r="H1186" t="s">
        <v>15</v>
      </c>
      <c r="I1186" t="s">
        <v>16</v>
      </c>
      <c r="J1186">
        <v>0.106933748</v>
      </c>
      <c r="K1186">
        <v>9.8000000000000007</v>
      </c>
      <c r="L1186">
        <v>175.33699999999999</v>
      </c>
      <c r="M1186">
        <v>4</v>
      </c>
    </row>
    <row r="1187" spans="1:13" x14ac:dyDescent="0.35">
      <c r="A1187" t="s">
        <v>17</v>
      </c>
      <c r="B1187">
        <v>6901</v>
      </c>
      <c r="C1187" t="s">
        <v>1490</v>
      </c>
      <c r="D1187" t="s">
        <v>12</v>
      </c>
      <c r="E1187">
        <v>2015</v>
      </c>
      <c r="F1187" t="s">
        <v>33</v>
      </c>
      <c r="G1187" t="s">
        <v>34</v>
      </c>
      <c r="H1187" t="s">
        <v>15</v>
      </c>
      <c r="I1187" t="s">
        <v>16</v>
      </c>
      <c r="J1187">
        <v>0.13026165200000001</v>
      </c>
      <c r="K1187">
        <v>9.6950000000000003</v>
      </c>
      <c r="L1187">
        <v>185.28980000000001</v>
      </c>
      <c r="M1187">
        <v>4</v>
      </c>
    </row>
    <row r="1188" spans="1:13" x14ac:dyDescent="0.35">
      <c r="A1188" t="s">
        <v>17</v>
      </c>
      <c r="B1188">
        <v>6900</v>
      </c>
      <c r="C1188" t="s">
        <v>59</v>
      </c>
      <c r="D1188" t="s">
        <v>12</v>
      </c>
      <c r="E1188">
        <v>2015</v>
      </c>
      <c r="F1188" t="s">
        <v>33</v>
      </c>
      <c r="G1188" t="s">
        <v>34</v>
      </c>
      <c r="H1188" t="s">
        <v>15</v>
      </c>
      <c r="I1188" t="s">
        <v>16</v>
      </c>
      <c r="J1188">
        <v>0.18377496500000001</v>
      </c>
      <c r="K1188">
        <v>8.9849999999999994</v>
      </c>
      <c r="L1188">
        <v>101.77</v>
      </c>
      <c r="M1188">
        <v>4</v>
      </c>
    </row>
    <row r="1189" spans="1:13" x14ac:dyDescent="0.35">
      <c r="A1189" t="s">
        <v>17</v>
      </c>
      <c r="B1189">
        <v>6899</v>
      </c>
      <c r="C1189" t="s">
        <v>856</v>
      </c>
      <c r="D1189" t="s">
        <v>12</v>
      </c>
      <c r="E1189">
        <v>2015</v>
      </c>
      <c r="F1189" t="s">
        <v>33</v>
      </c>
      <c r="G1189" t="s">
        <v>34</v>
      </c>
      <c r="H1189" t="s">
        <v>15</v>
      </c>
      <c r="I1189" t="s">
        <v>16</v>
      </c>
      <c r="J1189">
        <v>4.2646565999999997E-2</v>
      </c>
      <c r="K1189">
        <v>7.3650000000000002</v>
      </c>
      <c r="L1189">
        <v>225.172</v>
      </c>
      <c r="M1189">
        <v>4</v>
      </c>
    </row>
    <row r="1190" spans="1:13" x14ac:dyDescent="0.35">
      <c r="A1190" t="s">
        <v>17</v>
      </c>
      <c r="B1190">
        <v>6898</v>
      </c>
      <c r="C1190" t="s">
        <v>1303</v>
      </c>
      <c r="D1190" t="s">
        <v>12</v>
      </c>
      <c r="E1190">
        <v>2015</v>
      </c>
      <c r="F1190" t="s">
        <v>33</v>
      </c>
      <c r="G1190" t="s">
        <v>34</v>
      </c>
      <c r="H1190" t="s">
        <v>15</v>
      </c>
      <c r="I1190" t="s">
        <v>16</v>
      </c>
      <c r="J1190">
        <v>0.110234793</v>
      </c>
      <c r="K1190">
        <v>7.1</v>
      </c>
      <c r="L1190">
        <v>171.708</v>
      </c>
      <c r="M1190">
        <v>4</v>
      </c>
    </row>
    <row r="1191" spans="1:13" x14ac:dyDescent="0.35">
      <c r="A1191" t="s">
        <v>17</v>
      </c>
      <c r="B1191">
        <v>6897</v>
      </c>
      <c r="C1191" t="s">
        <v>1428</v>
      </c>
      <c r="D1191" t="s">
        <v>12</v>
      </c>
      <c r="E1191">
        <v>2015</v>
      </c>
      <c r="F1191" t="s">
        <v>33</v>
      </c>
      <c r="G1191" t="s">
        <v>34</v>
      </c>
      <c r="H1191" t="s">
        <v>15</v>
      </c>
      <c r="I1191" t="s">
        <v>16</v>
      </c>
      <c r="J1191">
        <v>2.5460231999999999E-2</v>
      </c>
      <c r="K1191">
        <v>6.0549999999999997</v>
      </c>
      <c r="L1191">
        <v>160.892</v>
      </c>
      <c r="M1191">
        <v>4</v>
      </c>
    </row>
    <row r="1192" spans="1:13" x14ac:dyDescent="0.35">
      <c r="A1192" t="s">
        <v>17</v>
      </c>
      <c r="B1192">
        <v>6896</v>
      </c>
      <c r="C1192" t="s">
        <v>661</v>
      </c>
      <c r="D1192" t="s">
        <v>12</v>
      </c>
      <c r="E1192">
        <v>2015</v>
      </c>
      <c r="F1192" t="s">
        <v>33</v>
      </c>
      <c r="G1192" t="s">
        <v>34</v>
      </c>
      <c r="H1192" t="s">
        <v>15</v>
      </c>
      <c r="I1192" t="s">
        <v>16</v>
      </c>
      <c r="J1192">
        <v>8.5447928000000006E-2</v>
      </c>
      <c r="K1192">
        <v>5.6550000000000002</v>
      </c>
      <c r="L1192">
        <v>165.85</v>
      </c>
      <c r="M1192">
        <v>4</v>
      </c>
    </row>
    <row r="1193" spans="1:13" x14ac:dyDescent="0.35">
      <c r="A1193" t="s">
        <v>17</v>
      </c>
      <c r="B1193">
        <v>6895</v>
      </c>
      <c r="C1193" t="s">
        <v>749</v>
      </c>
      <c r="D1193" t="s">
        <v>24</v>
      </c>
      <c r="E1193">
        <v>2015</v>
      </c>
      <c r="F1193" t="s">
        <v>33</v>
      </c>
      <c r="G1193" t="s">
        <v>34</v>
      </c>
      <c r="H1193" t="s">
        <v>15</v>
      </c>
      <c r="I1193" t="s">
        <v>16</v>
      </c>
      <c r="J1193">
        <v>7.9379500000000006E-2</v>
      </c>
      <c r="K1193">
        <v>18.25</v>
      </c>
      <c r="L1193">
        <v>226.1062</v>
      </c>
      <c r="M1193">
        <v>4</v>
      </c>
    </row>
    <row r="1194" spans="1:13" x14ac:dyDescent="0.35">
      <c r="A1194" t="s">
        <v>17</v>
      </c>
      <c r="B1194">
        <v>6894</v>
      </c>
      <c r="C1194" t="s">
        <v>92</v>
      </c>
      <c r="D1194" t="s">
        <v>24</v>
      </c>
      <c r="E1194">
        <v>2015</v>
      </c>
      <c r="F1194" t="s">
        <v>33</v>
      </c>
      <c r="G1194" t="s">
        <v>34</v>
      </c>
      <c r="H1194" t="s">
        <v>15</v>
      </c>
      <c r="I1194" t="s">
        <v>16</v>
      </c>
      <c r="J1194">
        <v>1.3664703E-2</v>
      </c>
      <c r="K1194">
        <v>17.5</v>
      </c>
      <c r="L1194">
        <v>257.73039999999997</v>
      </c>
      <c r="M1194">
        <v>4</v>
      </c>
    </row>
    <row r="1195" spans="1:13" x14ac:dyDescent="0.35">
      <c r="A1195" t="s">
        <v>17</v>
      </c>
      <c r="B1195">
        <v>6893</v>
      </c>
      <c r="C1195" t="s">
        <v>706</v>
      </c>
      <c r="D1195" t="s">
        <v>24</v>
      </c>
      <c r="E1195">
        <v>2015</v>
      </c>
      <c r="F1195" t="s">
        <v>33</v>
      </c>
      <c r="G1195" t="s">
        <v>34</v>
      </c>
      <c r="H1195" t="s">
        <v>15</v>
      </c>
      <c r="I1195" t="s">
        <v>16</v>
      </c>
      <c r="J1195">
        <v>0.107258822</v>
      </c>
      <c r="K1195">
        <v>17.25</v>
      </c>
      <c r="L1195">
        <v>40.182200000000002</v>
      </c>
      <c r="M1195">
        <v>4</v>
      </c>
    </row>
    <row r="1196" spans="1:13" x14ac:dyDescent="0.35">
      <c r="A1196" t="s">
        <v>17</v>
      </c>
      <c r="B1196">
        <v>6892</v>
      </c>
      <c r="C1196" t="s">
        <v>946</v>
      </c>
      <c r="D1196" t="s">
        <v>24</v>
      </c>
      <c r="E1196">
        <v>2015</v>
      </c>
      <c r="F1196" t="s">
        <v>33</v>
      </c>
      <c r="G1196" t="s">
        <v>34</v>
      </c>
      <c r="H1196" t="s">
        <v>15</v>
      </c>
      <c r="I1196" t="s">
        <v>16</v>
      </c>
      <c r="J1196">
        <v>2.6375082000000001E-2</v>
      </c>
      <c r="K1196">
        <v>14.3</v>
      </c>
      <c r="L1196">
        <v>79.630200000000002</v>
      </c>
      <c r="M1196">
        <v>4</v>
      </c>
    </row>
    <row r="1197" spans="1:13" x14ac:dyDescent="0.35">
      <c r="A1197" t="s">
        <v>17</v>
      </c>
      <c r="B1197">
        <v>6891</v>
      </c>
      <c r="C1197" t="s">
        <v>1556</v>
      </c>
      <c r="D1197" t="s">
        <v>24</v>
      </c>
      <c r="E1197">
        <v>2015</v>
      </c>
      <c r="F1197" t="s">
        <v>33</v>
      </c>
      <c r="G1197" t="s">
        <v>34</v>
      </c>
      <c r="H1197" t="s">
        <v>15</v>
      </c>
      <c r="I1197" t="s">
        <v>16</v>
      </c>
      <c r="J1197">
        <v>6.0750070000000003E-3</v>
      </c>
      <c r="K1197">
        <v>13.1</v>
      </c>
      <c r="L1197">
        <v>187.5898</v>
      </c>
      <c r="M1197">
        <v>4</v>
      </c>
    </row>
    <row r="1198" spans="1:13" x14ac:dyDescent="0.35">
      <c r="A1198" t="s">
        <v>17</v>
      </c>
      <c r="B1198">
        <v>6890</v>
      </c>
      <c r="C1198" t="s">
        <v>1575</v>
      </c>
      <c r="D1198" t="s">
        <v>24</v>
      </c>
      <c r="E1198">
        <v>2015</v>
      </c>
      <c r="F1198" t="s">
        <v>33</v>
      </c>
      <c r="G1198" t="s">
        <v>34</v>
      </c>
      <c r="H1198" t="s">
        <v>15</v>
      </c>
      <c r="I1198" t="s">
        <v>16</v>
      </c>
      <c r="J1198">
        <v>0.131445848</v>
      </c>
      <c r="K1198">
        <v>12.15</v>
      </c>
      <c r="L1198">
        <v>246.846</v>
      </c>
      <c r="M1198">
        <v>4</v>
      </c>
    </row>
    <row r="1199" spans="1:13" x14ac:dyDescent="0.35">
      <c r="A1199" t="s">
        <v>17</v>
      </c>
      <c r="B1199">
        <v>6889</v>
      </c>
      <c r="C1199" t="s">
        <v>322</v>
      </c>
      <c r="D1199" t="s">
        <v>24</v>
      </c>
      <c r="E1199">
        <v>2015</v>
      </c>
      <c r="F1199" t="s">
        <v>33</v>
      </c>
      <c r="G1199" t="s">
        <v>34</v>
      </c>
      <c r="H1199" t="s">
        <v>15</v>
      </c>
      <c r="I1199" t="s">
        <v>16</v>
      </c>
      <c r="J1199">
        <v>2.6934672999999999E-2</v>
      </c>
      <c r="K1199">
        <v>10.895</v>
      </c>
      <c r="L1199">
        <v>106.128</v>
      </c>
      <c r="M1199">
        <v>4</v>
      </c>
    </row>
    <row r="1200" spans="1:13" x14ac:dyDescent="0.35">
      <c r="A1200" t="s">
        <v>17</v>
      </c>
      <c r="B1200">
        <v>6888</v>
      </c>
      <c r="C1200" t="s">
        <v>80</v>
      </c>
      <c r="D1200" t="s">
        <v>24</v>
      </c>
      <c r="E1200">
        <v>2015</v>
      </c>
      <c r="F1200" t="s">
        <v>33</v>
      </c>
      <c r="G1200" t="s">
        <v>34</v>
      </c>
      <c r="H1200" t="s">
        <v>15</v>
      </c>
      <c r="I1200" t="s">
        <v>16</v>
      </c>
      <c r="J1200">
        <v>3.8032068000000002E-2</v>
      </c>
      <c r="K1200">
        <v>9.31</v>
      </c>
      <c r="L1200">
        <v>61.350999999999999</v>
      </c>
      <c r="M1200">
        <v>4</v>
      </c>
    </row>
    <row r="1201" spans="1:13" x14ac:dyDescent="0.35">
      <c r="A1201" t="s">
        <v>17</v>
      </c>
      <c r="B1201">
        <v>6887</v>
      </c>
      <c r="C1201" t="s">
        <v>781</v>
      </c>
      <c r="D1201" t="s">
        <v>24</v>
      </c>
      <c r="E1201">
        <v>2015</v>
      </c>
      <c r="F1201" t="s">
        <v>33</v>
      </c>
      <c r="G1201" t="s">
        <v>34</v>
      </c>
      <c r="H1201" t="s">
        <v>15</v>
      </c>
      <c r="I1201" t="s">
        <v>16</v>
      </c>
      <c r="J1201">
        <v>2.6397140999999999E-2</v>
      </c>
      <c r="K1201">
        <v>8.8949999999999996</v>
      </c>
      <c r="L1201">
        <v>207.8954</v>
      </c>
      <c r="M1201">
        <v>4</v>
      </c>
    </row>
    <row r="1202" spans="1:13" x14ac:dyDescent="0.35">
      <c r="A1202" t="s">
        <v>17</v>
      </c>
      <c r="B1202">
        <v>6886</v>
      </c>
      <c r="C1202" t="s">
        <v>228</v>
      </c>
      <c r="D1202" t="s">
        <v>24</v>
      </c>
      <c r="E1202">
        <v>2015</v>
      </c>
      <c r="F1202" t="s">
        <v>33</v>
      </c>
      <c r="G1202" t="s">
        <v>34</v>
      </c>
      <c r="H1202" t="s">
        <v>15</v>
      </c>
      <c r="I1202" t="s">
        <v>16</v>
      </c>
      <c r="J1202">
        <v>3.2693119999999999E-2</v>
      </c>
      <c r="K1202">
        <v>7.5</v>
      </c>
      <c r="L1202">
        <v>238.79060000000001</v>
      </c>
      <c r="M1202">
        <v>4</v>
      </c>
    </row>
    <row r="1203" spans="1:13" x14ac:dyDescent="0.35">
      <c r="A1203" t="s">
        <v>17</v>
      </c>
      <c r="B1203">
        <v>6885</v>
      </c>
      <c r="C1203" t="s">
        <v>1037</v>
      </c>
      <c r="D1203" t="s">
        <v>24</v>
      </c>
      <c r="E1203">
        <v>2015</v>
      </c>
      <c r="F1203" t="s">
        <v>33</v>
      </c>
      <c r="G1203" t="s">
        <v>34</v>
      </c>
      <c r="H1203" t="s">
        <v>15</v>
      </c>
      <c r="I1203" t="s">
        <v>16</v>
      </c>
      <c r="J1203">
        <v>2.2612742000000002E-2</v>
      </c>
      <c r="K1203">
        <v>7.0750000000000002</v>
      </c>
      <c r="L1203">
        <v>97.006799999999998</v>
      </c>
      <c r="M1203">
        <v>4</v>
      </c>
    </row>
    <row r="1204" spans="1:13" x14ac:dyDescent="0.35">
      <c r="A1204" t="s">
        <v>17</v>
      </c>
      <c r="B1204">
        <v>6884</v>
      </c>
      <c r="C1204" t="s">
        <v>506</v>
      </c>
      <c r="D1204" t="s">
        <v>24</v>
      </c>
      <c r="E1204">
        <v>2015</v>
      </c>
      <c r="F1204" t="s">
        <v>33</v>
      </c>
      <c r="G1204" t="s">
        <v>34</v>
      </c>
      <c r="H1204" t="s">
        <v>15</v>
      </c>
      <c r="I1204" t="s">
        <v>16</v>
      </c>
      <c r="J1204">
        <v>7.363189E-3</v>
      </c>
      <c r="K1204">
        <v>6.3650000000000002</v>
      </c>
      <c r="L1204">
        <v>63.253599999999999</v>
      </c>
      <c r="M1204">
        <v>4</v>
      </c>
    </row>
    <row r="1205" spans="1:13" x14ac:dyDescent="0.35">
      <c r="A1205" t="s">
        <v>17</v>
      </c>
      <c r="B1205">
        <v>6883</v>
      </c>
      <c r="C1205" t="s">
        <v>1560</v>
      </c>
      <c r="D1205" t="s">
        <v>67</v>
      </c>
      <c r="E1205">
        <v>2015</v>
      </c>
      <c r="F1205" t="s">
        <v>33</v>
      </c>
      <c r="G1205" t="s">
        <v>34</v>
      </c>
      <c r="H1205" t="s">
        <v>15</v>
      </c>
      <c r="I1205" t="s">
        <v>16</v>
      </c>
      <c r="J1205">
        <v>5.7654131999999997E-2</v>
      </c>
      <c r="K1205">
        <v>18.7</v>
      </c>
      <c r="L1205">
        <v>83.156599999999997</v>
      </c>
      <c r="M1205">
        <v>4</v>
      </c>
    </row>
    <row r="1206" spans="1:13" x14ac:dyDescent="0.35">
      <c r="A1206" t="s">
        <v>17</v>
      </c>
      <c r="B1206">
        <v>6882</v>
      </c>
      <c r="C1206" t="s">
        <v>1372</v>
      </c>
      <c r="D1206" t="s">
        <v>67</v>
      </c>
      <c r="E1206">
        <v>2015</v>
      </c>
      <c r="F1206" t="s">
        <v>33</v>
      </c>
      <c r="G1206" t="s">
        <v>34</v>
      </c>
      <c r="H1206" t="s">
        <v>15</v>
      </c>
      <c r="I1206" t="s">
        <v>16</v>
      </c>
      <c r="J1206">
        <v>6.0668416000000003E-2</v>
      </c>
      <c r="K1206">
        <v>16.75</v>
      </c>
      <c r="L1206">
        <v>172.41059999999999</v>
      </c>
      <c r="M1206">
        <v>4</v>
      </c>
    </row>
    <row r="1207" spans="1:13" x14ac:dyDescent="0.35">
      <c r="A1207" t="s">
        <v>17</v>
      </c>
      <c r="B1207">
        <v>6881</v>
      </c>
      <c r="C1207" t="s">
        <v>370</v>
      </c>
      <c r="D1207" t="s">
        <v>67</v>
      </c>
      <c r="E1207">
        <v>2015</v>
      </c>
      <c r="F1207" t="s">
        <v>33</v>
      </c>
      <c r="G1207" t="s">
        <v>34</v>
      </c>
      <c r="H1207" t="s">
        <v>15</v>
      </c>
      <c r="I1207" t="s">
        <v>16</v>
      </c>
      <c r="J1207">
        <v>4.5076878000000001E-2</v>
      </c>
      <c r="K1207">
        <v>15.6</v>
      </c>
      <c r="L1207">
        <v>241.3854</v>
      </c>
      <c r="M1207">
        <v>4</v>
      </c>
    </row>
    <row r="1208" spans="1:13" x14ac:dyDescent="0.35">
      <c r="A1208" t="s">
        <v>17</v>
      </c>
      <c r="B1208">
        <v>6880</v>
      </c>
      <c r="C1208" t="s">
        <v>544</v>
      </c>
      <c r="D1208" t="s">
        <v>67</v>
      </c>
      <c r="E1208">
        <v>2015</v>
      </c>
      <c r="F1208" t="s">
        <v>33</v>
      </c>
      <c r="G1208" t="s">
        <v>34</v>
      </c>
      <c r="H1208" t="s">
        <v>15</v>
      </c>
      <c r="I1208" t="s">
        <v>16</v>
      </c>
      <c r="J1208">
        <v>0.10532385900000001</v>
      </c>
      <c r="K1208">
        <v>8.8949999999999996</v>
      </c>
      <c r="L1208">
        <v>39.113799999999998</v>
      </c>
      <c r="M1208">
        <v>4</v>
      </c>
    </row>
    <row r="1209" spans="1:13" x14ac:dyDescent="0.35">
      <c r="A1209" t="s">
        <v>17</v>
      </c>
      <c r="B1209">
        <v>6879</v>
      </c>
      <c r="C1209" t="s">
        <v>1220</v>
      </c>
      <c r="D1209" t="s">
        <v>67</v>
      </c>
      <c r="E1209">
        <v>2015</v>
      </c>
      <c r="F1209" t="s">
        <v>33</v>
      </c>
      <c r="G1209" t="s">
        <v>34</v>
      </c>
      <c r="H1209" t="s">
        <v>15</v>
      </c>
      <c r="I1209" t="s">
        <v>16</v>
      </c>
      <c r="J1209">
        <v>4.5016894000000002E-2</v>
      </c>
      <c r="K1209">
        <v>8.2100000000000009</v>
      </c>
      <c r="L1209">
        <v>87.619799999999998</v>
      </c>
      <c r="M1209">
        <v>4</v>
      </c>
    </row>
    <row r="1210" spans="1:13" x14ac:dyDescent="0.35">
      <c r="A1210" t="s">
        <v>17</v>
      </c>
      <c r="B1210">
        <v>6878</v>
      </c>
      <c r="C1210" t="s">
        <v>747</v>
      </c>
      <c r="D1210" t="s">
        <v>67</v>
      </c>
      <c r="E1210">
        <v>2015</v>
      </c>
      <c r="F1210" t="s">
        <v>33</v>
      </c>
      <c r="G1210" t="s">
        <v>34</v>
      </c>
      <c r="H1210" t="s">
        <v>15</v>
      </c>
      <c r="I1210" t="s">
        <v>16</v>
      </c>
      <c r="J1210">
        <v>5.5502454E-2</v>
      </c>
      <c r="K1210">
        <v>7.5750000000000002</v>
      </c>
      <c r="L1210">
        <v>196.57679999999999</v>
      </c>
      <c r="M1210">
        <v>4</v>
      </c>
    </row>
    <row r="1211" spans="1:13" x14ac:dyDescent="0.35">
      <c r="A1211" t="s">
        <v>17</v>
      </c>
      <c r="B1211">
        <v>6877</v>
      </c>
      <c r="C1211" t="s">
        <v>1105</v>
      </c>
      <c r="D1211" t="s">
        <v>67</v>
      </c>
      <c r="E1211">
        <v>2015</v>
      </c>
      <c r="F1211" t="s">
        <v>33</v>
      </c>
      <c r="G1211" t="s">
        <v>34</v>
      </c>
      <c r="H1211" t="s">
        <v>15</v>
      </c>
      <c r="I1211" t="s">
        <v>16</v>
      </c>
      <c r="J1211">
        <v>0.13122139299999999</v>
      </c>
      <c r="K1211">
        <v>5.8</v>
      </c>
      <c r="L1211">
        <v>87.8172</v>
      </c>
      <c r="M1211">
        <v>4</v>
      </c>
    </row>
    <row r="1212" spans="1:13" x14ac:dyDescent="0.35">
      <c r="A1212" t="s">
        <v>17</v>
      </c>
      <c r="B1212">
        <v>6876</v>
      </c>
      <c r="C1212" t="s">
        <v>988</v>
      </c>
      <c r="D1212" t="s">
        <v>28</v>
      </c>
      <c r="E1212">
        <v>2015</v>
      </c>
      <c r="F1212" t="s">
        <v>33</v>
      </c>
      <c r="G1212" t="s">
        <v>34</v>
      </c>
      <c r="H1212" t="s">
        <v>15</v>
      </c>
      <c r="I1212" t="s">
        <v>16</v>
      </c>
      <c r="J1212">
        <v>5.0392992999999997E-2</v>
      </c>
      <c r="K1212">
        <v>16.600000000000001</v>
      </c>
      <c r="L1212">
        <v>118.41240000000001</v>
      </c>
      <c r="M1212">
        <v>4</v>
      </c>
    </row>
    <row r="1213" spans="1:13" x14ac:dyDescent="0.35">
      <c r="A1213" t="s">
        <v>17</v>
      </c>
      <c r="B1213">
        <v>6875</v>
      </c>
      <c r="C1213" t="s">
        <v>165</v>
      </c>
      <c r="D1213" t="s">
        <v>28</v>
      </c>
      <c r="E1213">
        <v>2015</v>
      </c>
      <c r="F1213" t="s">
        <v>33</v>
      </c>
      <c r="G1213" t="s">
        <v>34</v>
      </c>
      <c r="H1213" t="s">
        <v>15</v>
      </c>
      <c r="I1213" t="s">
        <v>16</v>
      </c>
      <c r="J1213">
        <v>7.3977473000000002E-2</v>
      </c>
      <c r="K1213">
        <v>16.5</v>
      </c>
      <c r="L1213">
        <v>206.8638</v>
      </c>
      <c r="M1213">
        <v>4</v>
      </c>
    </row>
    <row r="1214" spans="1:13" x14ac:dyDescent="0.35">
      <c r="A1214" t="s">
        <v>17</v>
      </c>
      <c r="B1214">
        <v>6874</v>
      </c>
      <c r="C1214" t="s">
        <v>226</v>
      </c>
      <c r="D1214" t="s">
        <v>28</v>
      </c>
      <c r="E1214">
        <v>2015</v>
      </c>
      <c r="F1214" t="s">
        <v>33</v>
      </c>
      <c r="G1214" t="s">
        <v>34</v>
      </c>
      <c r="H1214" t="s">
        <v>15</v>
      </c>
      <c r="I1214" t="s">
        <v>16</v>
      </c>
      <c r="J1214">
        <v>0.13677473400000001</v>
      </c>
      <c r="K1214">
        <v>15.85</v>
      </c>
      <c r="L1214">
        <v>94.409400000000005</v>
      </c>
      <c r="M1214">
        <v>4</v>
      </c>
    </row>
    <row r="1215" spans="1:13" x14ac:dyDescent="0.35">
      <c r="A1215" t="s">
        <v>17</v>
      </c>
      <c r="B1215">
        <v>6873</v>
      </c>
      <c r="C1215" t="s">
        <v>1234</v>
      </c>
      <c r="D1215" t="s">
        <v>28</v>
      </c>
      <c r="E1215">
        <v>2015</v>
      </c>
      <c r="F1215" t="s">
        <v>33</v>
      </c>
      <c r="G1215" t="s">
        <v>34</v>
      </c>
      <c r="H1215" t="s">
        <v>15</v>
      </c>
      <c r="I1215" t="s">
        <v>16</v>
      </c>
      <c r="J1215">
        <v>0.12274238899999999</v>
      </c>
      <c r="K1215">
        <v>15.7</v>
      </c>
      <c r="L1215">
        <v>134.29419999999999</v>
      </c>
      <c r="M1215">
        <v>4</v>
      </c>
    </row>
    <row r="1216" spans="1:13" x14ac:dyDescent="0.35">
      <c r="A1216" t="s">
        <v>17</v>
      </c>
      <c r="B1216">
        <v>6872</v>
      </c>
      <c r="C1216" t="s">
        <v>1301</v>
      </c>
      <c r="D1216" t="s">
        <v>28</v>
      </c>
      <c r="E1216">
        <v>2015</v>
      </c>
      <c r="F1216" t="s">
        <v>33</v>
      </c>
      <c r="G1216" t="s">
        <v>34</v>
      </c>
      <c r="H1216" t="s">
        <v>15</v>
      </c>
      <c r="I1216" t="s">
        <v>16</v>
      </c>
      <c r="J1216">
        <v>2.1250528000000001E-2</v>
      </c>
      <c r="K1216">
        <v>15.2</v>
      </c>
      <c r="L1216">
        <v>216.58240000000001</v>
      </c>
      <c r="M1216">
        <v>4</v>
      </c>
    </row>
    <row r="1217" spans="1:13" x14ac:dyDescent="0.35">
      <c r="A1217" t="s">
        <v>17</v>
      </c>
      <c r="B1217">
        <v>6871</v>
      </c>
      <c r="C1217" t="s">
        <v>369</v>
      </c>
      <c r="D1217" t="s">
        <v>28</v>
      </c>
      <c r="E1217">
        <v>2015</v>
      </c>
      <c r="F1217" t="s">
        <v>33</v>
      </c>
      <c r="G1217" t="s">
        <v>34</v>
      </c>
      <c r="H1217" t="s">
        <v>15</v>
      </c>
      <c r="I1217" t="s">
        <v>16</v>
      </c>
      <c r="J1217">
        <v>0.15393010800000001</v>
      </c>
      <c r="K1217">
        <v>13</v>
      </c>
      <c r="L1217">
        <v>76.798599999999993</v>
      </c>
      <c r="M1217">
        <v>4</v>
      </c>
    </row>
    <row r="1218" spans="1:13" x14ac:dyDescent="0.35">
      <c r="A1218" t="s">
        <v>17</v>
      </c>
      <c r="B1218">
        <v>6870</v>
      </c>
      <c r="C1218" t="s">
        <v>944</v>
      </c>
      <c r="D1218" t="s">
        <v>28</v>
      </c>
      <c r="E1218">
        <v>2015</v>
      </c>
      <c r="F1218" t="s">
        <v>33</v>
      </c>
      <c r="G1218" t="s">
        <v>34</v>
      </c>
      <c r="H1218" t="s">
        <v>15</v>
      </c>
      <c r="I1218" t="s">
        <v>16</v>
      </c>
      <c r="J1218">
        <v>1.7780985999999999E-2</v>
      </c>
      <c r="K1218">
        <v>11.6</v>
      </c>
      <c r="L1218">
        <v>177.36859999999999</v>
      </c>
      <c r="M1218">
        <v>4</v>
      </c>
    </row>
    <row r="1219" spans="1:13" x14ac:dyDescent="0.35">
      <c r="A1219" t="s">
        <v>17</v>
      </c>
      <c r="B1219">
        <v>6869</v>
      </c>
      <c r="C1219" t="s">
        <v>982</v>
      </c>
      <c r="D1219" t="s">
        <v>28</v>
      </c>
      <c r="E1219">
        <v>2015</v>
      </c>
      <c r="F1219" t="s">
        <v>33</v>
      </c>
      <c r="G1219" t="s">
        <v>34</v>
      </c>
      <c r="H1219" t="s">
        <v>15</v>
      </c>
      <c r="I1219" t="s">
        <v>16</v>
      </c>
      <c r="J1219">
        <v>7.9506434000000001E-2</v>
      </c>
      <c r="K1219">
        <v>9</v>
      </c>
      <c r="L1219">
        <v>78.364400000000003</v>
      </c>
      <c r="M1219">
        <v>4</v>
      </c>
    </row>
    <row r="1220" spans="1:13" x14ac:dyDescent="0.35">
      <c r="A1220" t="s">
        <v>17</v>
      </c>
      <c r="B1220">
        <v>6868</v>
      </c>
      <c r="C1220" t="s">
        <v>164</v>
      </c>
      <c r="D1220" t="s">
        <v>28</v>
      </c>
      <c r="E1220">
        <v>2015</v>
      </c>
      <c r="F1220" t="s">
        <v>33</v>
      </c>
      <c r="G1220" t="s">
        <v>34</v>
      </c>
      <c r="H1220" t="s">
        <v>15</v>
      </c>
      <c r="I1220" t="s">
        <v>16</v>
      </c>
      <c r="J1220">
        <v>0.15171264200000001</v>
      </c>
      <c r="K1220">
        <v>7</v>
      </c>
      <c r="L1220">
        <v>104.828</v>
      </c>
      <c r="M1220">
        <v>4</v>
      </c>
    </row>
    <row r="1221" spans="1:13" x14ac:dyDescent="0.35">
      <c r="A1221" t="s">
        <v>17</v>
      </c>
      <c r="B1221">
        <v>6867</v>
      </c>
      <c r="C1221" t="s">
        <v>603</v>
      </c>
      <c r="D1221" t="s">
        <v>28</v>
      </c>
      <c r="E1221">
        <v>2015</v>
      </c>
      <c r="F1221" t="s">
        <v>33</v>
      </c>
      <c r="G1221" t="s">
        <v>34</v>
      </c>
      <c r="H1221" t="s">
        <v>15</v>
      </c>
      <c r="I1221" t="s">
        <v>16</v>
      </c>
      <c r="J1221">
        <v>4.1189152E-2</v>
      </c>
      <c r="K1221">
        <v>6.98</v>
      </c>
      <c r="L1221">
        <v>82.8934</v>
      </c>
      <c r="M1221">
        <v>4</v>
      </c>
    </row>
    <row r="1222" spans="1:13" x14ac:dyDescent="0.35">
      <c r="A1222" t="s">
        <v>17</v>
      </c>
      <c r="B1222">
        <v>6866</v>
      </c>
      <c r="C1222" t="s">
        <v>433</v>
      </c>
      <c r="D1222" t="s">
        <v>28</v>
      </c>
      <c r="E1222">
        <v>2015</v>
      </c>
      <c r="F1222" t="s">
        <v>33</v>
      </c>
      <c r="G1222" t="s">
        <v>34</v>
      </c>
      <c r="H1222" t="s">
        <v>15</v>
      </c>
      <c r="I1222" t="s">
        <v>16</v>
      </c>
      <c r="J1222">
        <v>5.3397989E-2</v>
      </c>
      <c r="K1222">
        <v>6.65</v>
      </c>
      <c r="L1222">
        <v>149.3734</v>
      </c>
      <c r="M1222">
        <v>4</v>
      </c>
    </row>
    <row r="1223" spans="1:13" x14ac:dyDescent="0.35">
      <c r="A1223" t="s">
        <v>17</v>
      </c>
      <c r="B1223">
        <v>6865</v>
      </c>
      <c r="C1223" t="s">
        <v>1545</v>
      </c>
      <c r="D1223" t="s">
        <v>28</v>
      </c>
      <c r="E1223">
        <v>2015</v>
      </c>
      <c r="F1223" t="s">
        <v>33</v>
      </c>
      <c r="G1223" t="s">
        <v>34</v>
      </c>
      <c r="H1223" t="s">
        <v>15</v>
      </c>
      <c r="I1223" t="s">
        <v>16</v>
      </c>
      <c r="J1223">
        <v>3.4957490000000001E-2</v>
      </c>
      <c r="K1223">
        <v>5.94</v>
      </c>
      <c r="L1223">
        <v>177.1344</v>
      </c>
      <c r="M1223">
        <v>4</v>
      </c>
    </row>
    <row r="1224" spans="1:13" x14ac:dyDescent="0.35">
      <c r="A1224" t="s">
        <v>17</v>
      </c>
      <c r="B1224">
        <v>6864</v>
      </c>
      <c r="C1224" t="s">
        <v>987</v>
      </c>
      <c r="D1224" t="s">
        <v>74</v>
      </c>
      <c r="E1224">
        <v>2015</v>
      </c>
      <c r="F1224" t="s">
        <v>33</v>
      </c>
      <c r="G1224" t="s">
        <v>34</v>
      </c>
      <c r="H1224" t="s">
        <v>15</v>
      </c>
      <c r="I1224" t="s">
        <v>16</v>
      </c>
      <c r="J1224">
        <v>0.15236665899999999</v>
      </c>
      <c r="K1224">
        <v>18.600000000000001</v>
      </c>
      <c r="L1224">
        <v>98.535799999999995</v>
      </c>
      <c r="M1224">
        <v>4</v>
      </c>
    </row>
    <row r="1225" spans="1:13" x14ac:dyDescent="0.35">
      <c r="A1225" t="s">
        <v>17</v>
      </c>
      <c r="B1225">
        <v>6863</v>
      </c>
      <c r="C1225" t="s">
        <v>1455</v>
      </c>
      <c r="D1225" t="s">
        <v>74</v>
      </c>
      <c r="E1225">
        <v>2015</v>
      </c>
      <c r="F1225" t="s">
        <v>33</v>
      </c>
      <c r="G1225" t="s">
        <v>34</v>
      </c>
      <c r="H1225" t="s">
        <v>15</v>
      </c>
      <c r="I1225" t="s">
        <v>16</v>
      </c>
      <c r="J1225">
        <v>6.1183503E-2</v>
      </c>
      <c r="K1225">
        <v>7.8650000000000002</v>
      </c>
      <c r="L1225">
        <v>164.55260000000001</v>
      </c>
      <c r="M1225">
        <v>4</v>
      </c>
    </row>
    <row r="1226" spans="1:13" x14ac:dyDescent="0.35">
      <c r="A1226" t="s">
        <v>17</v>
      </c>
      <c r="B1226">
        <v>6862</v>
      </c>
      <c r="C1226" t="s">
        <v>662</v>
      </c>
      <c r="D1226" t="s">
        <v>57</v>
      </c>
      <c r="E1226">
        <v>2015</v>
      </c>
      <c r="F1226" t="s">
        <v>33</v>
      </c>
      <c r="G1226" t="s">
        <v>34</v>
      </c>
      <c r="H1226" t="s">
        <v>15</v>
      </c>
      <c r="I1226" t="s">
        <v>16</v>
      </c>
      <c r="J1226">
        <v>0</v>
      </c>
      <c r="K1226">
        <v>16.75</v>
      </c>
      <c r="L1226">
        <v>88.785600000000002</v>
      </c>
      <c r="M1226">
        <v>4</v>
      </c>
    </row>
    <row r="1227" spans="1:13" x14ac:dyDescent="0.35">
      <c r="A1227" t="s">
        <v>17</v>
      </c>
      <c r="B1227">
        <v>6861</v>
      </c>
      <c r="C1227" t="s">
        <v>745</v>
      </c>
      <c r="D1227" t="s">
        <v>57</v>
      </c>
      <c r="E1227">
        <v>2015</v>
      </c>
      <c r="F1227" t="s">
        <v>33</v>
      </c>
      <c r="G1227" t="s">
        <v>34</v>
      </c>
      <c r="H1227" t="s">
        <v>15</v>
      </c>
      <c r="I1227" t="s">
        <v>16</v>
      </c>
      <c r="J1227">
        <v>6.9240684999999996E-2</v>
      </c>
      <c r="K1227">
        <v>15.85</v>
      </c>
      <c r="L1227">
        <v>217.51660000000001</v>
      </c>
      <c r="M1227">
        <v>4</v>
      </c>
    </row>
    <row r="1228" spans="1:13" x14ac:dyDescent="0.35">
      <c r="A1228" t="s">
        <v>17</v>
      </c>
      <c r="B1228">
        <v>6860</v>
      </c>
      <c r="C1228" t="s">
        <v>343</v>
      </c>
      <c r="D1228" t="s">
        <v>57</v>
      </c>
      <c r="E1228">
        <v>2015</v>
      </c>
      <c r="F1228" t="s">
        <v>33</v>
      </c>
      <c r="G1228" t="s">
        <v>34</v>
      </c>
      <c r="H1228" t="s">
        <v>15</v>
      </c>
      <c r="I1228" t="s">
        <v>16</v>
      </c>
      <c r="J1228">
        <v>2.0757925999999999E-2</v>
      </c>
      <c r="K1228">
        <v>13.15</v>
      </c>
      <c r="L1228">
        <v>84.3566</v>
      </c>
      <c r="M1228">
        <v>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17</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17</v>
      </c>
      <c r="B1283">
        <v>6859</v>
      </c>
      <c r="C1283" t="s">
        <v>1259</v>
      </c>
      <c r="D1283" t="s">
        <v>57</v>
      </c>
      <c r="E1283">
        <v>2015</v>
      </c>
      <c r="F1283" t="s">
        <v>33</v>
      </c>
      <c r="G1283" t="s">
        <v>34</v>
      </c>
      <c r="H1283" t="s">
        <v>15</v>
      </c>
      <c r="I1283" t="s">
        <v>16</v>
      </c>
      <c r="J1283">
        <v>2.0739698000000001E-2</v>
      </c>
      <c r="K1283">
        <v>12.5</v>
      </c>
      <c r="L1283">
        <v>198.9742</v>
      </c>
      <c r="M1283">
        <v>4</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17</v>
      </c>
      <c r="B1285">
        <v>6858</v>
      </c>
      <c r="C1285" t="s">
        <v>367</v>
      </c>
      <c r="D1285" t="s">
        <v>57</v>
      </c>
      <c r="E1285">
        <v>2015</v>
      </c>
      <c r="F1285" t="s">
        <v>33</v>
      </c>
      <c r="G1285" t="s">
        <v>34</v>
      </c>
      <c r="H1285" t="s">
        <v>15</v>
      </c>
      <c r="I1285" t="s">
        <v>16</v>
      </c>
      <c r="J1285">
        <v>2.176755E-2</v>
      </c>
      <c r="K1285">
        <v>12.15</v>
      </c>
      <c r="L1285">
        <v>164.61840000000001</v>
      </c>
      <c r="M1285">
        <v>4</v>
      </c>
    </row>
    <row r="1286" spans="1:13" x14ac:dyDescent="0.35">
      <c r="A1286" t="s">
        <v>17</v>
      </c>
      <c r="B1286">
        <v>6857</v>
      </c>
      <c r="C1286" t="s">
        <v>874</v>
      </c>
      <c r="D1286" t="s">
        <v>57</v>
      </c>
      <c r="E1286">
        <v>2015</v>
      </c>
      <c r="F1286" t="s">
        <v>33</v>
      </c>
      <c r="G1286" t="s">
        <v>34</v>
      </c>
      <c r="H1286" t="s">
        <v>15</v>
      </c>
      <c r="I1286" t="s">
        <v>16</v>
      </c>
      <c r="J1286">
        <v>0.106051405</v>
      </c>
      <c r="K1286">
        <v>11</v>
      </c>
      <c r="L1286">
        <v>124.4046</v>
      </c>
      <c r="M1286">
        <v>4</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17</v>
      </c>
      <c r="B1289">
        <v>6856</v>
      </c>
      <c r="C1289" t="s">
        <v>1300</v>
      </c>
      <c r="D1289" t="s">
        <v>57</v>
      </c>
      <c r="E1289">
        <v>2015</v>
      </c>
      <c r="F1289" t="s">
        <v>33</v>
      </c>
      <c r="G1289" t="s">
        <v>34</v>
      </c>
      <c r="H1289" t="s">
        <v>15</v>
      </c>
      <c r="I1289" t="s">
        <v>16</v>
      </c>
      <c r="J1289">
        <v>3.5659030000000001E-2</v>
      </c>
      <c r="K1289">
        <v>6.71</v>
      </c>
      <c r="L1289">
        <v>218.31659999999999</v>
      </c>
      <c r="M1289">
        <v>4</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17</v>
      </c>
      <c r="B1291">
        <v>6855</v>
      </c>
      <c r="C1291" t="s">
        <v>1074</v>
      </c>
      <c r="D1291" t="s">
        <v>95</v>
      </c>
      <c r="E1291">
        <v>2015</v>
      </c>
      <c r="F1291" t="s">
        <v>33</v>
      </c>
      <c r="G1291" t="s">
        <v>34</v>
      </c>
      <c r="H1291" t="s">
        <v>15</v>
      </c>
      <c r="I1291" t="s">
        <v>16</v>
      </c>
      <c r="J1291">
        <v>2.6355344999999999E-2</v>
      </c>
      <c r="K1291">
        <v>18.7</v>
      </c>
      <c r="L1291">
        <v>127.102</v>
      </c>
      <c r="M1291">
        <v>4</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6854</v>
      </c>
      <c r="C1294" t="s">
        <v>564</v>
      </c>
      <c r="D1294" t="s">
        <v>95</v>
      </c>
      <c r="E1294">
        <v>2015</v>
      </c>
      <c r="F1294" t="s">
        <v>33</v>
      </c>
      <c r="G1294" t="s">
        <v>34</v>
      </c>
      <c r="H1294" t="s">
        <v>15</v>
      </c>
      <c r="I1294" t="s">
        <v>16</v>
      </c>
      <c r="J1294">
        <v>5.6032247E-2</v>
      </c>
      <c r="K1294">
        <v>17.350000000000001</v>
      </c>
      <c r="L1294">
        <v>102.30159999999999</v>
      </c>
      <c r="M1294">
        <v>4</v>
      </c>
    </row>
    <row r="1295" spans="1:13" x14ac:dyDescent="0.35">
      <c r="A1295" t="s">
        <v>17</v>
      </c>
      <c r="B1295">
        <v>6853</v>
      </c>
      <c r="C1295" t="s">
        <v>737</v>
      </c>
      <c r="D1295" t="s">
        <v>95</v>
      </c>
      <c r="E1295">
        <v>2015</v>
      </c>
      <c r="F1295" t="s">
        <v>33</v>
      </c>
      <c r="G1295" t="s">
        <v>34</v>
      </c>
      <c r="H1295" t="s">
        <v>15</v>
      </c>
      <c r="I1295" t="s">
        <v>16</v>
      </c>
      <c r="J1295">
        <v>8.1268409999999999E-2</v>
      </c>
      <c r="K1295">
        <v>15.6</v>
      </c>
      <c r="L1295">
        <v>110.2544</v>
      </c>
      <c r="M1295">
        <v>4</v>
      </c>
    </row>
    <row r="1296" spans="1:13" x14ac:dyDescent="0.35">
      <c r="A1296" t="s">
        <v>17</v>
      </c>
      <c r="B1296">
        <v>6852</v>
      </c>
      <c r="C1296" t="s">
        <v>1389</v>
      </c>
      <c r="D1296" t="s">
        <v>95</v>
      </c>
      <c r="E1296">
        <v>2015</v>
      </c>
      <c r="F1296" t="s">
        <v>33</v>
      </c>
      <c r="G1296" t="s">
        <v>34</v>
      </c>
      <c r="H1296" t="s">
        <v>15</v>
      </c>
      <c r="I1296" t="s">
        <v>16</v>
      </c>
      <c r="J1296">
        <v>2.3783006999999998E-2</v>
      </c>
      <c r="K1296">
        <v>14</v>
      </c>
      <c r="L1296">
        <v>104.03319999999999</v>
      </c>
      <c r="M1296">
        <v>4</v>
      </c>
    </row>
    <row r="1297" spans="1:13" x14ac:dyDescent="0.35">
      <c r="A1297" t="s">
        <v>17</v>
      </c>
      <c r="B1297">
        <v>6851</v>
      </c>
      <c r="C1297" t="s">
        <v>542</v>
      </c>
      <c r="D1297" t="s">
        <v>95</v>
      </c>
      <c r="E1297">
        <v>2015</v>
      </c>
      <c r="F1297" t="s">
        <v>33</v>
      </c>
      <c r="G1297" t="s">
        <v>34</v>
      </c>
      <c r="H1297" t="s">
        <v>15</v>
      </c>
      <c r="I1297" t="s">
        <v>16</v>
      </c>
      <c r="J1297">
        <v>6.5082451999999999E-2</v>
      </c>
      <c r="K1297">
        <v>13.35</v>
      </c>
      <c r="L1297">
        <v>93.080399999999997</v>
      </c>
      <c r="M1297">
        <v>4</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17</v>
      </c>
      <c r="B1300">
        <v>6850</v>
      </c>
      <c r="C1300" t="s">
        <v>1187</v>
      </c>
      <c r="D1300" t="s">
        <v>95</v>
      </c>
      <c r="E1300">
        <v>2015</v>
      </c>
      <c r="F1300" t="s">
        <v>33</v>
      </c>
      <c r="G1300" t="s">
        <v>34</v>
      </c>
      <c r="H1300" t="s">
        <v>15</v>
      </c>
      <c r="I1300" t="s">
        <v>16</v>
      </c>
      <c r="J1300">
        <v>0</v>
      </c>
      <c r="K1300">
        <v>11.3</v>
      </c>
      <c r="L1300">
        <v>245.21180000000001</v>
      </c>
      <c r="M1300">
        <v>4</v>
      </c>
    </row>
    <row r="1301" spans="1:13" x14ac:dyDescent="0.35">
      <c r="A1301" t="s">
        <v>17</v>
      </c>
      <c r="B1301">
        <v>6849</v>
      </c>
      <c r="C1301" t="s">
        <v>769</v>
      </c>
      <c r="D1301" t="s">
        <v>95</v>
      </c>
      <c r="E1301">
        <v>2015</v>
      </c>
      <c r="F1301" t="s">
        <v>33</v>
      </c>
      <c r="G1301" t="s">
        <v>34</v>
      </c>
      <c r="H1301" t="s">
        <v>15</v>
      </c>
      <c r="I1301" t="s">
        <v>16</v>
      </c>
      <c r="J1301">
        <v>7.8903499000000002E-2</v>
      </c>
      <c r="K1301">
        <v>10.3</v>
      </c>
      <c r="L1301">
        <v>177.637</v>
      </c>
      <c r="M1301">
        <v>4</v>
      </c>
    </row>
    <row r="1302" spans="1:13" x14ac:dyDescent="0.35">
      <c r="A1302" t="s">
        <v>17</v>
      </c>
      <c r="B1302">
        <v>6848</v>
      </c>
      <c r="C1302" t="s">
        <v>1530</v>
      </c>
      <c r="D1302" t="s">
        <v>95</v>
      </c>
      <c r="E1302">
        <v>2015</v>
      </c>
      <c r="F1302" t="s">
        <v>33</v>
      </c>
      <c r="G1302" t="s">
        <v>34</v>
      </c>
      <c r="H1302" t="s">
        <v>15</v>
      </c>
      <c r="I1302" t="s">
        <v>16</v>
      </c>
      <c r="J1302">
        <v>8.5125951000000005E-2</v>
      </c>
      <c r="K1302">
        <v>9.6</v>
      </c>
      <c r="L1302">
        <v>107.128</v>
      </c>
      <c r="M1302">
        <v>4</v>
      </c>
    </row>
    <row r="1303" spans="1:13" x14ac:dyDescent="0.35">
      <c r="A1303" t="s">
        <v>17</v>
      </c>
      <c r="B1303">
        <v>6847</v>
      </c>
      <c r="C1303" t="s">
        <v>472</v>
      </c>
      <c r="D1303" t="s">
        <v>95</v>
      </c>
      <c r="E1303">
        <v>2015</v>
      </c>
      <c r="F1303" t="s">
        <v>33</v>
      </c>
      <c r="G1303" t="s">
        <v>34</v>
      </c>
      <c r="H1303" t="s">
        <v>15</v>
      </c>
      <c r="I1303" t="s">
        <v>16</v>
      </c>
      <c r="J1303">
        <v>0.101500374</v>
      </c>
      <c r="K1303">
        <v>9.1950000000000003</v>
      </c>
      <c r="L1303">
        <v>45.2744</v>
      </c>
      <c r="M1303">
        <v>4</v>
      </c>
    </row>
    <row r="1304" spans="1:13" x14ac:dyDescent="0.35">
      <c r="A1304" t="s">
        <v>17</v>
      </c>
      <c r="B1304">
        <v>6846</v>
      </c>
      <c r="C1304" t="s">
        <v>1538</v>
      </c>
      <c r="D1304" t="s">
        <v>95</v>
      </c>
      <c r="E1304">
        <v>2015</v>
      </c>
      <c r="F1304" t="s">
        <v>33</v>
      </c>
      <c r="G1304" t="s">
        <v>34</v>
      </c>
      <c r="H1304" t="s">
        <v>15</v>
      </c>
      <c r="I1304" t="s">
        <v>16</v>
      </c>
      <c r="J1304">
        <v>8.2595020000000005E-2</v>
      </c>
      <c r="K1304">
        <v>8.2349999999999994</v>
      </c>
      <c r="L1304">
        <v>149.10759999999999</v>
      </c>
      <c r="M1304">
        <v>4</v>
      </c>
    </row>
    <row r="1305" spans="1:13" x14ac:dyDescent="0.35">
      <c r="A1305" t="s">
        <v>17</v>
      </c>
      <c r="B1305">
        <v>6845</v>
      </c>
      <c r="C1305" t="s">
        <v>1551</v>
      </c>
      <c r="D1305" t="s">
        <v>95</v>
      </c>
      <c r="E1305">
        <v>2015</v>
      </c>
      <c r="F1305" t="s">
        <v>33</v>
      </c>
      <c r="G1305" t="s">
        <v>34</v>
      </c>
      <c r="H1305" t="s">
        <v>15</v>
      </c>
      <c r="I1305" t="s">
        <v>16</v>
      </c>
      <c r="J1305">
        <v>3.1467127999999997E-2</v>
      </c>
      <c r="K1305">
        <v>8.1950000000000003</v>
      </c>
      <c r="L1305">
        <v>91.846199999999996</v>
      </c>
      <c r="M1305">
        <v>4</v>
      </c>
    </row>
    <row r="1306" spans="1:13" x14ac:dyDescent="0.35">
      <c r="A1306" t="s">
        <v>17</v>
      </c>
      <c r="B1306">
        <v>6844</v>
      </c>
      <c r="C1306" t="s">
        <v>477</v>
      </c>
      <c r="D1306" t="s">
        <v>95</v>
      </c>
      <c r="E1306">
        <v>2015</v>
      </c>
      <c r="F1306" t="s">
        <v>33</v>
      </c>
      <c r="G1306" t="s">
        <v>34</v>
      </c>
      <c r="H1306" t="s">
        <v>15</v>
      </c>
      <c r="I1306" t="s">
        <v>16</v>
      </c>
      <c r="J1306">
        <v>3.7573095000000001E-2</v>
      </c>
      <c r="K1306">
        <v>6.8</v>
      </c>
      <c r="L1306">
        <v>50.203400000000002</v>
      </c>
      <c r="M1306">
        <v>4</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6843</v>
      </c>
      <c r="C1308" t="s">
        <v>342</v>
      </c>
      <c r="D1308" t="s">
        <v>95</v>
      </c>
      <c r="E1308">
        <v>2015</v>
      </c>
      <c r="F1308" t="s">
        <v>33</v>
      </c>
      <c r="G1308" t="s">
        <v>34</v>
      </c>
      <c r="H1308" t="s">
        <v>15</v>
      </c>
      <c r="I1308" t="s">
        <v>16</v>
      </c>
      <c r="J1308">
        <v>8.2178615999999996E-2</v>
      </c>
      <c r="K1308">
        <v>5.7649999999999997</v>
      </c>
      <c r="L1308">
        <v>37.016399999999997</v>
      </c>
      <c r="M1308">
        <v>4</v>
      </c>
    </row>
    <row r="1309" spans="1:13" x14ac:dyDescent="0.35">
      <c r="A1309" t="s">
        <v>17</v>
      </c>
      <c r="B1309">
        <v>6842</v>
      </c>
      <c r="C1309" t="s">
        <v>31</v>
      </c>
      <c r="D1309" t="s">
        <v>32</v>
      </c>
      <c r="E1309">
        <v>2020</v>
      </c>
      <c r="F1309" t="s">
        <v>37</v>
      </c>
      <c r="G1309" t="s">
        <v>34</v>
      </c>
      <c r="H1309" t="s">
        <v>15</v>
      </c>
      <c r="I1309" t="s">
        <v>16</v>
      </c>
      <c r="J1309">
        <v>3.4093203000000002E-2</v>
      </c>
      <c r="K1309">
        <v>19.600000000000001</v>
      </c>
      <c r="L1309">
        <v>56.6614</v>
      </c>
      <c r="M1309">
        <v>4</v>
      </c>
    </row>
    <row r="1310" spans="1:13" x14ac:dyDescent="0.35">
      <c r="A1310" t="s">
        <v>17</v>
      </c>
      <c r="B1310">
        <v>6841</v>
      </c>
      <c r="C1310" t="s">
        <v>1353</v>
      </c>
      <c r="D1310" t="s">
        <v>48</v>
      </c>
      <c r="E1310">
        <v>2020</v>
      </c>
      <c r="F1310" t="s">
        <v>37</v>
      </c>
      <c r="G1310" t="s">
        <v>34</v>
      </c>
      <c r="H1310" t="s">
        <v>15</v>
      </c>
      <c r="I1310" t="s">
        <v>16</v>
      </c>
      <c r="J1310">
        <v>0</v>
      </c>
      <c r="K1310">
        <v>18.5</v>
      </c>
      <c r="L1310">
        <v>119.8124</v>
      </c>
      <c r="M1310">
        <v>4</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17</v>
      </c>
      <c r="B1314">
        <v>6840</v>
      </c>
      <c r="C1314" t="s">
        <v>1385</v>
      </c>
      <c r="D1314" t="s">
        <v>42</v>
      </c>
      <c r="E1314">
        <v>2020</v>
      </c>
      <c r="F1314" t="s">
        <v>37</v>
      </c>
      <c r="G1314" t="s">
        <v>34</v>
      </c>
      <c r="H1314" t="s">
        <v>15</v>
      </c>
      <c r="I1314" t="s">
        <v>16</v>
      </c>
      <c r="J1314">
        <v>5.8799705000000001E-2</v>
      </c>
      <c r="K1314">
        <v>18.2</v>
      </c>
      <c r="L1314">
        <v>220.7456</v>
      </c>
      <c r="M1314">
        <v>4</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6839</v>
      </c>
      <c r="C1316" t="s">
        <v>574</v>
      </c>
      <c r="D1316" t="s">
        <v>19</v>
      </c>
      <c r="E1316">
        <v>2020</v>
      </c>
      <c r="F1316" t="s">
        <v>37</v>
      </c>
      <c r="G1316" t="s">
        <v>34</v>
      </c>
      <c r="H1316" t="s">
        <v>15</v>
      </c>
      <c r="I1316" t="s">
        <v>16</v>
      </c>
      <c r="J1316">
        <v>7.7892365000000005E-2</v>
      </c>
      <c r="K1316">
        <v>20.100000000000001</v>
      </c>
      <c r="L1316">
        <v>59.3536</v>
      </c>
      <c r="M1316">
        <v>4</v>
      </c>
    </row>
    <row r="1317" spans="1:13" x14ac:dyDescent="0.35">
      <c r="A1317" t="s">
        <v>17</v>
      </c>
      <c r="B1317">
        <v>6838</v>
      </c>
      <c r="C1317" t="s">
        <v>1230</v>
      </c>
      <c r="D1317" t="s">
        <v>19</v>
      </c>
      <c r="E1317">
        <v>2020</v>
      </c>
      <c r="F1317" t="s">
        <v>37</v>
      </c>
      <c r="G1317" t="s">
        <v>34</v>
      </c>
      <c r="H1317" t="s">
        <v>15</v>
      </c>
      <c r="I1317" t="s">
        <v>16</v>
      </c>
      <c r="J1317">
        <v>5.5301055000000002E-2</v>
      </c>
      <c r="K1317">
        <v>13.5</v>
      </c>
      <c r="L1317">
        <v>34.687399999999997</v>
      </c>
      <c r="M1317">
        <v>4</v>
      </c>
    </row>
    <row r="1318" spans="1:13" x14ac:dyDescent="0.35">
      <c r="A1318" t="s">
        <v>17</v>
      </c>
      <c r="B1318">
        <v>6837</v>
      </c>
      <c r="C1318" t="s">
        <v>18</v>
      </c>
      <c r="D1318" t="s">
        <v>19</v>
      </c>
      <c r="E1318">
        <v>2020</v>
      </c>
      <c r="F1318" t="s">
        <v>37</v>
      </c>
      <c r="G1318" t="s">
        <v>34</v>
      </c>
      <c r="H1318" t="s">
        <v>15</v>
      </c>
      <c r="I1318" t="s">
        <v>16</v>
      </c>
      <c r="J1318">
        <v>8.6096019999999992E-3</v>
      </c>
      <c r="K1318">
        <v>11.8</v>
      </c>
      <c r="L1318">
        <v>114.8492</v>
      </c>
      <c r="M1318">
        <v>4</v>
      </c>
    </row>
    <row r="1319" spans="1:13" x14ac:dyDescent="0.35">
      <c r="A1319" t="s">
        <v>17</v>
      </c>
      <c r="B1319">
        <v>6836</v>
      </c>
      <c r="C1319" t="s">
        <v>1463</v>
      </c>
      <c r="D1319" t="s">
        <v>61</v>
      </c>
      <c r="E1319">
        <v>2020</v>
      </c>
      <c r="F1319" t="s">
        <v>37</v>
      </c>
      <c r="G1319" t="s">
        <v>34</v>
      </c>
      <c r="H1319" t="s">
        <v>15</v>
      </c>
      <c r="I1319" t="s">
        <v>16</v>
      </c>
      <c r="J1319">
        <v>3.4765901000000002E-2</v>
      </c>
      <c r="K1319">
        <v>13.85</v>
      </c>
      <c r="L1319">
        <v>114.2492</v>
      </c>
      <c r="M1319">
        <v>4</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6835</v>
      </c>
      <c r="C1323" t="s">
        <v>1423</v>
      </c>
      <c r="D1323" t="s">
        <v>12</v>
      </c>
      <c r="E1323">
        <v>2020</v>
      </c>
      <c r="F1323" t="s">
        <v>37</v>
      </c>
      <c r="G1323" t="s">
        <v>34</v>
      </c>
      <c r="H1323" t="s">
        <v>15</v>
      </c>
      <c r="I1323" t="s">
        <v>16</v>
      </c>
      <c r="J1323">
        <v>3.5949725000000002E-2</v>
      </c>
      <c r="K1323">
        <v>10.895</v>
      </c>
      <c r="L1323">
        <v>132.92840000000001</v>
      </c>
      <c r="M1323">
        <v>4</v>
      </c>
    </row>
    <row r="1324" spans="1:13" x14ac:dyDescent="0.35">
      <c r="A1324" t="s">
        <v>17</v>
      </c>
      <c r="B1324">
        <v>6834</v>
      </c>
      <c r="C1324" t="s">
        <v>1128</v>
      </c>
      <c r="D1324" t="s">
        <v>95</v>
      </c>
      <c r="E1324">
        <v>2020</v>
      </c>
      <c r="F1324" t="s">
        <v>37</v>
      </c>
      <c r="G1324" t="s">
        <v>34</v>
      </c>
      <c r="H1324" t="s">
        <v>15</v>
      </c>
      <c r="I1324" t="s">
        <v>16</v>
      </c>
      <c r="J1324">
        <v>3.4563936000000003E-2</v>
      </c>
      <c r="K1324">
        <v>20</v>
      </c>
      <c r="L1324">
        <v>45.308599999999998</v>
      </c>
      <c r="M1324">
        <v>4</v>
      </c>
    </row>
    <row r="1325" spans="1:13" x14ac:dyDescent="0.35">
      <c r="A1325" t="s">
        <v>17</v>
      </c>
      <c r="B1325">
        <v>6833</v>
      </c>
      <c r="C1325" t="s">
        <v>476</v>
      </c>
      <c r="D1325" t="s">
        <v>48</v>
      </c>
      <c r="E1325">
        <v>2015</v>
      </c>
      <c r="F1325" t="s">
        <v>33</v>
      </c>
      <c r="G1325" t="s">
        <v>34</v>
      </c>
      <c r="H1325" t="s">
        <v>15</v>
      </c>
      <c r="I1325" t="s">
        <v>16</v>
      </c>
      <c r="J1325">
        <v>4.3852434000000003E-2</v>
      </c>
      <c r="K1325">
        <v>13.15</v>
      </c>
      <c r="L1325">
        <v>182.69499999999999</v>
      </c>
      <c r="M1325">
        <v>4</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6832</v>
      </c>
      <c r="C1329" t="s">
        <v>1506</v>
      </c>
      <c r="D1329" t="s">
        <v>61</v>
      </c>
      <c r="E1329">
        <v>2015</v>
      </c>
      <c r="F1329" t="s">
        <v>33</v>
      </c>
      <c r="G1329" t="s">
        <v>34</v>
      </c>
      <c r="H1329" t="s">
        <v>15</v>
      </c>
      <c r="I1329" t="s">
        <v>16</v>
      </c>
      <c r="J1329">
        <v>7.5711199000000007E-2</v>
      </c>
      <c r="K1329">
        <v>5.98</v>
      </c>
      <c r="L1329">
        <v>55.6614</v>
      </c>
      <c r="M1329">
        <v>4</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6831</v>
      </c>
      <c r="C1332" t="s">
        <v>855</v>
      </c>
      <c r="D1332" t="s">
        <v>24</v>
      </c>
      <c r="E1332">
        <v>2015</v>
      </c>
      <c r="F1332" t="s">
        <v>33</v>
      </c>
      <c r="G1332" t="s">
        <v>34</v>
      </c>
      <c r="H1332" t="s">
        <v>15</v>
      </c>
      <c r="I1332" t="s">
        <v>16</v>
      </c>
      <c r="J1332">
        <v>4.1823046000000003E-2</v>
      </c>
      <c r="K1332">
        <v>19.7</v>
      </c>
      <c r="L1332">
        <v>108.0912</v>
      </c>
      <c r="M1332">
        <v>4</v>
      </c>
    </row>
    <row r="1333" spans="1:13" x14ac:dyDescent="0.35">
      <c r="A1333" t="s">
        <v>10</v>
      </c>
      <c r="B1333">
        <v>6423</v>
      </c>
      <c r="C1333" t="s">
        <v>714</v>
      </c>
      <c r="D1333" t="s">
        <v>48</v>
      </c>
      <c r="E1333">
        <v>2012</v>
      </c>
      <c r="F1333" t="s">
        <v>13</v>
      </c>
      <c r="G1333" t="s">
        <v>14</v>
      </c>
      <c r="H1333" t="s">
        <v>15</v>
      </c>
      <c r="I1333" t="s">
        <v>16</v>
      </c>
      <c r="J1333">
        <v>8.5268316999999996E-2</v>
      </c>
      <c r="K1333">
        <v>10.65</v>
      </c>
      <c r="L1333">
        <v>229.76679999999999</v>
      </c>
      <c r="M1333">
        <v>4</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6422</v>
      </c>
      <c r="C1337" t="s">
        <v>963</v>
      </c>
      <c r="D1337" t="s">
        <v>54</v>
      </c>
      <c r="E1337">
        <v>2012</v>
      </c>
      <c r="F1337" t="s">
        <v>13</v>
      </c>
      <c r="G1337" t="s">
        <v>14</v>
      </c>
      <c r="H1337" t="s">
        <v>15</v>
      </c>
      <c r="I1337" t="s">
        <v>16</v>
      </c>
      <c r="J1337">
        <v>9.8832569999999995E-3</v>
      </c>
      <c r="K1337">
        <v>6.26</v>
      </c>
      <c r="L1337">
        <v>149.8366</v>
      </c>
      <c r="M1337">
        <v>4</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10</v>
      </c>
      <c r="B1340">
        <v>6421</v>
      </c>
      <c r="C1340" t="s">
        <v>733</v>
      </c>
      <c r="D1340" t="s">
        <v>12</v>
      </c>
      <c r="E1340">
        <v>2012</v>
      </c>
      <c r="F1340" t="s">
        <v>13</v>
      </c>
      <c r="G1340" t="s">
        <v>14</v>
      </c>
      <c r="H1340" t="s">
        <v>15</v>
      </c>
      <c r="I1340" t="s">
        <v>16</v>
      </c>
      <c r="J1340">
        <v>0</v>
      </c>
      <c r="K1340">
        <v>5.82</v>
      </c>
      <c r="L1340">
        <v>256.63299999999998</v>
      </c>
      <c r="M1340">
        <v>4</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10</v>
      </c>
      <c r="B1343">
        <v>6420</v>
      </c>
      <c r="C1343" t="s">
        <v>1333</v>
      </c>
      <c r="D1343" t="s">
        <v>24</v>
      </c>
      <c r="E1343">
        <v>2012</v>
      </c>
      <c r="F1343" t="s">
        <v>13</v>
      </c>
      <c r="G1343" t="s">
        <v>14</v>
      </c>
      <c r="H1343" t="s">
        <v>15</v>
      </c>
      <c r="I1343" t="s">
        <v>16</v>
      </c>
      <c r="J1343">
        <v>0.12862194099999999</v>
      </c>
      <c r="K1343">
        <v>16.2</v>
      </c>
      <c r="L1343">
        <v>175.53700000000001</v>
      </c>
      <c r="M1343">
        <v>4</v>
      </c>
    </row>
    <row r="1344" spans="1:13" x14ac:dyDescent="0.35">
      <c r="A1344" t="s">
        <v>10</v>
      </c>
      <c r="B1344">
        <v>6419</v>
      </c>
      <c r="C1344" t="s">
        <v>1349</v>
      </c>
      <c r="D1344" t="s">
        <v>57</v>
      </c>
      <c r="E1344">
        <v>2012</v>
      </c>
      <c r="F1344" t="s">
        <v>13</v>
      </c>
      <c r="G1344" t="s">
        <v>14</v>
      </c>
      <c r="H1344" t="s">
        <v>15</v>
      </c>
      <c r="I1344" t="s">
        <v>16</v>
      </c>
      <c r="J1344">
        <v>7.4847664999999994E-2</v>
      </c>
      <c r="K1344">
        <v>7.72</v>
      </c>
      <c r="L1344">
        <v>78.898600000000002</v>
      </c>
      <c r="M1344">
        <v>4</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6418</v>
      </c>
      <c r="C1347" t="s">
        <v>1332</v>
      </c>
      <c r="D1347" t="s">
        <v>95</v>
      </c>
      <c r="E1347">
        <v>2012</v>
      </c>
      <c r="F1347" t="s">
        <v>13</v>
      </c>
      <c r="G1347" t="s">
        <v>14</v>
      </c>
      <c r="H1347" t="s">
        <v>15</v>
      </c>
      <c r="I1347" t="s">
        <v>16</v>
      </c>
      <c r="J1347">
        <v>6.2321222000000003E-2</v>
      </c>
      <c r="K1347">
        <v>20.85</v>
      </c>
      <c r="L1347">
        <v>87.251400000000004</v>
      </c>
      <c r="M1347">
        <v>4</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6417</v>
      </c>
      <c r="C1349" t="s">
        <v>724</v>
      </c>
      <c r="D1349" t="s">
        <v>95</v>
      </c>
      <c r="E1349">
        <v>2012</v>
      </c>
      <c r="F1349" t="s">
        <v>13</v>
      </c>
      <c r="G1349" t="s">
        <v>14</v>
      </c>
      <c r="H1349" t="s">
        <v>15</v>
      </c>
      <c r="I1349" t="s">
        <v>16</v>
      </c>
      <c r="J1349">
        <v>3.5627488999999998E-2</v>
      </c>
      <c r="K1349">
        <v>8.3149999999999995</v>
      </c>
      <c r="L1349">
        <v>146.64439999999999</v>
      </c>
      <c r="M1349">
        <v>4</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6416</v>
      </c>
      <c r="C1351" t="s">
        <v>1396</v>
      </c>
      <c r="D1351" t="s">
        <v>42</v>
      </c>
      <c r="E1351">
        <v>2012</v>
      </c>
      <c r="F1351" t="s">
        <v>13</v>
      </c>
      <c r="G1351" t="s">
        <v>14</v>
      </c>
      <c r="H1351" t="s">
        <v>15</v>
      </c>
      <c r="I1351" t="s">
        <v>16</v>
      </c>
      <c r="J1351">
        <v>0.129534812</v>
      </c>
      <c r="K1351">
        <v>19</v>
      </c>
      <c r="L1351">
        <v>190.18719999999999</v>
      </c>
      <c r="M1351">
        <v>4</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17</v>
      </c>
      <c r="B1355">
        <v>6415</v>
      </c>
      <c r="C1355" t="s">
        <v>1127</v>
      </c>
      <c r="D1355" t="s">
        <v>61</v>
      </c>
      <c r="E1355">
        <v>2012</v>
      </c>
      <c r="F1355" t="s">
        <v>13</v>
      </c>
      <c r="G1355" t="s">
        <v>14</v>
      </c>
      <c r="H1355" t="s">
        <v>15</v>
      </c>
      <c r="I1355" t="s">
        <v>16</v>
      </c>
      <c r="J1355">
        <v>0</v>
      </c>
      <c r="K1355">
        <v>10.8</v>
      </c>
      <c r="L1355">
        <v>72.337999999999994</v>
      </c>
      <c r="M1355">
        <v>4</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6414</v>
      </c>
      <c r="C1359" t="s">
        <v>1364</v>
      </c>
      <c r="D1359" t="s">
        <v>57</v>
      </c>
      <c r="E1359">
        <v>2012</v>
      </c>
      <c r="F1359" t="s">
        <v>13</v>
      </c>
      <c r="G1359" t="s">
        <v>14</v>
      </c>
      <c r="H1359" t="s">
        <v>15</v>
      </c>
      <c r="I1359" t="s">
        <v>16</v>
      </c>
      <c r="J1359">
        <v>4.8857925000000003E-2</v>
      </c>
      <c r="K1359">
        <v>12.6</v>
      </c>
      <c r="L1359">
        <v>61.019399999999997</v>
      </c>
      <c r="M1359">
        <v>4</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17</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10</v>
      </c>
      <c r="B1436">
        <v>6413</v>
      </c>
      <c r="C1436" t="s">
        <v>888</v>
      </c>
      <c r="D1436" t="s">
        <v>159</v>
      </c>
      <c r="E1436">
        <v>2012</v>
      </c>
      <c r="F1436" t="s">
        <v>13</v>
      </c>
      <c r="G1436" t="s">
        <v>14</v>
      </c>
      <c r="H1436" t="s">
        <v>15</v>
      </c>
      <c r="I1436" t="s">
        <v>16</v>
      </c>
      <c r="J1436">
        <v>0.12901648700000001</v>
      </c>
      <c r="K1436">
        <v>13.5</v>
      </c>
      <c r="L1436">
        <v>98.406800000000004</v>
      </c>
      <c r="M1436">
        <v>4</v>
      </c>
    </row>
    <row r="1437" spans="1:13" x14ac:dyDescent="0.35">
      <c r="A1437" t="s">
        <v>10</v>
      </c>
      <c r="B1437">
        <v>6412</v>
      </c>
      <c r="C1437" t="s">
        <v>1431</v>
      </c>
      <c r="D1437" t="s">
        <v>159</v>
      </c>
      <c r="E1437">
        <v>2012</v>
      </c>
      <c r="F1437" t="s">
        <v>13</v>
      </c>
      <c r="G1437" t="s">
        <v>14</v>
      </c>
      <c r="H1437" t="s">
        <v>15</v>
      </c>
      <c r="I1437" t="s">
        <v>16</v>
      </c>
      <c r="J1437">
        <v>4.8761222999999999E-2</v>
      </c>
      <c r="K1437">
        <v>9.5</v>
      </c>
      <c r="L1437">
        <v>186.5898</v>
      </c>
      <c r="M1437">
        <v>4</v>
      </c>
    </row>
    <row r="1438" spans="1:13" x14ac:dyDescent="0.35">
      <c r="A1438" t="s">
        <v>10</v>
      </c>
      <c r="B1438">
        <v>6411</v>
      </c>
      <c r="C1438" t="s">
        <v>1437</v>
      </c>
      <c r="D1438" t="s">
        <v>159</v>
      </c>
      <c r="E1438">
        <v>2012</v>
      </c>
      <c r="F1438" t="s">
        <v>13</v>
      </c>
      <c r="G1438" t="s">
        <v>14</v>
      </c>
      <c r="H1438" t="s">
        <v>15</v>
      </c>
      <c r="I1438" t="s">
        <v>16</v>
      </c>
      <c r="J1438">
        <v>4.3968651999999997E-2</v>
      </c>
      <c r="K1438">
        <v>7.06</v>
      </c>
      <c r="L1438">
        <v>57.690399999999997</v>
      </c>
      <c r="M1438">
        <v>4</v>
      </c>
    </row>
    <row r="1439" spans="1:13" x14ac:dyDescent="0.35">
      <c r="A1439" t="s">
        <v>10</v>
      </c>
      <c r="B1439">
        <v>6410</v>
      </c>
      <c r="C1439" t="s">
        <v>1496</v>
      </c>
      <c r="D1439" t="s">
        <v>32</v>
      </c>
      <c r="E1439">
        <v>2012</v>
      </c>
      <c r="F1439" t="s">
        <v>13</v>
      </c>
      <c r="G1439" t="s">
        <v>14</v>
      </c>
      <c r="H1439" t="s">
        <v>15</v>
      </c>
      <c r="I1439" t="s">
        <v>16</v>
      </c>
      <c r="J1439">
        <v>3.9990313999999999E-2</v>
      </c>
      <c r="K1439">
        <v>19.350000000000001</v>
      </c>
      <c r="L1439">
        <v>165.08680000000001</v>
      </c>
      <c r="M1439">
        <v>4</v>
      </c>
    </row>
    <row r="1440" spans="1:13" x14ac:dyDescent="0.35">
      <c r="A1440" t="s">
        <v>10</v>
      </c>
      <c r="B1440">
        <v>6409</v>
      </c>
      <c r="C1440" t="s">
        <v>1501</v>
      </c>
      <c r="D1440" t="s">
        <v>32</v>
      </c>
      <c r="E1440">
        <v>2012</v>
      </c>
      <c r="F1440" t="s">
        <v>13</v>
      </c>
      <c r="G1440" t="s">
        <v>14</v>
      </c>
      <c r="H1440" t="s">
        <v>15</v>
      </c>
      <c r="I1440" t="s">
        <v>16</v>
      </c>
      <c r="J1440">
        <v>2.4892128999999999E-2</v>
      </c>
      <c r="K1440">
        <v>16.75</v>
      </c>
      <c r="L1440">
        <v>37.882199999999997</v>
      </c>
      <c r="M1440">
        <v>4</v>
      </c>
    </row>
    <row r="1441" spans="1:13" x14ac:dyDescent="0.35">
      <c r="A1441" t="s">
        <v>10</v>
      </c>
      <c r="B1441">
        <v>6408</v>
      </c>
      <c r="C1441" t="s">
        <v>1418</v>
      </c>
      <c r="D1441" t="s">
        <v>32</v>
      </c>
      <c r="E1441">
        <v>2012</v>
      </c>
      <c r="F1441" t="s">
        <v>13</v>
      </c>
      <c r="G1441" t="s">
        <v>14</v>
      </c>
      <c r="H1441" t="s">
        <v>15</v>
      </c>
      <c r="I1441" t="s">
        <v>16</v>
      </c>
      <c r="J1441">
        <v>6.1270646999999998E-2</v>
      </c>
      <c r="K1441">
        <v>12.1</v>
      </c>
      <c r="L1441">
        <v>53.261400000000002</v>
      </c>
      <c r="M1441">
        <v>4</v>
      </c>
    </row>
    <row r="1442" spans="1:13" x14ac:dyDescent="0.35">
      <c r="A1442" t="s">
        <v>10</v>
      </c>
      <c r="B1442">
        <v>6407</v>
      </c>
      <c r="C1442" t="s">
        <v>1030</v>
      </c>
      <c r="D1442" t="s">
        <v>48</v>
      </c>
      <c r="E1442">
        <v>2012</v>
      </c>
      <c r="F1442" t="s">
        <v>13</v>
      </c>
      <c r="G1442" t="s">
        <v>14</v>
      </c>
      <c r="H1442" t="s">
        <v>15</v>
      </c>
      <c r="I1442" t="s">
        <v>16</v>
      </c>
      <c r="J1442">
        <v>0.128235131</v>
      </c>
      <c r="K1442">
        <v>19.600000000000001</v>
      </c>
      <c r="L1442">
        <v>169.2816</v>
      </c>
      <c r="M1442">
        <v>4</v>
      </c>
    </row>
    <row r="1443" spans="1:13" x14ac:dyDescent="0.35">
      <c r="A1443" t="s">
        <v>10</v>
      </c>
      <c r="B1443">
        <v>6406</v>
      </c>
      <c r="C1443" t="s">
        <v>658</v>
      </c>
      <c r="D1443" t="s">
        <v>48</v>
      </c>
      <c r="E1443">
        <v>2012</v>
      </c>
      <c r="F1443" t="s">
        <v>13</v>
      </c>
      <c r="G1443" t="s">
        <v>14</v>
      </c>
      <c r="H1443" t="s">
        <v>15</v>
      </c>
      <c r="I1443" t="s">
        <v>16</v>
      </c>
      <c r="J1443">
        <v>6.7181097999999995E-2</v>
      </c>
      <c r="K1443">
        <v>15.1</v>
      </c>
      <c r="L1443">
        <v>258.8304</v>
      </c>
      <c r="M1443">
        <v>4</v>
      </c>
    </row>
    <row r="1444" spans="1:13" x14ac:dyDescent="0.35">
      <c r="A1444" t="s">
        <v>10</v>
      </c>
      <c r="B1444">
        <v>6405</v>
      </c>
      <c r="C1444" t="s">
        <v>1495</v>
      </c>
      <c r="D1444" t="s">
        <v>48</v>
      </c>
      <c r="E1444">
        <v>2012</v>
      </c>
      <c r="F1444" t="s">
        <v>13</v>
      </c>
      <c r="G1444" t="s">
        <v>14</v>
      </c>
      <c r="H1444" t="s">
        <v>15</v>
      </c>
      <c r="I1444" t="s">
        <v>16</v>
      </c>
      <c r="J1444">
        <v>9.9286297999999995E-2</v>
      </c>
      <c r="K1444">
        <v>14.65</v>
      </c>
      <c r="L1444">
        <v>49.866599999999998</v>
      </c>
      <c r="M1444">
        <v>4</v>
      </c>
    </row>
    <row r="1445" spans="1:13" x14ac:dyDescent="0.35">
      <c r="A1445" t="s">
        <v>10</v>
      </c>
      <c r="B1445">
        <v>6404</v>
      </c>
      <c r="C1445" t="s">
        <v>839</v>
      </c>
      <c r="D1445" t="s">
        <v>48</v>
      </c>
      <c r="E1445">
        <v>2012</v>
      </c>
      <c r="F1445" t="s">
        <v>13</v>
      </c>
      <c r="G1445" t="s">
        <v>14</v>
      </c>
      <c r="H1445" t="s">
        <v>15</v>
      </c>
      <c r="I1445" t="s">
        <v>16</v>
      </c>
      <c r="J1445">
        <v>2.5961115999999999E-2</v>
      </c>
      <c r="K1445">
        <v>13.65</v>
      </c>
      <c r="L1445">
        <v>80.430199999999999</v>
      </c>
      <c r="M1445">
        <v>4</v>
      </c>
    </row>
    <row r="1446" spans="1:13" x14ac:dyDescent="0.35">
      <c r="A1446" t="s">
        <v>10</v>
      </c>
      <c r="B1446">
        <v>6403</v>
      </c>
      <c r="C1446" t="s">
        <v>262</v>
      </c>
      <c r="D1446" t="s">
        <v>48</v>
      </c>
      <c r="E1446">
        <v>2012</v>
      </c>
      <c r="F1446" t="s">
        <v>13</v>
      </c>
      <c r="G1446" t="s">
        <v>14</v>
      </c>
      <c r="H1446" t="s">
        <v>15</v>
      </c>
      <c r="I1446" t="s">
        <v>16</v>
      </c>
      <c r="J1446">
        <v>0.12546944199999999</v>
      </c>
      <c r="K1446">
        <v>13.5</v>
      </c>
      <c r="L1446">
        <v>264.49099999999999</v>
      </c>
      <c r="M1446">
        <v>4</v>
      </c>
    </row>
    <row r="1447" spans="1:13" x14ac:dyDescent="0.35">
      <c r="A1447" t="s">
        <v>10</v>
      </c>
      <c r="B1447">
        <v>6402</v>
      </c>
      <c r="C1447" t="s">
        <v>1100</v>
      </c>
      <c r="D1447" t="s">
        <v>48</v>
      </c>
      <c r="E1447">
        <v>2012</v>
      </c>
      <c r="F1447" t="s">
        <v>13</v>
      </c>
      <c r="G1447" t="s">
        <v>14</v>
      </c>
      <c r="H1447" t="s">
        <v>15</v>
      </c>
      <c r="I1447" t="s">
        <v>16</v>
      </c>
      <c r="J1447">
        <v>7.6839735000000006E-2</v>
      </c>
      <c r="K1447">
        <v>11.8</v>
      </c>
      <c r="L1447">
        <v>34.955800000000004</v>
      </c>
      <c r="M1447">
        <v>4</v>
      </c>
    </row>
    <row r="1448" spans="1:13" x14ac:dyDescent="0.35">
      <c r="A1448" t="s">
        <v>10</v>
      </c>
      <c r="B1448">
        <v>6401</v>
      </c>
      <c r="C1448" t="s">
        <v>1602</v>
      </c>
      <c r="D1448" t="s">
        <v>48</v>
      </c>
      <c r="E1448">
        <v>2012</v>
      </c>
      <c r="F1448" t="s">
        <v>13</v>
      </c>
      <c r="G1448" t="s">
        <v>14</v>
      </c>
      <c r="H1448" t="s">
        <v>15</v>
      </c>
      <c r="I1448" t="s">
        <v>16</v>
      </c>
      <c r="J1448">
        <v>9.3909644E-2</v>
      </c>
      <c r="K1448">
        <v>10.5</v>
      </c>
      <c r="L1448">
        <v>213.7244</v>
      </c>
      <c r="M1448">
        <v>4</v>
      </c>
    </row>
    <row r="1449" spans="1:13" x14ac:dyDescent="0.35">
      <c r="A1449" t="s">
        <v>10</v>
      </c>
      <c r="B1449">
        <v>6400</v>
      </c>
      <c r="C1449" t="s">
        <v>1339</v>
      </c>
      <c r="D1449" t="s">
        <v>48</v>
      </c>
      <c r="E1449">
        <v>2012</v>
      </c>
      <c r="F1449" t="s">
        <v>13</v>
      </c>
      <c r="G1449" t="s">
        <v>14</v>
      </c>
      <c r="H1449" t="s">
        <v>15</v>
      </c>
      <c r="I1449" t="s">
        <v>16</v>
      </c>
      <c r="J1449">
        <v>4.5763062E-2</v>
      </c>
      <c r="K1449">
        <v>10.1</v>
      </c>
      <c r="L1449">
        <v>38.4848</v>
      </c>
      <c r="M1449">
        <v>4</v>
      </c>
    </row>
    <row r="1450" spans="1:13" x14ac:dyDescent="0.35">
      <c r="A1450" t="s">
        <v>10</v>
      </c>
      <c r="B1450">
        <v>6399</v>
      </c>
      <c r="C1450" t="s">
        <v>1272</v>
      </c>
      <c r="D1450" t="s">
        <v>48</v>
      </c>
      <c r="E1450">
        <v>2012</v>
      </c>
      <c r="F1450" t="s">
        <v>13</v>
      </c>
      <c r="G1450" t="s">
        <v>14</v>
      </c>
      <c r="H1450" t="s">
        <v>15</v>
      </c>
      <c r="I1450" t="s">
        <v>16</v>
      </c>
      <c r="J1450">
        <v>2.1039273000000001E-2</v>
      </c>
      <c r="K1450">
        <v>9.2850000000000001</v>
      </c>
      <c r="L1450">
        <v>160.05779999999999</v>
      </c>
      <c r="M1450">
        <v>4</v>
      </c>
    </row>
    <row r="1451" spans="1:13" x14ac:dyDescent="0.35">
      <c r="A1451" t="s">
        <v>10</v>
      </c>
      <c r="B1451">
        <v>6398</v>
      </c>
      <c r="C1451" t="s">
        <v>1338</v>
      </c>
      <c r="D1451" t="s">
        <v>48</v>
      </c>
      <c r="E1451">
        <v>2012</v>
      </c>
      <c r="F1451" t="s">
        <v>13</v>
      </c>
      <c r="G1451" t="s">
        <v>14</v>
      </c>
      <c r="H1451" t="s">
        <v>15</v>
      </c>
      <c r="I1451" t="s">
        <v>16</v>
      </c>
      <c r="J1451">
        <v>0.117667492</v>
      </c>
      <c r="K1451">
        <v>9.1950000000000003</v>
      </c>
      <c r="L1451">
        <v>159.55779999999999</v>
      </c>
      <c r="M1451">
        <v>4</v>
      </c>
    </row>
    <row r="1452" spans="1:13" x14ac:dyDescent="0.35">
      <c r="A1452" t="s">
        <v>10</v>
      </c>
      <c r="B1452">
        <v>6397</v>
      </c>
      <c r="C1452" t="s">
        <v>699</v>
      </c>
      <c r="D1452" t="s">
        <v>48</v>
      </c>
      <c r="E1452">
        <v>2012</v>
      </c>
      <c r="F1452" t="s">
        <v>13</v>
      </c>
      <c r="G1452" t="s">
        <v>14</v>
      </c>
      <c r="H1452" t="s">
        <v>15</v>
      </c>
      <c r="I1452" t="s">
        <v>16</v>
      </c>
      <c r="J1452">
        <v>3.2960823E-2</v>
      </c>
      <c r="K1452">
        <v>8.6300000000000008</v>
      </c>
      <c r="L1452">
        <v>115.0518</v>
      </c>
      <c r="M1452">
        <v>4</v>
      </c>
    </row>
    <row r="1453" spans="1:13" x14ac:dyDescent="0.35">
      <c r="A1453" t="s">
        <v>10</v>
      </c>
      <c r="B1453">
        <v>6396</v>
      </c>
      <c r="C1453" t="s">
        <v>1271</v>
      </c>
      <c r="D1453" t="s">
        <v>48</v>
      </c>
      <c r="E1453">
        <v>2012</v>
      </c>
      <c r="F1453" t="s">
        <v>13</v>
      </c>
      <c r="G1453" t="s">
        <v>14</v>
      </c>
      <c r="H1453" t="s">
        <v>15</v>
      </c>
      <c r="I1453" t="s">
        <v>16</v>
      </c>
      <c r="J1453">
        <v>4.1346468999999997E-2</v>
      </c>
      <c r="K1453">
        <v>6.9349999999999996</v>
      </c>
      <c r="L1453">
        <v>103.1332</v>
      </c>
      <c r="M1453">
        <v>4</v>
      </c>
    </row>
    <row r="1454" spans="1:13" x14ac:dyDescent="0.35">
      <c r="A1454" t="s">
        <v>10</v>
      </c>
      <c r="B1454">
        <v>6395</v>
      </c>
      <c r="C1454" t="s">
        <v>1205</v>
      </c>
      <c r="D1454" t="s">
        <v>48</v>
      </c>
      <c r="E1454">
        <v>2012</v>
      </c>
      <c r="F1454" t="s">
        <v>13</v>
      </c>
      <c r="G1454" t="s">
        <v>14</v>
      </c>
      <c r="H1454" t="s">
        <v>15</v>
      </c>
      <c r="I1454" t="s">
        <v>16</v>
      </c>
      <c r="J1454">
        <v>0.123307177</v>
      </c>
      <c r="K1454">
        <v>6.3049999999999997</v>
      </c>
      <c r="L1454">
        <v>93.543599999999998</v>
      </c>
      <c r="M1454">
        <v>4</v>
      </c>
    </row>
    <row r="1455" spans="1:13" x14ac:dyDescent="0.35">
      <c r="A1455" t="s">
        <v>10</v>
      </c>
      <c r="B1455">
        <v>6394</v>
      </c>
      <c r="C1455" t="s">
        <v>274</v>
      </c>
      <c r="D1455" t="s">
        <v>54</v>
      </c>
      <c r="E1455">
        <v>2012</v>
      </c>
      <c r="F1455" t="s">
        <v>13</v>
      </c>
      <c r="G1455" t="s">
        <v>14</v>
      </c>
      <c r="H1455" t="s">
        <v>15</v>
      </c>
      <c r="I1455" t="s">
        <v>16</v>
      </c>
      <c r="J1455">
        <v>0.17174348</v>
      </c>
      <c r="K1455">
        <v>18.600000000000001</v>
      </c>
      <c r="L1455">
        <v>48.837600000000002</v>
      </c>
      <c r="M1455">
        <v>4</v>
      </c>
    </row>
    <row r="1456" spans="1:13" x14ac:dyDescent="0.35">
      <c r="A1456" t="s">
        <v>10</v>
      </c>
      <c r="B1456">
        <v>6393</v>
      </c>
      <c r="C1456" t="s">
        <v>570</v>
      </c>
      <c r="D1456" t="s">
        <v>54</v>
      </c>
      <c r="E1456">
        <v>2012</v>
      </c>
      <c r="F1456" t="s">
        <v>13</v>
      </c>
      <c r="G1456" t="s">
        <v>14</v>
      </c>
      <c r="H1456" t="s">
        <v>15</v>
      </c>
      <c r="I1456" t="s">
        <v>16</v>
      </c>
      <c r="J1456">
        <v>0.122065518</v>
      </c>
      <c r="K1456">
        <v>17.7</v>
      </c>
      <c r="L1456">
        <v>103.3674</v>
      </c>
      <c r="M1456">
        <v>4</v>
      </c>
    </row>
    <row r="1457" spans="1:13" x14ac:dyDescent="0.35">
      <c r="A1457" t="s">
        <v>10</v>
      </c>
      <c r="B1457">
        <v>6392</v>
      </c>
      <c r="C1457" t="s">
        <v>1029</v>
      </c>
      <c r="D1457" t="s">
        <v>54</v>
      </c>
      <c r="E1457">
        <v>2012</v>
      </c>
      <c r="F1457" t="s">
        <v>13</v>
      </c>
      <c r="G1457" t="s">
        <v>14</v>
      </c>
      <c r="H1457" t="s">
        <v>15</v>
      </c>
      <c r="I1457" t="s">
        <v>16</v>
      </c>
      <c r="J1457">
        <v>6.1190964E-2</v>
      </c>
      <c r="K1457">
        <v>15.85</v>
      </c>
      <c r="L1457">
        <v>47.174399999999999</v>
      </c>
      <c r="M1457">
        <v>4</v>
      </c>
    </row>
    <row r="1458" spans="1:13" x14ac:dyDescent="0.35">
      <c r="A1458" t="s">
        <v>10</v>
      </c>
      <c r="B1458">
        <v>6391</v>
      </c>
      <c r="C1458" t="s">
        <v>273</v>
      </c>
      <c r="D1458" t="s">
        <v>54</v>
      </c>
      <c r="E1458">
        <v>2012</v>
      </c>
      <c r="F1458" t="s">
        <v>13</v>
      </c>
      <c r="G1458" t="s">
        <v>14</v>
      </c>
      <c r="H1458" t="s">
        <v>15</v>
      </c>
      <c r="I1458" t="s">
        <v>16</v>
      </c>
      <c r="J1458">
        <v>3.3813350999999998E-2</v>
      </c>
      <c r="K1458">
        <v>12.35</v>
      </c>
      <c r="L1458">
        <v>198.14259999999999</v>
      </c>
      <c r="M1458">
        <v>4</v>
      </c>
    </row>
    <row r="1459" spans="1:13" x14ac:dyDescent="0.35">
      <c r="A1459" t="s">
        <v>10</v>
      </c>
      <c r="B1459">
        <v>6390</v>
      </c>
      <c r="C1459" t="s">
        <v>885</v>
      </c>
      <c r="D1459" t="s">
        <v>54</v>
      </c>
      <c r="E1459">
        <v>2012</v>
      </c>
      <c r="F1459" t="s">
        <v>13</v>
      </c>
      <c r="G1459" t="s">
        <v>14</v>
      </c>
      <c r="H1459" t="s">
        <v>15</v>
      </c>
      <c r="I1459" t="s">
        <v>16</v>
      </c>
      <c r="J1459">
        <v>2.0442888999999999E-2</v>
      </c>
      <c r="K1459">
        <v>12</v>
      </c>
      <c r="L1459">
        <v>98.004199999999997</v>
      </c>
      <c r="M1459">
        <v>4</v>
      </c>
    </row>
    <row r="1460" spans="1:13" x14ac:dyDescent="0.35">
      <c r="A1460" t="s">
        <v>10</v>
      </c>
      <c r="B1460">
        <v>6389</v>
      </c>
      <c r="C1460" t="s">
        <v>869</v>
      </c>
      <c r="D1460" t="s">
        <v>54</v>
      </c>
      <c r="E1460">
        <v>2012</v>
      </c>
      <c r="F1460" t="s">
        <v>13</v>
      </c>
      <c r="G1460" t="s">
        <v>14</v>
      </c>
      <c r="H1460" t="s">
        <v>15</v>
      </c>
      <c r="I1460" t="s">
        <v>16</v>
      </c>
      <c r="J1460">
        <v>2.5966531000000001E-2</v>
      </c>
      <c r="K1460">
        <v>11.8</v>
      </c>
      <c r="L1460">
        <v>102.26739999999999</v>
      </c>
      <c r="M1460">
        <v>4</v>
      </c>
    </row>
    <row r="1461" spans="1:13" x14ac:dyDescent="0.35">
      <c r="A1461" t="s">
        <v>10</v>
      </c>
      <c r="B1461">
        <v>6388</v>
      </c>
      <c r="C1461" t="s">
        <v>837</v>
      </c>
      <c r="D1461" t="s">
        <v>54</v>
      </c>
      <c r="E1461">
        <v>2012</v>
      </c>
      <c r="F1461" t="s">
        <v>13</v>
      </c>
      <c r="G1461" t="s">
        <v>14</v>
      </c>
      <c r="H1461" t="s">
        <v>15</v>
      </c>
      <c r="I1461" t="s">
        <v>16</v>
      </c>
      <c r="J1461">
        <v>0.13758045199999999</v>
      </c>
      <c r="K1461">
        <v>6.9850000000000003</v>
      </c>
      <c r="L1461">
        <v>182.86080000000001</v>
      </c>
      <c r="M1461">
        <v>4</v>
      </c>
    </row>
    <row r="1462" spans="1:13" x14ac:dyDescent="0.35">
      <c r="A1462" t="s">
        <v>10</v>
      </c>
      <c r="B1462">
        <v>6387</v>
      </c>
      <c r="C1462" t="s">
        <v>608</v>
      </c>
      <c r="D1462" t="s">
        <v>54</v>
      </c>
      <c r="E1462">
        <v>2012</v>
      </c>
      <c r="F1462" t="s">
        <v>13</v>
      </c>
      <c r="G1462" t="s">
        <v>14</v>
      </c>
      <c r="H1462" t="s">
        <v>15</v>
      </c>
      <c r="I1462" t="s">
        <v>16</v>
      </c>
      <c r="J1462">
        <v>4.7101810000000001E-2</v>
      </c>
      <c r="K1462">
        <v>5.3049999999999997</v>
      </c>
      <c r="L1462">
        <v>181.86080000000001</v>
      </c>
      <c r="M1462">
        <v>4</v>
      </c>
    </row>
    <row r="1463" spans="1:13" x14ac:dyDescent="0.35">
      <c r="A1463" t="s">
        <v>10</v>
      </c>
      <c r="B1463">
        <v>6386</v>
      </c>
      <c r="C1463" t="s">
        <v>1469</v>
      </c>
      <c r="D1463" t="s">
        <v>12</v>
      </c>
      <c r="E1463">
        <v>2012</v>
      </c>
      <c r="F1463" t="s">
        <v>13</v>
      </c>
      <c r="G1463" t="s">
        <v>14</v>
      </c>
      <c r="H1463" t="s">
        <v>15</v>
      </c>
      <c r="I1463" t="s">
        <v>16</v>
      </c>
      <c r="J1463">
        <v>0.11258481300000001</v>
      </c>
      <c r="K1463">
        <v>20.5</v>
      </c>
      <c r="L1463">
        <v>192.0478</v>
      </c>
      <c r="M1463">
        <v>4</v>
      </c>
    </row>
    <row r="1464" spans="1:13" x14ac:dyDescent="0.35">
      <c r="A1464" t="s">
        <v>10</v>
      </c>
      <c r="B1464">
        <v>6385</v>
      </c>
      <c r="C1464" t="s">
        <v>1484</v>
      </c>
      <c r="D1464" t="s">
        <v>12</v>
      </c>
      <c r="E1464">
        <v>2012</v>
      </c>
      <c r="F1464" t="s">
        <v>13</v>
      </c>
      <c r="G1464" t="s">
        <v>14</v>
      </c>
      <c r="H1464" t="s">
        <v>15</v>
      </c>
      <c r="I1464" t="s">
        <v>16</v>
      </c>
      <c r="J1464">
        <v>2.2954444000000001E-2</v>
      </c>
      <c r="K1464">
        <v>19.2</v>
      </c>
      <c r="L1464">
        <v>184.495</v>
      </c>
      <c r="M1464">
        <v>4</v>
      </c>
    </row>
    <row r="1465" spans="1:13" x14ac:dyDescent="0.35">
      <c r="A1465" t="s">
        <v>10</v>
      </c>
      <c r="B1465">
        <v>6384</v>
      </c>
      <c r="C1465" t="s">
        <v>1055</v>
      </c>
      <c r="D1465" t="s">
        <v>12</v>
      </c>
      <c r="E1465">
        <v>2012</v>
      </c>
      <c r="F1465" t="s">
        <v>13</v>
      </c>
      <c r="G1465" t="s">
        <v>14</v>
      </c>
      <c r="H1465" t="s">
        <v>15</v>
      </c>
      <c r="I1465" t="s">
        <v>16</v>
      </c>
      <c r="J1465">
        <v>0.10361083</v>
      </c>
      <c r="K1465">
        <v>19</v>
      </c>
      <c r="L1465">
        <v>228.37200000000001</v>
      </c>
      <c r="M1465">
        <v>4</v>
      </c>
    </row>
    <row r="1466" spans="1:13" x14ac:dyDescent="0.35">
      <c r="A1466" t="s">
        <v>10</v>
      </c>
      <c r="B1466">
        <v>6383</v>
      </c>
      <c r="C1466" t="s">
        <v>1310</v>
      </c>
      <c r="D1466" t="s">
        <v>12</v>
      </c>
      <c r="E1466">
        <v>2012</v>
      </c>
      <c r="F1466" t="s">
        <v>13</v>
      </c>
      <c r="G1466" t="s">
        <v>14</v>
      </c>
      <c r="H1466" t="s">
        <v>15</v>
      </c>
      <c r="I1466" t="s">
        <v>16</v>
      </c>
      <c r="J1466">
        <v>6.6400129000000002E-2</v>
      </c>
      <c r="K1466">
        <v>18.2</v>
      </c>
      <c r="L1466">
        <v>250.10919999999999</v>
      </c>
      <c r="M1466">
        <v>4</v>
      </c>
    </row>
    <row r="1467" spans="1:13" x14ac:dyDescent="0.35">
      <c r="A1467" t="s">
        <v>10</v>
      </c>
      <c r="B1467">
        <v>6382</v>
      </c>
      <c r="C1467" t="s">
        <v>1181</v>
      </c>
      <c r="D1467" t="s">
        <v>12</v>
      </c>
      <c r="E1467">
        <v>2012</v>
      </c>
      <c r="F1467" t="s">
        <v>13</v>
      </c>
      <c r="G1467" t="s">
        <v>14</v>
      </c>
      <c r="H1467" t="s">
        <v>15</v>
      </c>
      <c r="I1467" t="s">
        <v>16</v>
      </c>
      <c r="J1467">
        <v>1.2223687E-2</v>
      </c>
      <c r="K1467">
        <v>18.2</v>
      </c>
      <c r="L1467">
        <v>57.190399999999997</v>
      </c>
      <c r="M1467">
        <v>4</v>
      </c>
    </row>
    <row r="1468" spans="1:13" x14ac:dyDescent="0.35">
      <c r="A1468" t="s">
        <v>10</v>
      </c>
      <c r="B1468">
        <v>6381</v>
      </c>
      <c r="C1468" t="s">
        <v>341</v>
      </c>
      <c r="D1468" t="s">
        <v>12</v>
      </c>
      <c r="E1468">
        <v>2012</v>
      </c>
      <c r="F1468" t="s">
        <v>13</v>
      </c>
      <c r="G1468" t="s">
        <v>14</v>
      </c>
      <c r="H1468" t="s">
        <v>15</v>
      </c>
      <c r="I1468" t="s">
        <v>16</v>
      </c>
      <c r="J1468">
        <v>0.14291068900000001</v>
      </c>
      <c r="K1468">
        <v>18</v>
      </c>
      <c r="L1468">
        <v>89.651399999999995</v>
      </c>
      <c r="M1468">
        <v>4</v>
      </c>
    </row>
    <row r="1469" spans="1:13" x14ac:dyDescent="0.35">
      <c r="A1469" t="s">
        <v>10</v>
      </c>
      <c r="B1469">
        <v>6380</v>
      </c>
      <c r="C1469" t="s">
        <v>1417</v>
      </c>
      <c r="D1469" t="s">
        <v>12</v>
      </c>
      <c r="E1469">
        <v>2012</v>
      </c>
      <c r="F1469" t="s">
        <v>13</v>
      </c>
      <c r="G1469" t="s">
        <v>14</v>
      </c>
      <c r="H1469" t="s">
        <v>15</v>
      </c>
      <c r="I1469" t="s">
        <v>16</v>
      </c>
      <c r="J1469">
        <v>0.100922503</v>
      </c>
      <c r="K1469">
        <v>15.5</v>
      </c>
      <c r="L1469">
        <v>199.07679999999999</v>
      </c>
      <c r="M1469">
        <v>4</v>
      </c>
    </row>
    <row r="1470" spans="1:13" x14ac:dyDescent="0.35">
      <c r="A1470" t="s">
        <v>10</v>
      </c>
      <c r="B1470">
        <v>6379</v>
      </c>
      <c r="C1470" t="s">
        <v>985</v>
      </c>
      <c r="D1470" t="s">
        <v>12</v>
      </c>
      <c r="E1470">
        <v>2012</v>
      </c>
      <c r="F1470" t="s">
        <v>13</v>
      </c>
      <c r="G1470" t="s">
        <v>14</v>
      </c>
      <c r="H1470" t="s">
        <v>15</v>
      </c>
      <c r="I1470" t="s">
        <v>16</v>
      </c>
      <c r="J1470">
        <v>2.6342897000000001E-2</v>
      </c>
      <c r="K1470">
        <v>15.5</v>
      </c>
      <c r="L1470">
        <v>104.1332</v>
      </c>
      <c r="M1470">
        <v>4</v>
      </c>
    </row>
    <row r="1471" spans="1:13" x14ac:dyDescent="0.35">
      <c r="A1471" t="s">
        <v>10</v>
      </c>
      <c r="B1471">
        <v>6378</v>
      </c>
      <c r="C1471" t="s">
        <v>703</v>
      </c>
      <c r="D1471" t="s">
        <v>12</v>
      </c>
      <c r="E1471">
        <v>2012</v>
      </c>
      <c r="F1471" t="s">
        <v>13</v>
      </c>
      <c r="G1471" t="s">
        <v>14</v>
      </c>
      <c r="H1471" t="s">
        <v>15</v>
      </c>
      <c r="I1471" t="s">
        <v>16</v>
      </c>
      <c r="J1471">
        <v>6.4307102000000005E-2</v>
      </c>
      <c r="K1471">
        <v>13.8</v>
      </c>
      <c r="L1471">
        <v>77.301199999999994</v>
      </c>
      <c r="M1471">
        <v>4</v>
      </c>
    </row>
    <row r="1472" spans="1:13" x14ac:dyDescent="0.35">
      <c r="A1472" t="s">
        <v>10</v>
      </c>
      <c r="B1472">
        <v>6377</v>
      </c>
      <c r="C1472" t="s">
        <v>361</v>
      </c>
      <c r="D1472" t="s">
        <v>12</v>
      </c>
      <c r="E1472">
        <v>2012</v>
      </c>
      <c r="F1472" t="s">
        <v>13</v>
      </c>
      <c r="G1472" t="s">
        <v>14</v>
      </c>
      <c r="H1472" t="s">
        <v>15</v>
      </c>
      <c r="I1472" t="s">
        <v>16</v>
      </c>
      <c r="J1472">
        <v>0.152364317</v>
      </c>
      <c r="K1472">
        <v>12.85</v>
      </c>
      <c r="L1472">
        <v>254.03819999999999</v>
      </c>
      <c r="M1472">
        <v>4</v>
      </c>
    </row>
    <row r="1473" spans="1:13" x14ac:dyDescent="0.35">
      <c r="A1473" t="s">
        <v>10</v>
      </c>
      <c r="B1473">
        <v>6376</v>
      </c>
      <c r="C1473" t="s">
        <v>360</v>
      </c>
      <c r="D1473" t="s">
        <v>12</v>
      </c>
      <c r="E1473">
        <v>2012</v>
      </c>
      <c r="F1473" t="s">
        <v>13</v>
      </c>
      <c r="G1473" t="s">
        <v>14</v>
      </c>
      <c r="H1473" t="s">
        <v>15</v>
      </c>
      <c r="I1473" t="s">
        <v>16</v>
      </c>
      <c r="J1473">
        <v>3.0616757000000001E-2</v>
      </c>
      <c r="K1473">
        <v>10.3</v>
      </c>
      <c r="L1473">
        <v>112.7176</v>
      </c>
      <c r="M1473">
        <v>4</v>
      </c>
    </row>
    <row r="1474" spans="1:13" x14ac:dyDescent="0.35">
      <c r="A1474" t="s">
        <v>10</v>
      </c>
      <c r="B1474">
        <v>6375</v>
      </c>
      <c r="C1474" t="s">
        <v>399</v>
      </c>
      <c r="D1474" t="s">
        <v>12</v>
      </c>
      <c r="E1474">
        <v>2012</v>
      </c>
      <c r="F1474" t="s">
        <v>13</v>
      </c>
      <c r="G1474" t="s">
        <v>14</v>
      </c>
      <c r="H1474" t="s">
        <v>15</v>
      </c>
      <c r="I1474" t="s">
        <v>16</v>
      </c>
      <c r="J1474">
        <v>6.3916424999999999E-2</v>
      </c>
      <c r="K1474">
        <v>9.8000000000000007</v>
      </c>
      <c r="L1474">
        <v>117.14919999999999</v>
      </c>
      <c r="M1474">
        <v>4</v>
      </c>
    </row>
    <row r="1475" spans="1:13" x14ac:dyDescent="0.35">
      <c r="A1475" t="s">
        <v>10</v>
      </c>
      <c r="B1475">
        <v>6374</v>
      </c>
      <c r="C1475" t="s">
        <v>1309</v>
      </c>
      <c r="D1475" t="s">
        <v>12</v>
      </c>
      <c r="E1475">
        <v>2012</v>
      </c>
      <c r="F1475" t="s">
        <v>13</v>
      </c>
      <c r="G1475" t="s">
        <v>14</v>
      </c>
      <c r="H1475" t="s">
        <v>15</v>
      </c>
      <c r="I1475" t="s">
        <v>16</v>
      </c>
      <c r="J1475">
        <v>5.9820883999999998E-2</v>
      </c>
      <c r="K1475">
        <v>7.17</v>
      </c>
      <c r="L1475">
        <v>130.39680000000001</v>
      </c>
      <c r="M1475">
        <v>4</v>
      </c>
    </row>
    <row r="1476" spans="1:13" x14ac:dyDescent="0.35">
      <c r="A1476" t="s">
        <v>10</v>
      </c>
      <c r="B1476">
        <v>6373</v>
      </c>
      <c r="C1476" t="s">
        <v>1536</v>
      </c>
      <c r="D1476" t="s">
        <v>12</v>
      </c>
      <c r="E1476">
        <v>2012</v>
      </c>
      <c r="F1476" t="s">
        <v>13</v>
      </c>
      <c r="G1476" t="s">
        <v>14</v>
      </c>
      <c r="H1476" t="s">
        <v>15</v>
      </c>
      <c r="I1476" t="s">
        <v>16</v>
      </c>
      <c r="J1476">
        <v>0.107223632</v>
      </c>
      <c r="K1476">
        <v>5.46</v>
      </c>
      <c r="L1476">
        <v>144.87860000000001</v>
      </c>
      <c r="M1476">
        <v>4</v>
      </c>
    </row>
    <row r="1477" spans="1:13" x14ac:dyDescent="0.35">
      <c r="A1477" t="s">
        <v>10</v>
      </c>
      <c r="B1477">
        <v>6372</v>
      </c>
      <c r="C1477" t="s">
        <v>359</v>
      </c>
      <c r="D1477" t="s">
        <v>24</v>
      </c>
      <c r="E1477">
        <v>2012</v>
      </c>
      <c r="F1477" t="s">
        <v>13</v>
      </c>
      <c r="G1477" t="s">
        <v>14</v>
      </c>
      <c r="H1477" t="s">
        <v>15</v>
      </c>
      <c r="I1477" t="s">
        <v>16</v>
      </c>
      <c r="J1477">
        <v>8.3736551000000006E-2</v>
      </c>
      <c r="K1477">
        <v>20.75</v>
      </c>
      <c r="L1477">
        <v>178.73179999999999</v>
      </c>
      <c r="M1477">
        <v>4</v>
      </c>
    </row>
    <row r="1478" spans="1:13" x14ac:dyDescent="0.35">
      <c r="A1478" t="s">
        <v>10</v>
      </c>
      <c r="B1478">
        <v>6371</v>
      </c>
      <c r="C1478" t="s">
        <v>1567</v>
      </c>
      <c r="D1478" t="s">
        <v>24</v>
      </c>
      <c r="E1478">
        <v>2012</v>
      </c>
      <c r="F1478" t="s">
        <v>13</v>
      </c>
      <c r="G1478" t="s">
        <v>14</v>
      </c>
      <c r="H1478" t="s">
        <v>15</v>
      </c>
      <c r="I1478" t="s">
        <v>16</v>
      </c>
      <c r="J1478">
        <v>0.121709653</v>
      </c>
      <c r="K1478">
        <v>20.7</v>
      </c>
      <c r="L1478">
        <v>119.7466</v>
      </c>
      <c r="M1478">
        <v>4</v>
      </c>
    </row>
    <row r="1479" spans="1:13" x14ac:dyDescent="0.35">
      <c r="A1479" t="s">
        <v>10</v>
      </c>
      <c r="B1479">
        <v>6370</v>
      </c>
      <c r="C1479" t="s">
        <v>1123</v>
      </c>
      <c r="D1479" t="s">
        <v>24</v>
      </c>
      <c r="E1479">
        <v>2012</v>
      </c>
      <c r="F1479" t="s">
        <v>13</v>
      </c>
      <c r="G1479" t="s">
        <v>14</v>
      </c>
      <c r="H1479" t="s">
        <v>15</v>
      </c>
      <c r="I1479" t="s">
        <v>16</v>
      </c>
      <c r="J1479">
        <v>1.6679231999999999E-2</v>
      </c>
      <c r="K1479">
        <v>16.2</v>
      </c>
      <c r="L1479">
        <v>96.372600000000006</v>
      </c>
      <c r="M1479">
        <v>4</v>
      </c>
    </row>
    <row r="1480" spans="1:13" x14ac:dyDescent="0.35">
      <c r="A1480" t="s">
        <v>10</v>
      </c>
      <c r="B1480">
        <v>6369</v>
      </c>
      <c r="C1480" t="s">
        <v>441</v>
      </c>
      <c r="D1480" t="s">
        <v>24</v>
      </c>
      <c r="E1480">
        <v>2012</v>
      </c>
      <c r="F1480" t="s">
        <v>13</v>
      </c>
      <c r="G1480" t="s">
        <v>14</v>
      </c>
      <c r="H1480" t="s">
        <v>15</v>
      </c>
      <c r="I1480" t="s">
        <v>16</v>
      </c>
      <c r="J1480">
        <v>8.0765852999999999E-2</v>
      </c>
      <c r="K1480">
        <v>13.65</v>
      </c>
      <c r="L1480">
        <v>262.89359999999999</v>
      </c>
      <c r="M1480">
        <v>4</v>
      </c>
    </row>
    <row r="1481" spans="1:13" x14ac:dyDescent="0.35">
      <c r="A1481" t="s">
        <v>10</v>
      </c>
      <c r="B1481">
        <v>6368</v>
      </c>
      <c r="C1481" t="s">
        <v>1415</v>
      </c>
      <c r="D1481" t="s">
        <v>24</v>
      </c>
      <c r="E1481">
        <v>2012</v>
      </c>
      <c r="F1481" t="s">
        <v>13</v>
      </c>
      <c r="G1481" t="s">
        <v>14</v>
      </c>
      <c r="H1481" t="s">
        <v>15</v>
      </c>
      <c r="I1481" t="s">
        <v>16</v>
      </c>
      <c r="J1481">
        <v>0</v>
      </c>
      <c r="K1481">
        <v>11</v>
      </c>
      <c r="L1481">
        <v>155.26300000000001</v>
      </c>
      <c r="M1481">
        <v>4</v>
      </c>
    </row>
    <row r="1482" spans="1:13" x14ac:dyDescent="0.35">
      <c r="A1482" t="s">
        <v>10</v>
      </c>
      <c r="B1482">
        <v>6367</v>
      </c>
      <c r="C1482" t="s">
        <v>940</v>
      </c>
      <c r="D1482" t="s">
        <v>24</v>
      </c>
      <c r="E1482">
        <v>2012</v>
      </c>
      <c r="F1482" t="s">
        <v>13</v>
      </c>
      <c r="G1482" t="s">
        <v>14</v>
      </c>
      <c r="H1482" t="s">
        <v>15</v>
      </c>
      <c r="I1482" t="s">
        <v>16</v>
      </c>
      <c r="J1482">
        <v>4.8738014000000003E-2</v>
      </c>
      <c r="K1482">
        <v>9.8949999999999996</v>
      </c>
      <c r="L1482">
        <v>262.12779999999998</v>
      </c>
      <c r="M1482">
        <v>4</v>
      </c>
    </row>
    <row r="1483" spans="1:13" x14ac:dyDescent="0.35">
      <c r="A1483" t="s">
        <v>10</v>
      </c>
      <c r="B1483">
        <v>6366</v>
      </c>
      <c r="C1483" t="s">
        <v>1486</v>
      </c>
      <c r="D1483" t="s">
        <v>24</v>
      </c>
      <c r="E1483">
        <v>2012</v>
      </c>
      <c r="F1483" t="s">
        <v>13</v>
      </c>
      <c r="G1483" t="s">
        <v>14</v>
      </c>
      <c r="H1483" t="s">
        <v>15</v>
      </c>
      <c r="I1483" t="s">
        <v>16</v>
      </c>
      <c r="J1483">
        <v>4.7503318000000003E-2</v>
      </c>
      <c r="K1483">
        <v>9.6950000000000003</v>
      </c>
      <c r="L1483">
        <v>244.61439999999999</v>
      </c>
      <c r="M1483">
        <v>4</v>
      </c>
    </row>
    <row r="1484" spans="1:13" x14ac:dyDescent="0.35">
      <c r="A1484" t="s">
        <v>10</v>
      </c>
      <c r="B1484">
        <v>6365</v>
      </c>
      <c r="C1484" t="s">
        <v>756</v>
      </c>
      <c r="D1484" t="s">
        <v>24</v>
      </c>
      <c r="E1484">
        <v>2012</v>
      </c>
      <c r="F1484" t="s">
        <v>13</v>
      </c>
      <c r="G1484" t="s">
        <v>14</v>
      </c>
      <c r="H1484" t="s">
        <v>15</v>
      </c>
      <c r="I1484" t="s">
        <v>16</v>
      </c>
      <c r="J1484">
        <v>8.0468780000000004E-3</v>
      </c>
      <c r="K1484">
        <v>9.1</v>
      </c>
      <c r="L1484">
        <v>78.761799999999994</v>
      </c>
      <c r="M1484">
        <v>4</v>
      </c>
    </row>
    <row r="1485" spans="1:13" x14ac:dyDescent="0.35">
      <c r="A1485" t="s">
        <v>10</v>
      </c>
      <c r="B1485">
        <v>6364</v>
      </c>
      <c r="C1485" t="s">
        <v>1416</v>
      </c>
      <c r="D1485" t="s">
        <v>24</v>
      </c>
      <c r="E1485">
        <v>2012</v>
      </c>
      <c r="F1485" t="s">
        <v>13</v>
      </c>
      <c r="G1485" t="s">
        <v>14</v>
      </c>
      <c r="H1485" t="s">
        <v>15</v>
      </c>
      <c r="I1485" t="s">
        <v>16</v>
      </c>
      <c r="J1485">
        <v>3.5895933999999997E-2</v>
      </c>
      <c r="K1485">
        <v>6.8650000000000002</v>
      </c>
      <c r="L1485">
        <v>244.4486</v>
      </c>
      <c r="M1485">
        <v>4</v>
      </c>
    </row>
    <row r="1486" spans="1:13" x14ac:dyDescent="0.35">
      <c r="A1486" t="s">
        <v>10</v>
      </c>
      <c r="B1486">
        <v>6363</v>
      </c>
      <c r="C1486" t="s">
        <v>1443</v>
      </c>
      <c r="D1486" t="s">
        <v>24</v>
      </c>
      <c r="E1486">
        <v>2012</v>
      </c>
      <c r="F1486" t="s">
        <v>13</v>
      </c>
      <c r="G1486" t="s">
        <v>14</v>
      </c>
      <c r="H1486" t="s">
        <v>15</v>
      </c>
      <c r="I1486" t="s">
        <v>16</v>
      </c>
      <c r="J1486">
        <v>0.105181277</v>
      </c>
      <c r="K1486">
        <v>5.8449999999999998</v>
      </c>
      <c r="L1486">
        <v>214.42179999999999</v>
      </c>
      <c r="M1486">
        <v>4</v>
      </c>
    </row>
    <row r="1487" spans="1:13" x14ac:dyDescent="0.35">
      <c r="A1487" t="s">
        <v>10</v>
      </c>
      <c r="B1487">
        <v>6362</v>
      </c>
      <c r="C1487" t="s">
        <v>1483</v>
      </c>
      <c r="D1487" t="s">
        <v>67</v>
      </c>
      <c r="E1487">
        <v>2012</v>
      </c>
      <c r="F1487" t="s">
        <v>13</v>
      </c>
      <c r="G1487" t="s">
        <v>14</v>
      </c>
      <c r="H1487" t="s">
        <v>15</v>
      </c>
      <c r="I1487" t="s">
        <v>16</v>
      </c>
      <c r="J1487">
        <v>3.0975716E-2</v>
      </c>
      <c r="K1487">
        <v>20.350000000000001</v>
      </c>
      <c r="L1487">
        <v>253.96719999999999</v>
      </c>
      <c r="M1487">
        <v>4</v>
      </c>
    </row>
    <row r="1488" spans="1:13" x14ac:dyDescent="0.35">
      <c r="A1488" t="s">
        <v>10</v>
      </c>
      <c r="B1488">
        <v>6361</v>
      </c>
      <c r="C1488" t="s">
        <v>397</v>
      </c>
      <c r="D1488" t="s">
        <v>67</v>
      </c>
      <c r="E1488">
        <v>2012</v>
      </c>
      <c r="F1488" t="s">
        <v>13</v>
      </c>
      <c r="G1488" t="s">
        <v>14</v>
      </c>
      <c r="H1488" t="s">
        <v>15</v>
      </c>
      <c r="I1488" t="s">
        <v>16</v>
      </c>
      <c r="J1488">
        <v>0.18357985399999999</v>
      </c>
      <c r="K1488">
        <v>18.25</v>
      </c>
      <c r="L1488">
        <v>110.857</v>
      </c>
      <c r="M1488">
        <v>4</v>
      </c>
    </row>
    <row r="1489" spans="1:13" x14ac:dyDescent="0.35">
      <c r="A1489" t="s">
        <v>10</v>
      </c>
      <c r="B1489">
        <v>6360</v>
      </c>
      <c r="C1489" t="s">
        <v>1347</v>
      </c>
      <c r="D1489" t="s">
        <v>67</v>
      </c>
      <c r="E1489">
        <v>2012</v>
      </c>
      <c r="F1489" t="s">
        <v>13</v>
      </c>
      <c r="G1489" t="s">
        <v>14</v>
      </c>
      <c r="H1489" t="s">
        <v>15</v>
      </c>
      <c r="I1489" t="s">
        <v>16</v>
      </c>
      <c r="J1489">
        <v>7.5516070000000001E-3</v>
      </c>
      <c r="K1489">
        <v>17.5</v>
      </c>
      <c r="L1489">
        <v>145.81020000000001</v>
      </c>
      <c r="M1489">
        <v>4</v>
      </c>
    </row>
    <row r="1490" spans="1:13" x14ac:dyDescent="0.35">
      <c r="A1490" t="s">
        <v>10</v>
      </c>
      <c r="B1490">
        <v>6359</v>
      </c>
      <c r="C1490" t="s">
        <v>68</v>
      </c>
      <c r="D1490" t="s">
        <v>67</v>
      </c>
      <c r="E1490">
        <v>2012</v>
      </c>
      <c r="F1490" t="s">
        <v>13</v>
      </c>
      <c r="G1490" t="s">
        <v>14</v>
      </c>
      <c r="H1490" t="s">
        <v>15</v>
      </c>
      <c r="I1490" t="s">
        <v>16</v>
      </c>
      <c r="J1490">
        <v>6.5165046000000004E-2</v>
      </c>
      <c r="K1490">
        <v>16</v>
      </c>
      <c r="L1490">
        <v>79.398600000000002</v>
      </c>
      <c r="M1490">
        <v>4</v>
      </c>
    </row>
    <row r="1491" spans="1:13" x14ac:dyDescent="0.35">
      <c r="A1491" t="s">
        <v>10</v>
      </c>
      <c r="B1491">
        <v>6358</v>
      </c>
      <c r="C1491" t="s">
        <v>825</v>
      </c>
      <c r="D1491" t="s">
        <v>67</v>
      </c>
      <c r="E1491">
        <v>2012</v>
      </c>
      <c r="F1491" t="s">
        <v>13</v>
      </c>
      <c r="G1491" t="s">
        <v>14</v>
      </c>
      <c r="H1491" t="s">
        <v>15</v>
      </c>
      <c r="I1491" t="s">
        <v>16</v>
      </c>
      <c r="J1491">
        <v>0.11936171800000001</v>
      </c>
      <c r="K1491">
        <v>13.6</v>
      </c>
      <c r="L1491">
        <v>231.63</v>
      </c>
      <c r="M1491">
        <v>4</v>
      </c>
    </row>
    <row r="1492" spans="1:13" x14ac:dyDescent="0.35">
      <c r="A1492" t="s">
        <v>10</v>
      </c>
      <c r="B1492">
        <v>6357</v>
      </c>
      <c r="C1492" t="s">
        <v>1120</v>
      </c>
      <c r="D1492" t="s">
        <v>67</v>
      </c>
      <c r="E1492">
        <v>2012</v>
      </c>
      <c r="F1492" t="s">
        <v>13</v>
      </c>
      <c r="G1492" t="s">
        <v>14</v>
      </c>
      <c r="H1492" t="s">
        <v>15</v>
      </c>
      <c r="I1492" t="s">
        <v>16</v>
      </c>
      <c r="J1492">
        <v>0</v>
      </c>
      <c r="K1492">
        <v>13.5</v>
      </c>
      <c r="L1492">
        <v>57.856200000000001</v>
      </c>
      <c r="M1492">
        <v>4</v>
      </c>
    </row>
    <row r="1493" spans="1:13" x14ac:dyDescent="0.35">
      <c r="A1493" t="s">
        <v>10</v>
      </c>
      <c r="B1493">
        <v>6356</v>
      </c>
      <c r="C1493" t="s">
        <v>512</v>
      </c>
      <c r="D1493" t="s">
        <v>67</v>
      </c>
      <c r="E1493">
        <v>2012</v>
      </c>
      <c r="F1493" t="s">
        <v>13</v>
      </c>
      <c r="G1493" t="s">
        <v>14</v>
      </c>
      <c r="H1493" t="s">
        <v>15</v>
      </c>
      <c r="I1493" t="s">
        <v>16</v>
      </c>
      <c r="J1493">
        <v>2.0601791000000001E-2</v>
      </c>
      <c r="K1493">
        <v>11.5</v>
      </c>
      <c r="L1493">
        <v>86.054000000000002</v>
      </c>
      <c r="M1493">
        <v>4</v>
      </c>
    </row>
    <row r="1494" spans="1:13" x14ac:dyDescent="0.35">
      <c r="A1494" t="s">
        <v>10</v>
      </c>
      <c r="B1494">
        <v>6355</v>
      </c>
      <c r="C1494" t="s">
        <v>187</v>
      </c>
      <c r="D1494" t="s">
        <v>67</v>
      </c>
      <c r="E1494">
        <v>2012</v>
      </c>
      <c r="F1494" t="s">
        <v>13</v>
      </c>
      <c r="G1494" t="s">
        <v>14</v>
      </c>
      <c r="H1494" t="s">
        <v>15</v>
      </c>
      <c r="I1494" t="s">
        <v>16</v>
      </c>
      <c r="J1494">
        <v>2.3358738E-2</v>
      </c>
      <c r="K1494">
        <v>11.35</v>
      </c>
      <c r="L1494">
        <v>184.46080000000001</v>
      </c>
      <c r="M1494">
        <v>4</v>
      </c>
    </row>
    <row r="1495" spans="1:13" x14ac:dyDescent="0.35">
      <c r="A1495" t="s">
        <v>10</v>
      </c>
      <c r="B1495">
        <v>6354</v>
      </c>
      <c r="C1495" t="s">
        <v>698</v>
      </c>
      <c r="D1495" t="s">
        <v>67</v>
      </c>
      <c r="E1495">
        <v>2012</v>
      </c>
      <c r="F1495" t="s">
        <v>13</v>
      </c>
      <c r="G1495" t="s">
        <v>14</v>
      </c>
      <c r="H1495" t="s">
        <v>15</v>
      </c>
      <c r="I1495" t="s">
        <v>16</v>
      </c>
      <c r="J1495">
        <v>7.5287081000000006E-2</v>
      </c>
      <c r="K1495">
        <v>5.75</v>
      </c>
      <c r="L1495">
        <v>115.3176</v>
      </c>
      <c r="M1495">
        <v>4</v>
      </c>
    </row>
    <row r="1496" spans="1:13" x14ac:dyDescent="0.35">
      <c r="A1496" t="s">
        <v>10</v>
      </c>
      <c r="B1496">
        <v>6353</v>
      </c>
      <c r="C1496" t="s">
        <v>395</v>
      </c>
      <c r="D1496" t="s">
        <v>28</v>
      </c>
      <c r="E1496">
        <v>2012</v>
      </c>
      <c r="F1496" t="s">
        <v>13</v>
      </c>
      <c r="G1496" t="s">
        <v>14</v>
      </c>
      <c r="H1496" t="s">
        <v>15</v>
      </c>
      <c r="I1496" t="s">
        <v>16</v>
      </c>
      <c r="J1496">
        <v>4.1313203E-2</v>
      </c>
      <c r="K1496">
        <v>14.5</v>
      </c>
      <c r="L1496">
        <v>42.045400000000001</v>
      </c>
      <c r="M1496">
        <v>4</v>
      </c>
    </row>
    <row r="1497" spans="1:13" x14ac:dyDescent="0.35">
      <c r="A1497" t="s">
        <v>10</v>
      </c>
      <c r="B1497">
        <v>6352</v>
      </c>
      <c r="C1497" t="s">
        <v>1269</v>
      </c>
      <c r="D1497" t="s">
        <v>28</v>
      </c>
      <c r="E1497">
        <v>2012</v>
      </c>
      <c r="F1497" t="s">
        <v>13</v>
      </c>
      <c r="G1497" t="s">
        <v>14</v>
      </c>
      <c r="H1497" t="s">
        <v>15</v>
      </c>
      <c r="I1497" t="s">
        <v>16</v>
      </c>
      <c r="J1497">
        <v>1.4649641E-2</v>
      </c>
      <c r="K1497">
        <v>13.35</v>
      </c>
      <c r="L1497">
        <v>207.3638</v>
      </c>
      <c r="M1497">
        <v>4</v>
      </c>
    </row>
    <row r="1498" spans="1:13" x14ac:dyDescent="0.35">
      <c r="A1498" t="s">
        <v>10</v>
      </c>
      <c r="B1498">
        <v>6351</v>
      </c>
      <c r="C1498" t="s">
        <v>27</v>
      </c>
      <c r="D1498" t="s">
        <v>28</v>
      </c>
      <c r="E1498">
        <v>2012</v>
      </c>
      <c r="F1498" t="s">
        <v>13</v>
      </c>
      <c r="G1498" t="s">
        <v>14</v>
      </c>
      <c r="H1498" t="s">
        <v>15</v>
      </c>
      <c r="I1498" t="s">
        <v>16</v>
      </c>
      <c r="J1498">
        <v>4.2378864000000002E-2</v>
      </c>
      <c r="K1498">
        <v>12.15</v>
      </c>
      <c r="L1498">
        <v>125.4046</v>
      </c>
      <c r="M1498">
        <v>4</v>
      </c>
    </row>
    <row r="1499" spans="1:13" x14ac:dyDescent="0.35">
      <c r="A1499" t="s">
        <v>10</v>
      </c>
      <c r="B1499">
        <v>6350</v>
      </c>
      <c r="C1499" t="s">
        <v>938</v>
      </c>
      <c r="D1499" t="s">
        <v>28</v>
      </c>
      <c r="E1499">
        <v>2012</v>
      </c>
      <c r="F1499" t="s">
        <v>13</v>
      </c>
      <c r="G1499" t="s">
        <v>14</v>
      </c>
      <c r="H1499" t="s">
        <v>15</v>
      </c>
      <c r="I1499" t="s">
        <v>16</v>
      </c>
      <c r="J1499">
        <v>5.2811120000000003E-2</v>
      </c>
      <c r="K1499">
        <v>8.9749999999999996</v>
      </c>
      <c r="L1499">
        <v>86.622399999999999</v>
      </c>
      <c r="M1499">
        <v>4</v>
      </c>
    </row>
    <row r="1500" spans="1:13" x14ac:dyDescent="0.35">
      <c r="A1500" t="s">
        <v>10</v>
      </c>
      <c r="B1500">
        <v>6349</v>
      </c>
      <c r="C1500" t="s">
        <v>1177</v>
      </c>
      <c r="D1500" t="s">
        <v>28</v>
      </c>
      <c r="E1500">
        <v>2012</v>
      </c>
      <c r="F1500" t="s">
        <v>13</v>
      </c>
      <c r="G1500" t="s">
        <v>14</v>
      </c>
      <c r="H1500" t="s">
        <v>15</v>
      </c>
      <c r="I1500" t="s">
        <v>16</v>
      </c>
      <c r="J1500">
        <v>2.8320655E-2</v>
      </c>
      <c r="K1500">
        <v>8.6300000000000008</v>
      </c>
      <c r="L1500">
        <v>172.54220000000001</v>
      </c>
      <c r="M1500">
        <v>4</v>
      </c>
    </row>
    <row r="1501" spans="1:13" x14ac:dyDescent="0.35">
      <c r="A1501" t="s">
        <v>10</v>
      </c>
      <c r="B1501">
        <v>6348</v>
      </c>
      <c r="C1501" t="s">
        <v>1557</v>
      </c>
      <c r="D1501" t="s">
        <v>74</v>
      </c>
      <c r="E1501">
        <v>2012</v>
      </c>
      <c r="F1501" t="s">
        <v>13</v>
      </c>
      <c r="G1501" t="s">
        <v>14</v>
      </c>
      <c r="H1501" t="s">
        <v>15</v>
      </c>
      <c r="I1501" t="s">
        <v>16</v>
      </c>
      <c r="J1501">
        <v>0.125419157</v>
      </c>
      <c r="K1501">
        <v>17.25</v>
      </c>
      <c r="L1501">
        <v>40.048000000000002</v>
      </c>
      <c r="M1501">
        <v>4</v>
      </c>
    </row>
    <row r="1502" spans="1:13" x14ac:dyDescent="0.35">
      <c r="A1502" t="s">
        <v>10</v>
      </c>
      <c r="B1502">
        <v>6347</v>
      </c>
      <c r="C1502" t="s">
        <v>954</v>
      </c>
      <c r="D1502" t="s">
        <v>74</v>
      </c>
      <c r="E1502">
        <v>2012</v>
      </c>
      <c r="F1502" t="s">
        <v>13</v>
      </c>
      <c r="G1502" t="s">
        <v>14</v>
      </c>
      <c r="H1502" t="s">
        <v>15</v>
      </c>
      <c r="I1502" t="s">
        <v>16</v>
      </c>
      <c r="J1502">
        <v>3.3103555999999999E-2</v>
      </c>
      <c r="K1502">
        <v>10.6</v>
      </c>
      <c r="L1502">
        <v>48.900799999999997</v>
      </c>
      <c r="M1502">
        <v>4</v>
      </c>
    </row>
    <row r="1503" spans="1:13" x14ac:dyDescent="0.35">
      <c r="A1503" t="s">
        <v>10</v>
      </c>
      <c r="B1503">
        <v>6346</v>
      </c>
      <c r="C1503" t="s">
        <v>1090</v>
      </c>
      <c r="D1503" t="s">
        <v>57</v>
      </c>
      <c r="E1503">
        <v>2012</v>
      </c>
      <c r="F1503" t="s">
        <v>13</v>
      </c>
      <c r="G1503" t="s">
        <v>14</v>
      </c>
      <c r="H1503" t="s">
        <v>15</v>
      </c>
      <c r="I1503" t="s">
        <v>16</v>
      </c>
      <c r="J1503">
        <v>0</v>
      </c>
      <c r="K1503">
        <v>8.6</v>
      </c>
      <c r="L1503">
        <v>131.53100000000001</v>
      </c>
      <c r="M1503">
        <v>4</v>
      </c>
    </row>
    <row r="1504" spans="1:13" x14ac:dyDescent="0.35">
      <c r="A1504" t="s">
        <v>10</v>
      </c>
      <c r="B1504">
        <v>6345</v>
      </c>
      <c r="C1504" t="s">
        <v>1174</v>
      </c>
      <c r="D1504" t="s">
        <v>57</v>
      </c>
      <c r="E1504">
        <v>2012</v>
      </c>
      <c r="F1504" t="s">
        <v>13</v>
      </c>
      <c r="G1504" t="s">
        <v>14</v>
      </c>
      <c r="H1504" t="s">
        <v>15</v>
      </c>
      <c r="I1504" t="s">
        <v>16</v>
      </c>
      <c r="J1504">
        <v>3.4658144000000002E-2</v>
      </c>
      <c r="K1504">
        <v>6.55</v>
      </c>
      <c r="L1504">
        <v>155.8288</v>
      </c>
      <c r="M1504">
        <v>4</v>
      </c>
    </row>
    <row r="1505" spans="1:13" x14ac:dyDescent="0.35">
      <c r="A1505" t="s">
        <v>10</v>
      </c>
      <c r="B1505">
        <v>6344</v>
      </c>
      <c r="C1505" t="s">
        <v>1217</v>
      </c>
      <c r="D1505" t="s">
        <v>95</v>
      </c>
      <c r="E1505">
        <v>2012</v>
      </c>
      <c r="F1505" t="s">
        <v>13</v>
      </c>
      <c r="G1505" t="s">
        <v>14</v>
      </c>
      <c r="H1505" t="s">
        <v>15</v>
      </c>
      <c r="I1505" t="s">
        <v>16</v>
      </c>
      <c r="J1505">
        <v>8.2394321000000006E-2</v>
      </c>
      <c r="K1505">
        <v>19.350000000000001</v>
      </c>
      <c r="L1505">
        <v>48.503399999999999</v>
      </c>
      <c r="M1505">
        <v>4</v>
      </c>
    </row>
    <row r="1506" spans="1:13" x14ac:dyDescent="0.35">
      <c r="A1506" t="s">
        <v>10</v>
      </c>
      <c r="B1506">
        <v>6343</v>
      </c>
      <c r="C1506" t="s">
        <v>311</v>
      </c>
      <c r="D1506" t="s">
        <v>95</v>
      </c>
      <c r="E1506">
        <v>2012</v>
      </c>
      <c r="F1506" t="s">
        <v>13</v>
      </c>
      <c r="G1506" t="s">
        <v>14</v>
      </c>
      <c r="H1506" t="s">
        <v>15</v>
      </c>
      <c r="I1506" t="s">
        <v>16</v>
      </c>
      <c r="J1506">
        <v>5.8822142000000001E-2</v>
      </c>
      <c r="K1506">
        <v>11.65</v>
      </c>
      <c r="L1506">
        <v>173.54220000000001</v>
      </c>
      <c r="M1506">
        <v>4</v>
      </c>
    </row>
    <row r="1507" spans="1:13" x14ac:dyDescent="0.35">
      <c r="A1507" t="s">
        <v>10</v>
      </c>
      <c r="B1507">
        <v>6342</v>
      </c>
      <c r="C1507" t="s">
        <v>1368</v>
      </c>
      <c r="D1507" t="s">
        <v>95</v>
      </c>
      <c r="E1507">
        <v>2012</v>
      </c>
      <c r="F1507" t="s">
        <v>13</v>
      </c>
      <c r="G1507" t="s">
        <v>14</v>
      </c>
      <c r="H1507" t="s">
        <v>15</v>
      </c>
      <c r="I1507" t="s">
        <v>16</v>
      </c>
      <c r="J1507">
        <v>4.8218141999999999E-2</v>
      </c>
      <c r="K1507">
        <v>10.8</v>
      </c>
      <c r="L1507">
        <v>42.213799999999999</v>
      </c>
      <c r="M1507">
        <v>4</v>
      </c>
    </row>
    <row r="1508" spans="1:13" x14ac:dyDescent="0.35">
      <c r="A1508" t="s">
        <v>10</v>
      </c>
      <c r="B1508">
        <v>6341</v>
      </c>
      <c r="C1508" t="s">
        <v>184</v>
      </c>
      <c r="D1508" t="s">
        <v>95</v>
      </c>
      <c r="E1508">
        <v>2012</v>
      </c>
      <c r="F1508" t="s">
        <v>13</v>
      </c>
      <c r="G1508" t="s">
        <v>14</v>
      </c>
      <c r="H1508" t="s">
        <v>15</v>
      </c>
      <c r="I1508" t="s">
        <v>16</v>
      </c>
      <c r="J1508">
        <v>4.5337184000000003E-2</v>
      </c>
      <c r="K1508">
        <v>9.8000000000000007</v>
      </c>
      <c r="L1508">
        <v>36.8874</v>
      </c>
      <c r="M1508">
        <v>4</v>
      </c>
    </row>
    <row r="1509" spans="1:13" x14ac:dyDescent="0.35">
      <c r="A1509" t="s">
        <v>10</v>
      </c>
      <c r="B1509">
        <v>6340</v>
      </c>
      <c r="C1509" t="s">
        <v>1268</v>
      </c>
      <c r="D1509" t="s">
        <v>95</v>
      </c>
      <c r="E1509">
        <v>2012</v>
      </c>
      <c r="F1509" t="s">
        <v>13</v>
      </c>
      <c r="G1509" t="s">
        <v>14</v>
      </c>
      <c r="H1509" t="s">
        <v>15</v>
      </c>
      <c r="I1509" t="s">
        <v>16</v>
      </c>
      <c r="J1509">
        <v>4.6960237000000002E-2</v>
      </c>
      <c r="K1509">
        <v>8.3800000000000008</v>
      </c>
      <c r="L1509">
        <v>111.857</v>
      </c>
      <c r="M1509">
        <v>4</v>
      </c>
    </row>
    <row r="1510" spans="1:13" x14ac:dyDescent="0.35">
      <c r="A1510" t="s">
        <v>10</v>
      </c>
      <c r="B1510">
        <v>6339</v>
      </c>
      <c r="C1510" t="s">
        <v>431</v>
      </c>
      <c r="D1510" t="s">
        <v>95</v>
      </c>
      <c r="E1510">
        <v>2012</v>
      </c>
      <c r="F1510" t="s">
        <v>13</v>
      </c>
      <c r="G1510" t="s">
        <v>14</v>
      </c>
      <c r="H1510" t="s">
        <v>15</v>
      </c>
      <c r="I1510" t="s">
        <v>16</v>
      </c>
      <c r="J1510">
        <v>0.16179860400000001</v>
      </c>
      <c r="K1510">
        <v>7.8550000000000004</v>
      </c>
      <c r="L1510">
        <v>37.284799999999997</v>
      </c>
      <c r="M1510">
        <v>4</v>
      </c>
    </row>
    <row r="1511" spans="1:13" x14ac:dyDescent="0.35">
      <c r="A1511" t="s">
        <v>10</v>
      </c>
      <c r="B1511">
        <v>6338</v>
      </c>
      <c r="C1511" t="s">
        <v>436</v>
      </c>
      <c r="D1511" t="s">
        <v>95</v>
      </c>
      <c r="E1511">
        <v>2012</v>
      </c>
      <c r="F1511" t="s">
        <v>13</v>
      </c>
      <c r="G1511" t="s">
        <v>14</v>
      </c>
      <c r="H1511" t="s">
        <v>15</v>
      </c>
      <c r="I1511" t="s">
        <v>16</v>
      </c>
      <c r="J1511">
        <v>2.960641E-2</v>
      </c>
      <c r="K1511">
        <v>6.71</v>
      </c>
      <c r="L1511">
        <v>65.414199999999994</v>
      </c>
      <c r="M1511">
        <v>4</v>
      </c>
    </row>
    <row r="1512" spans="1:13" x14ac:dyDescent="0.35">
      <c r="A1512" t="s">
        <v>10</v>
      </c>
      <c r="B1512">
        <v>6337</v>
      </c>
      <c r="C1512" t="s">
        <v>904</v>
      </c>
      <c r="D1512" t="s">
        <v>95</v>
      </c>
      <c r="E1512">
        <v>2012</v>
      </c>
      <c r="F1512" t="s">
        <v>13</v>
      </c>
      <c r="G1512" t="s">
        <v>14</v>
      </c>
      <c r="H1512" t="s">
        <v>15</v>
      </c>
      <c r="I1512" t="s">
        <v>16</v>
      </c>
      <c r="J1512">
        <v>0.104183308</v>
      </c>
      <c r="K1512">
        <v>6.63</v>
      </c>
      <c r="L1512">
        <v>166.15</v>
      </c>
      <c r="M1512">
        <v>4</v>
      </c>
    </row>
    <row r="1513" spans="1:13" x14ac:dyDescent="0.35">
      <c r="A1513" t="s">
        <v>10</v>
      </c>
      <c r="B1513">
        <v>6336</v>
      </c>
      <c r="C1513" t="s">
        <v>419</v>
      </c>
      <c r="D1513" t="s">
        <v>95</v>
      </c>
      <c r="E1513">
        <v>2012</v>
      </c>
      <c r="F1513" t="s">
        <v>13</v>
      </c>
      <c r="G1513" t="s">
        <v>14</v>
      </c>
      <c r="H1513" t="s">
        <v>15</v>
      </c>
      <c r="I1513" t="s">
        <v>16</v>
      </c>
      <c r="J1513">
        <v>4.1837330999999998E-2</v>
      </c>
      <c r="K1513">
        <v>5.26</v>
      </c>
      <c r="L1513">
        <v>161.88679999999999</v>
      </c>
      <c r="M1513">
        <v>4</v>
      </c>
    </row>
    <row r="1514" spans="1:13" x14ac:dyDescent="0.35">
      <c r="A1514" t="s">
        <v>17</v>
      </c>
      <c r="B1514">
        <v>6335</v>
      </c>
      <c r="C1514" t="s">
        <v>1535</v>
      </c>
      <c r="D1514" t="s">
        <v>159</v>
      </c>
      <c r="E1514">
        <v>2012</v>
      </c>
      <c r="F1514" t="s">
        <v>13</v>
      </c>
      <c r="G1514" t="s">
        <v>14</v>
      </c>
      <c r="H1514" t="s">
        <v>15</v>
      </c>
      <c r="I1514" t="s">
        <v>16</v>
      </c>
      <c r="J1514">
        <v>4.1355365999999998E-2</v>
      </c>
      <c r="K1514">
        <v>14</v>
      </c>
      <c r="L1514">
        <v>182.0634</v>
      </c>
      <c r="M1514">
        <v>4</v>
      </c>
    </row>
    <row r="1515" spans="1:13" x14ac:dyDescent="0.35">
      <c r="A1515" t="s">
        <v>17</v>
      </c>
      <c r="B1515">
        <v>6334</v>
      </c>
      <c r="C1515" t="s">
        <v>974</v>
      </c>
      <c r="D1515" t="s">
        <v>159</v>
      </c>
      <c r="E1515">
        <v>2012</v>
      </c>
      <c r="F1515" t="s">
        <v>13</v>
      </c>
      <c r="G1515" t="s">
        <v>14</v>
      </c>
      <c r="H1515" t="s">
        <v>15</v>
      </c>
      <c r="I1515" t="s">
        <v>16</v>
      </c>
      <c r="J1515">
        <v>1.4883660999999999E-2</v>
      </c>
      <c r="K1515">
        <v>11.5</v>
      </c>
      <c r="L1515">
        <v>174.50800000000001</v>
      </c>
      <c r="M1515">
        <v>4</v>
      </c>
    </row>
    <row r="1516" spans="1:13" x14ac:dyDescent="0.35">
      <c r="A1516" t="s">
        <v>17</v>
      </c>
      <c r="B1516">
        <v>6333</v>
      </c>
      <c r="C1516" t="s">
        <v>1537</v>
      </c>
      <c r="D1516" t="s">
        <v>32</v>
      </c>
      <c r="E1516">
        <v>2012</v>
      </c>
      <c r="F1516" t="s">
        <v>13</v>
      </c>
      <c r="G1516" t="s">
        <v>14</v>
      </c>
      <c r="H1516" t="s">
        <v>15</v>
      </c>
      <c r="I1516" t="s">
        <v>16</v>
      </c>
      <c r="J1516">
        <v>2.128304E-2</v>
      </c>
      <c r="K1516">
        <v>20.75</v>
      </c>
      <c r="L1516">
        <v>153.50239999999999</v>
      </c>
      <c r="M1516">
        <v>4</v>
      </c>
    </row>
    <row r="1517" spans="1:13" x14ac:dyDescent="0.35">
      <c r="A1517" t="s">
        <v>17</v>
      </c>
      <c r="B1517">
        <v>6332</v>
      </c>
      <c r="C1517" t="s">
        <v>31</v>
      </c>
      <c r="D1517" t="s">
        <v>32</v>
      </c>
      <c r="E1517">
        <v>2012</v>
      </c>
      <c r="F1517" t="s">
        <v>13</v>
      </c>
      <c r="G1517" t="s">
        <v>14</v>
      </c>
      <c r="H1517" t="s">
        <v>15</v>
      </c>
      <c r="I1517" t="s">
        <v>16</v>
      </c>
      <c r="J1517">
        <v>3.3954150000000002E-2</v>
      </c>
      <c r="K1517">
        <v>19.600000000000001</v>
      </c>
      <c r="L1517">
        <v>56.461399999999998</v>
      </c>
      <c r="M1517">
        <v>4</v>
      </c>
    </row>
    <row r="1518" spans="1:13" x14ac:dyDescent="0.35">
      <c r="A1518" t="s">
        <v>17</v>
      </c>
      <c r="B1518">
        <v>6331</v>
      </c>
      <c r="C1518" t="s">
        <v>675</v>
      </c>
      <c r="D1518" t="s">
        <v>32</v>
      </c>
      <c r="E1518">
        <v>2012</v>
      </c>
      <c r="F1518" t="s">
        <v>13</v>
      </c>
      <c r="G1518" t="s">
        <v>14</v>
      </c>
      <c r="H1518" t="s">
        <v>15</v>
      </c>
      <c r="I1518" t="s">
        <v>16</v>
      </c>
      <c r="J1518">
        <v>3.7885683000000003E-2</v>
      </c>
      <c r="K1518">
        <v>17.850000000000001</v>
      </c>
      <c r="L1518">
        <v>190.4188</v>
      </c>
      <c r="M1518">
        <v>4</v>
      </c>
    </row>
    <row r="1519" spans="1:13" x14ac:dyDescent="0.35">
      <c r="A1519" t="s">
        <v>17</v>
      </c>
      <c r="B1519">
        <v>6330</v>
      </c>
      <c r="C1519" t="s">
        <v>730</v>
      </c>
      <c r="D1519" t="s">
        <v>32</v>
      </c>
      <c r="E1519">
        <v>2012</v>
      </c>
      <c r="F1519" t="s">
        <v>13</v>
      </c>
      <c r="G1519" t="s">
        <v>14</v>
      </c>
      <c r="H1519" t="s">
        <v>15</v>
      </c>
      <c r="I1519" t="s">
        <v>16</v>
      </c>
      <c r="J1519">
        <v>4.1681058999999999E-2</v>
      </c>
      <c r="K1519">
        <v>17.600000000000001</v>
      </c>
      <c r="L1519">
        <v>164.2526</v>
      </c>
      <c r="M1519">
        <v>4</v>
      </c>
    </row>
    <row r="1520" spans="1:13" x14ac:dyDescent="0.35">
      <c r="A1520" t="s">
        <v>17</v>
      </c>
      <c r="B1520">
        <v>6329</v>
      </c>
      <c r="C1520" t="s">
        <v>919</v>
      </c>
      <c r="D1520" t="s">
        <v>32</v>
      </c>
      <c r="E1520">
        <v>2012</v>
      </c>
      <c r="F1520" t="s">
        <v>13</v>
      </c>
      <c r="G1520" t="s">
        <v>14</v>
      </c>
      <c r="H1520" t="s">
        <v>15</v>
      </c>
      <c r="I1520" t="s">
        <v>16</v>
      </c>
      <c r="J1520">
        <v>2.9827665E-2</v>
      </c>
      <c r="K1520">
        <v>12.1</v>
      </c>
      <c r="L1520">
        <v>144.34440000000001</v>
      </c>
      <c r="M1520">
        <v>4</v>
      </c>
    </row>
    <row r="1521" spans="1:13" x14ac:dyDescent="0.35">
      <c r="A1521" t="s">
        <v>17</v>
      </c>
      <c r="B1521">
        <v>6328</v>
      </c>
      <c r="C1521" t="s">
        <v>355</v>
      </c>
      <c r="D1521" t="s">
        <v>32</v>
      </c>
      <c r="E1521">
        <v>2012</v>
      </c>
      <c r="F1521" t="s">
        <v>13</v>
      </c>
      <c r="G1521" t="s">
        <v>14</v>
      </c>
      <c r="H1521" t="s">
        <v>15</v>
      </c>
      <c r="I1521" t="s">
        <v>16</v>
      </c>
      <c r="J1521">
        <v>0.115346634</v>
      </c>
      <c r="K1521">
        <v>11.8</v>
      </c>
      <c r="L1521">
        <v>200.20840000000001</v>
      </c>
      <c r="M1521">
        <v>4</v>
      </c>
    </row>
    <row r="1522" spans="1:13" x14ac:dyDescent="0.35">
      <c r="A1522" t="s">
        <v>17</v>
      </c>
      <c r="B1522">
        <v>6327</v>
      </c>
      <c r="C1522" t="s">
        <v>1474</v>
      </c>
      <c r="D1522" t="s">
        <v>32</v>
      </c>
      <c r="E1522">
        <v>2012</v>
      </c>
      <c r="F1522" t="s">
        <v>13</v>
      </c>
      <c r="G1522" t="s">
        <v>14</v>
      </c>
      <c r="H1522" t="s">
        <v>15</v>
      </c>
      <c r="I1522" t="s">
        <v>16</v>
      </c>
      <c r="J1522">
        <v>0.11350542</v>
      </c>
      <c r="K1522">
        <v>11.8</v>
      </c>
      <c r="L1522">
        <v>186.89240000000001</v>
      </c>
      <c r="M1522">
        <v>4</v>
      </c>
    </row>
    <row r="1523" spans="1:13" x14ac:dyDescent="0.35">
      <c r="A1523" t="s">
        <v>17</v>
      </c>
      <c r="B1523">
        <v>6326</v>
      </c>
      <c r="C1523" t="s">
        <v>567</v>
      </c>
      <c r="D1523" t="s">
        <v>32</v>
      </c>
      <c r="E1523">
        <v>2012</v>
      </c>
      <c r="F1523" t="s">
        <v>13</v>
      </c>
      <c r="G1523" t="s">
        <v>14</v>
      </c>
      <c r="H1523" t="s">
        <v>15</v>
      </c>
      <c r="I1523" t="s">
        <v>16</v>
      </c>
      <c r="J1523">
        <v>0</v>
      </c>
      <c r="K1523">
        <v>9.6</v>
      </c>
      <c r="L1523">
        <v>166.51580000000001</v>
      </c>
      <c r="M1523">
        <v>4</v>
      </c>
    </row>
    <row r="1524" spans="1:13" x14ac:dyDescent="0.35">
      <c r="A1524" t="s">
        <v>17</v>
      </c>
      <c r="B1524">
        <v>6325</v>
      </c>
      <c r="C1524" t="s">
        <v>1580</v>
      </c>
      <c r="D1524" t="s">
        <v>32</v>
      </c>
      <c r="E1524">
        <v>2012</v>
      </c>
      <c r="F1524" t="s">
        <v>13</v>
      </c>
      <c r="G1524" t="s">
        <v>14</v>
      </c>
      <c r="H1524" t="s">
        <v>15</v>
      </c>
      <c r="I1524" t="s">
        <v>16</v>
      </c>
      <c r="J1524">
        <v>2.0609217999999999E-2</v>
      </c>
      <c r="K1524">
        <v>8.7850000000000001</v>
      </c>
      <c r="L1524">
        <v>155.16560000000001</v>
      </c>
      <c r="M1524">
        <v>4</v>
      </c>
    </row>
    <row r="1525" spans="1:13" x14ac:dyDescent="0.35">
      <c r="A1525" t="s">
        <v>17</v>
      </c>
      <c r="B1525">
        <v>6324</v>
      </c>
      <c r="C1525" t="s">
        <v>1510</v>
      </c>
      <c r="D1525" t="s">
        <v>32</v>
      </c>
      <c r="E1525">
        <v>2012</v>
      </c>
      <c r="F1525" t="s">
        <v>13</v>
      </c>
      <c r="G1525" t="s">
        <v>14</v>
      </c>
      <c r="H1525" t="s">
        <v>15</v>
      </c>
      <c r="I1525" t="s">
        <v>16</v>
      </c>
      <c r="J1525">
        <v>2.7748175999999999E-2</v>
      </c>
      <c r="K1525">
        <v>6.28</v>
      </c>
      <c r="L1525">
        <v>86.519800000000004</v>
      </c>
      <c r="M1525">
        <v>4</v>
      </c>
    </row>
    <row r="1526" spans="1:13" x14ac:dyDescent="0.35">
      <c r="A1526" t="s">
        <v>17</v>
      </c>
      <c r="B1526">
        <v>6323</v>
      </c>
      <c r="C1526" t="s">
        <v>1166</v>
      </c>
      <c r="D1526" t="s">
        <v>32</v>
      </c>
      <c r="E1526">
        <v>2012</v>
      </c>
      <c r="F1526" t="s">
        <v>13</v>
      </c>
      <c r="G1526" t="s">
        <v>14</v>
      </c>
      <c r="H1526" t="s">
        <v>15</v>
      </c>
      <c r="I1526" t="s">
        <v>16</v>
      </c>
      <c r="J1526">
        <v>7.9094835000000002E-2</v>
      </c>
      <c r="K1526">
        <v>6.1349999999999998</v>
      </c>
      <c r="L1526">
        <v>114.386</v>
      </c>
      <c r="M1526">
        <v>4</v>
      </c>
    </row>
    <row r="1527" spans="1:13" x14ac:dyDescent="0.35">
      <c r="A1527" t="s">
        <v>17</v>
      </c>
      <c r="B1527">
        <v>6322</v>
      </c>
      <c r="C1527" t="s">
        <v>1434</v>
      </c>
      <c r="D1527" t="s">
        <v>32</v>
      </c>
      <c r="E1527">
        <v>2012</v>
      </c>
      <c r="F1527" t="s">
        <v>13</v>
      </c>
      <c r="G1527" t="s">
        <v>14</v>
      </c>
      <c r="H1527" t="s">
        <v>15</v>
      </c>
      <c r="I1527" t="s">
        <v>16</v>
      </c>
      <c r="J1527">
        <v>1.4577695E-2</v>
      </c>
      <c r="K1527">
        <v>5.78</v>
      </c>
      <c r="L1527">
        <v>147.21019999999999</v>
      </c>
      <c r="M1527">
        <v>4</v>
      </c>
    </row>
    <row r="1528" spans="1:13" x14ac:dyDescent="0.35">
      <c r="A1528" t="s">
        <v>17</v>
      </c>
      <c r="B1528">
        <v>6321</v>
      </c>
      <c r="C1528" t="s">
        <v>306</v>
      </c>
      <c r="D1528" t="s">
        <v>48</v>
      </c>
      <c r="E1528">
        <v>2012</v>
      </c>
      <c r="F1528" t="s">
        <v>13</v>
      </c>
      <c r="G1528" t="s">
        <v>14</v>
      </c>
      <c r="H1528" t="s">
        <v>15</v>
      </c>
      <c r="I1528" t="s">
        <v>16</v>
      </c>
      <c r="J1528">
        <v>4.9381665999999998E-2</v>
      </c>
      <c r="K1528">
        <v>21</v>
      </c>
      <c r="L1528">
        <v>193.0478</v>
      </c>
      <c r="M1528">
        <v>4</v>
      </c>
    </row>
    <row r="1529" spans="1:13" x14ac:dyDescent="0.35">
      <c r="A1529" t="s">
        <v>17</v>
      </c>
      <c r="B1529">
        <v>6320</v>
      </c>
      <c r="C1529" t="s">
        <v>1594</v>
      </c>
      <c r="D1529" t="s">
        <v>48</v>
      </c>
      <c r="E1529">
        <v>2012</v>
      </c>
      <c r="F1529" t="s">
        <v>13</v>
      </c>
      <c r="G1529" t="s">
        <v>14</v>
      </c>
      <c r="H1529" t="s">
        <v>15</v>
      </c>
      <c r="I1529" t="s">
        <v>16</v>
      </c>
      <c r="J1529">
        <v>0.121438886</v>
      </c>
      <c r="K1529">
        <v>20.85</v>
      </c>
      <c r="L1529">
        <v>196.14519999999999</v>
      </c>
      <c r="M1529">
        <v>4</v>
      </c>
    </row>
    <row r="1530" spans="1:13" x14ac:dyDescent="0.35">
      <c r="A1530" t="s">
        <v>17</v>
      </c>
      <c r="B1530">
        <v>6319</v>
      </c>
      <c r="C1530" t="s">
        <v>418</v>
      </c>
      <c r="D1530" t="s">
        <v>48</v>
      </c>
      <c r="E1530">
        <v>2012</v>
      </c>
      <c r="F1530" t="s">
        <v>13</v>
      </c>
      <c r="G1530" t="s">
        <v>14</v>
      </c>
      <c r="H1530" t="s">
        <v>15</v>
      </c>
      <c r="I1530" t="s">
        <v>16</v>
      </c>
      <c r="J1530">
        <v>3.3942545999999997E-2</v>
      </c>
      <c r="K1530">
        <v>19.75</v>
      </c>
      <c r="L1530">
        <v>213.59020000000001</v>
      </c>
      <c r="M1530">
        <v>4</v>
      </c>
    </row>
    <row r="1531" spans="1:13" x14ac:dyDescent="0.35">
      <c r="A1531" t="s">
        <v>17</v>
      </c>
      <c r="B1531">
        <v>6318</v>
      </c>
      <c r="C1531" t="s">
        <v>179</v>
      </c>
      <c r="D1531" t="s">
        <v>48</v>
      </c>
      <c r="E1531">
        <v>2012</v>
      </c>
      <c r="F1531" t="s">
        <v>13</v>
      </c>
      <c r="G1531" t="s">
        <v>14</v>
      </c>
      <c r="H1531" t="s">
        <v>15</v>
      </c>
      <c r="I1531" t="s">
        <v>16</v>
      </c>
      <c r="J1531">
        <v>7.6975117999999995E-2</v>
      </c>
      <c r="K1531">
        <v>18.600000000000001</v>
      </c>
      <c r="L1531">
        <v>161.8236</v>
      </c>
      <c r="M1531">
        <v>4</v>
      </c>
    </row>
    <row r="1532" spans="1:13" x14ac:dyDescent="0.35">
      <c r="A1532" t="s">
        <v>17</v>
      </c>
      <c r="B1532">
        <v>6317</v>
      </c>
      <c r="C1532" t="s">
        <v>1509</v>
      </c>
      <c r="D1532" t="s">
        <v>48</v>
      </c>
      <c r="E1532">
        <v>2012</v>
      </c>
      <c r="F1532" t="s">
        <v>13</v>
      </c>
      <c r="G1532" t="s">
        <v>14</v>
      </c>
      <c r="H1532" t="s">
        <v>15</v>
      </c>
      <c r="I1532" t="s">
        <v>16</v>
      </c>
      <c r="J1532">
        <v>7.7845440000000002E-2</v>
      </c>
      <c r="K1532">
        <v>18.25</v>
      </c>
      <c r="L1532">
        <v>260.59620000000001</v>
      </c>
      <c r="M1532">
        <v>4</v>
      </c>
    </row>
    <row r="1533" spans="1:13" x14ac:dyDescent="0.35">
      <c r="A1533" t="s">
        <v>17</v>
      </c>
      <c r="B1533">
        <v>6316</v>
      </c>
      <c r="C1533" t="s">
        <v>1354</v>
      </c>
      <c r="D1533" t="s">
        <v>48</v>
      </c>
      <c r="E1533">
        <v>2012</v>
      </c>
      <c r="F1533" t="s">
        <v>13</v>
      </c>
      <c r="G1533" t="s">
        <v>14</v>
      </c>
      <c r="H1533" t="s">
        <v>15</v>
      </c>
      <c r="I1533" t="s">
        <v>16</v>
      </c>
      <c r="J1533">
        <v>5.4318516999999997E-2</v>
      </c>
      <c r="K1533">
        <v>18.25</v>
      </c>
      <c r="L1533">
        <v>140.91540000000001</v>
      </c>
      <c r="M1533">
        <v>4</v>
      </c>
    </row>
    <row r="1534" spans="1:13" x14ac:dyDescent="0.35">
      <c r="A1534" t="s">
        <v>17</v>
      </c>
      <c r="B1534">
        <v>6315</v>
      </c>
      <c r="C1534" t="s">
        <v>247</v>
      </c>
      <c r="D1534" t="s">
        <v>48</v>
      </c>
      <c r="E1534">
        <v>2012</v>
      </c>
      <c r="F1534" t="s">
        <v>13</v>
      </c>
      <c r="G1534" t="s">
        <v>14</v>
      </c>
      <c r="H1534" t="s">
        <v>15</v>
      </c>
      <c r="I1534" t="s">
        <v>16</v>
      </c>
      <c r="J1534">
        <v>1.2627477999999999E-2</v>
      </c>
      <c r="K1534">
        <v>18.2</v>
      </c>
      <c r="L1534">
        <v>140.81800000000001</v>
      </c>
      <c r="M1534">
        <v>4</v>
      </c>
    </row>
    <row r="1535" spans="1:13" x14ac:dyDescent="0.35">
      <c r="A1535" t="s">
        <v>17</v>
      </c>
      <c r="B1535">
        <v>6314</v>
      </c>
      <c r="C1535" t="s">
        <v>1265</v>
      </c>
      <c r="D1535" t="s">
        <v>48</v>
      </c>
      <c r="E1535">
        <v>2012</v>
      </c>
      <c r="F1535" t="s">
        <v>13</v>
      </c>
      <c r="G1535" t="s">
        <v>14</v>
      </c>
      <c r="H1535" t="s">
        <v>15</v>
      </c>
      <c r="I1535" t="s">
        <v>16</v>
      </c>
      <c r="J1535">
        <v>3.9071641999999997E-2</v>
      </c>
      <c r="K1535">
        <v>18</v>
      </c>
      <c r="L1535">
        <v>145.34180000000001</v>
      </c>
      <c r="M1535">
        <v>4</v>
      </c>
    </row>
    <row r="1536" spans="1:13" x14ac:dyDescent="0.35">
      <c r="A1536" t="s">
        <v>17</v>
      </c>
      <c r="B1536">
        <v>6313</v>
      </c>
      <c r="C1536" t="s">
        <v>178</v>
      </c>
      <c r="D1536" t="s">
        <v>48</v>
      </c>
      <c r="E1536">
        <v>2012</v>
      </c>
      <c r="F1536" t="s">
        <v>13</v>
      </c>
      <c r="G1536" t="s">
        <v>14</v>
      </c>
      <c r="H1536" t="s">
        <v>15</v>
      </c>
      <c r="I1536" t="s">
        <v>16</v>
      </c>
      <c r="J1536">
        <v>5.2257982000000001E-2</v>
      </c>
      <c r="K1536">
        <v>17.850000000000001</v>
      </c>
      <c r="L1536">
        <v>121.80719999999999</v>
      </c>
      <c r="M1536">
        <v>4</v>
      </c>
    </row>
    <row r="1537" spans="1:13" x14ac:dyDescent="0.35">
      <c r="A1537" t="s">
        <v>17</v>
      </c>
      <c r="B1537">
        <v>6312</v>
      </c>
      <c r="C1537" t="s">
        <v>332</v>
      </c>
      <c r="D1537" t="s">
        <v>48</v>
      </c>
      <c r="E1537">
        <v>2012</v>
      </c>
      <c r="F1537" t="s">
        <v>13</v>
      </c>
      <c r="G1537" t="s">
        <v>14</v>
      </c>
      <c r="H1537" t="s">
        <v>15</v>
      </c>
      <c r="I1537" t="s">
        <v>16</v>
      </c>
      <c r="J1537">
        <v>0.105042025</v>
      </c>
      <c r="K1537">
        <v>17.600000000000001</v>
      </c>
      <c r="L1537">
        <v>163.88679999999999</v>
      </c>
      <c r="M1537">
        <v>4</v>
      </c>
    </row>
    <row r="1538" spans="1:13" x14ac:dyDescent="0.35">
      <c r="A1538" t="s">
        <v>17</v>
      </c>
      <c r="B1538">
        <v>6311</v>
      </c>
      <c r="C1538" t="s">
        <v>1585</v>
      </c>
      <c r="D1538" t="s">
        <v>48</v>
      </c>
      <c r="E1538">
        <v>2012</v>
      </c>
      <c r="F1538" t="s">
        <v>13</v>
      </c>
      <c r="G1538" t="s">
        <v>14</v>
      </c>
      <c r="H1538" t="s">
        <v>15</v>
      </c>
      <c r="I1538" t="s">
        <v>16</v>
      </c>
      <c r="J1538">
        <v>4.9144164999999997E-2</v>
      </c>
      <c r="K1538">
        <v>17.600000000000001</v>
      </c>
      <c r="L1538">
        <v>112.7176</v>
      </c>
      <c r="M1538">
        <v>4</v>
      </c>
    </row>
    <row r="1539" spans="1:13" x14ac:dyDescent="0.35">
      <c r="A1539" t="s">
        <v>17</v>
      </c>
      <c r="B1539">
        <v>6310</v>
      </c>
      <c r="C1539" t="s">
        <v>331</v>
      </c>
      <c r="D1539" t="s">
        <v>48</v>
      </c>
      <c r="E1539">
        <v>2012</v>
      </c>
      <c r="F1539" t="s">
        <v>13</v>
      </c>
      <c r="G1539" t="s">
        <v>14</v>
      </c>
      <c r="H1539" t="s">
        <v>15</v>
      </c>
      <c r="I1539" t="s">
        <v>16</v>
      </c>
      <c r="J1539">
        <v>1.0055503E-2</v>
      </c>
      <c r="K1539">
        <v>17.600000000000001</v>
      </c>
      <c r="L1539">
        <v>163.7552</v>
      </c>
      <c r="M1539">
        <v>4</v>
      </c>
    </row>
    <row r="1540" spans="1:13" x14ac:dyDescent="0.35">
      <c r="A1540" t="s">
        <v>17</v>
      </c>
      <c r="B1540">
        <v>6309</v>
      </c>
      <c r="C1540" t="s">
        <v>615</v>
      </c>
      <c r="D1540" t="s">
        <v>48</v>
      </c>
      <c r="E1540">
        <v>2012</v>
      </c>
      <c r="F1540" t="s">
        <v>13</v>
      </c>
      <c r="G1540" t="s">
        <v>14</v>
      </c>
      <c r="H1540" t="s">
        <v>15</v>
      </c>
      <c r="I1540" t="s">
        <v>16</v>
      </c>
      <c r="J1540">
        <v>3.6446750999999999E-2</v>
      </c>
      <c r="K1540">
        <v>16.850000000000001</v>
      </c>
      <c r="L1540">
        <v>90.348799999999997</v>
      </c>
      <c r="M1540">
        <v>4</v>
      </c>
    </row>
    <row r="1541" spans="1:13" x14ac:dyDescent="0.35">
      <c r="A1541" t="s">
        <v>17</v>
      </c>
      <c r="B1541">
        <v>6308</v>
      </c>
      <c r="C1541" t="s">
        <v>1566</v>
      </c>
      <c r="D1541" t="s">
        <v>48</v>
      </c>
      <c r="E1541">
        <v>2012</v>
      </c>
      <c r="F1541" t="s">
        <v>13</v>
      </c>
      <c r="G1541" t="s">
        <v>14</v>
      </c>
      <c r="H1541" t="s">
        <v>15</v>
      </c>
      <c r="I1541" t="s">
        <v>16</v>
      </c>
      <c r="J1541">
        <v>0.105018817</v>
      </c>
      <c r="K1541">
        <v>16.75</v>
      </c>
      <c r="L1541">
        <v>155.26300000000001</v>
      </c>
      <c r="M1541">
        <v>4</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6307</v>
      </c>
      <c r="C1561" t="s">
        <v>917</v>
      </c>
      <c r="D1561" t="s">
        <v>48</v>
      </c>
      <c r="E1561">
        <v>2012</v>
      </c>
      <c r="F1561" t="s">
        <v>13</v>
      </c>
      <c r="G1561" t="s">
        <v>14</v>
      </c>
      <c r="H1561" t="s">
        <v>15</v>
      </c>
      <c r="I1561" t="s">
        <v>16</v>
      </c>
      <c r="J1561">
        <v>1.9064377E-2</v>
      </c>
      <c r="K1561">
        <v>15.2</v>
      </c>
      <c r="L1561">
        <v>238.22479999999999</v>
      </c>
      <c r="M1561">
        <v>4</v>
      </c>
    </row>
    <row r="1562" spans="1:13" x14ac:dyDescent="0.35">
      <c r="A1562" t="s">
        <v>17</v>
      </c>
      <c r="B1562">
        <v>6306</v>
      </c>
      <c r="C1562" t="s">
        <v>1291</v>
      </c>
      <c r="D1562" t="s">
        <v>48</v>
      </c>
      <c r="E1562">
        <v>2012</v>
      </c>
      <c r="F1562" t="s">
        <v>13</v>
      </c>
      <c r="G1562" t="s">
        <v>14</v>
      </c>
      <c r="H1562" t="s">
        <v>15</v>
      </c>
      <c r="I1562" t="s">
        <v>16</v>
      </c>
      <c r="J1562">
        <v>5.8485616999999997E-2</v>
      </c>
      <c r="K1562">
        <v>15</v>
      </c>
      <c r="L1562">
        <v>44.7744</v>
      </c>
      <c r="M1562">
        <v>4</v>
      </c>
    </row>
    <row r="1563" spans="1:13" x14ac:dyDescent="0.35">
      <c r="A1563" t="s">
        <v>17</v>
      </c>
      <c r="B1563">
        <v>6305</v>
      </c>
      <c r="C1563" t="s">
        <v>880</v>
      </c>
      <c r="D1563" t="s">
        <v>48</v>
      </c>
      <c r="E1563">
        <v>2012</v>
      </c>
      <c r="F1563" t="s">
        <v>13</v>
      </c>
      <c r="G1563" t="s">
        <v>14</v>
      </c>
      <c r="H1563" t="s">
        <v>15</v>
      </c>
      <c r="I1563" t="s">
        <v>16</v>
      </c>
      <c r="J1563">
        <v>3.6016619E-2</v>
      </c>
      <c r="K1563">
        <v>13.65</v>
      </c>
      <c r="L1563">
        <v>186.39240000000001</v>
      </c>
      <c r="M1563">
        <v>4</v>
      </c>
    </row>
    <row r="1564" spans="1:13" x14ac:dyDescent="0.35">
      <c r="A1564" t="s">
        <v>17</v>
      </c>
      <c r="B1564">
        <v>6304</v>
      </c>
      <c r="C1564" t="s">
        <v>1601</v>
      </c>
      <c r="D1564" t="s">
        <v>48</v>
      </c>
      <c r="E1564">
        <v>2012</v>
      </c>
      <c r="F1564" t="s">
        <v>13</v>
      </c>
      <c r="G1564" t="s">
        <v>14</v>
      </c>
      <c r="H1564" t="s">
        <v>15</v>
      </c>
      <c r="I1564" t="s">
        <v>16</v>
      </c>
      <c r="J1564">
        <v>9.1348964000000005E-2</v>
      </c>
      <c r="K1564">
        <v>13.35</v>
      </c>
      <c r="L1564">
        <v>150.3708</v>
      </c>
      <c r="M1564">
        <v>4</v>
      </c>
    </row>
    <row r="1565" spans="1:13" x14ac:dyDescent="0.35">
      <c r="A1565" t="s">
        <v>17</v>
      </c>
      <c r="B1565">
        <v>6303</v>
      </c>
      <c r="C1565" t="s">
        <v>1224</v>
      </c>
      <c r="D1565" t="s">
        <v>48</v>
      </c>
      <c r="E1565">
        <v>2012</v>
      </c>
      <c r="F1565" t="s">
        <v>13</v>
      </c>
      <c r="G1565" t="s">
        <v>14</v>
      </c>
      <c r="H1565" t="s">
        <v>15</v>
      </c>
      <c r="I1565" t="s">
        <v>16</v>
      </c>
      <c r="J1565">
        <v>3.6997104000000003E-2</v>
      </c>
      <c r="K1565">
        <v>12.3</v>
      </c>
      <c r="L1565">
        <v>115.9834</v>
      </c>
      <c r="M1565">
        <v>4</v>
      </c>
    </row>
    <row r="1566" spans="1:13" x14ac:dyDescent="0.35">
      <c r="A1566" t="s">
        <v>17</v>
      </c>
      <c r="B1566">
        <v>6302</v>
      </c>
      <c r="C1566" t="s">
        <v>610</v>
      </c>
      <c r="D1566" t="s">
        <v>48</v>
      </c>
      <c r="E1566">
        <v>2012</v>
      </c>
      <c r="F1566" t="s">
        <v>13</v>
      </c>
      <c r="G1566" t="s">
        <v>14</v>
      </c>
      <c r="H1566" t="s">
        <v>15</v>
      </c>
      <c r="I1566" t="s">
        <v>16</v>
      </c>
      <c r="J1566">
        <v>3.9980644000000003E-2</v>
      </c>
      <c r="K1566">
        <v>11.65</v>
      </c>
      <c r="L1566">
        <v>227.36940000000001</v>
      </c>
      <c r="M1566">
        <v>4</v>
      </c>
    </row>
    <row r="1567" spans="1:13" x14ac:dyDescent="0.35">
      <c r="A1567" t="s">
        <v>17</v>
      </c>
      <c r="B1567">
        <v>6301</v>
      </c>
      <c r="C1567" t="s">
        <v>722</v>
      </c>
      <c r="D1567" t="s">
        <v>48</v>
      </c>
      <c r="E1567">
        <v>2012</v>
      </c>
      <c r="F1567" t="s">
        <v>13</v>
      </c>
      <c r="G1567" t="s">
        <v>14</v>
      </c>
      <c r="H1567" t="s">
        <v>15</v>
      </c>
      <c r="I1567" t="s">
        <v>16</v>
      </c>
      <c r="J1567">
        <v>8.6088353000000006E-2</v>
      </c>
      <c r="K1567">
        <v>9</v>
      </c>
      <c r="L1567">
        <v>168.7816</v>
      </c>
      <c r="M1567">
        <v>4</v>
      </c>
    </row>
    <row r="1568" spans="1:13" x14ac:dyDescent="0.35">
      <c r="A1568" t="s">
        <v>17</v>
      </c>
      <c r="B1568">
        <v>6300</v>
      </c>
      <c r="C1568" t="s">
        <v>1387</v>
      </c>
      <c r="D1568" t="s">
        <v>48</v>
      </c>
      <c r="E1568">
        <v>2012</v>
      </c>
      <c r="F1568" t="s">
        <v>13</v>
      </c>
      <c r="G1568" t="s">
        <v>14</v>
      </c>
      <c r="H1568" t="s">
        <v>15</v>
      </c>
      <c r="I1568" t="s">
        <v>16</v>
      </c>
      <c r="J1568">
        <v>2.7991093000000002E-2</v>
      </c>
      <c r="K1568">
        <v>7.2750000000000004</v>
      </c>
      <c r="L1568">
        <v>145.976</v>
      </c>
      <c r="M1568">
        <v>4</v>
      </c>
    </row>
    <row r="1569" spans="1:13" x14ac:dyDescent="0.35">
      <c r="A1569" t="s">
        <v>17</v>
      </c>
      <c r="B1569">
        <v>6299</v>
      </c>
      <c r="C1569" t="s">
        <v>47</v>
      </c>
      <c r="D1569" t="s">
        <v>48</v>
      </c>
      <c r="E1569">
        <v>2012</v>
      </c>
      <c r="F1569" t="s">
        <v>13</v>
      </c>
      <c r="G1569" t="s">
        <v>14</v>
      </c>
      <c r="H1569" t="s">
        <v>15</v>
      </c>
      <c r="I1569" t="s">
        <v>16</v>
      </c>
      <c r="J1569">
        <v>8.5098119999999999E-2</v>
      </c>
      <c r="K1569">
        <v>7.05</v>
      </c>
      <c r="L1569">
        <v>108.2912</v>
      </c>
      <c r="M1569">
        <v>4</v>
      </c>
    </row>
    <row r="1570" spans="1:13" x14ac:dyDescent="0.35">
      <c r="A1570" t="s">
        <v>17</v>
      </c>
      <c r="B1570">
        <v>6298</v>
      </c>
      <c r="C1570" t="s">
        <v>416</v>
      </c>
      <c r="D1570" t="s">
        <v>48</v>
      </c>
      <c r="E1570">
        <v>2012</v>
      </c>
      <c r="F1570" t="s">
        <v>13</v>
      </c>
      <c r="G1570" t="s">
        <v>14</v>
      </c>
      <c r="H1570" t="s">
        <v>15</v>
      </c>
      <c r="I1570" t="s">
        <v>16</v>
      </c>
      <c r="J1570">
        <v>0.14147562499999999</v>
      </c>
      <c r="K1570">
        <v>6.0350000000000001</v>
      </c>
      <c r="L1570">
        <v>155.09979999999999</v>
      </c>
      <c r="M1570">
        <v>4</v>
      </c>
    </row>
    <row r="1571" spans="1:13" x14ac:dyDescent="0.35">
      <c r="A1571" t="s">
        <v>17</v>
      </c>
      <c r="B1571">
        <v>6297</v>
      </c>
      <c r="C1571" t="s">
        <v>1433</v>
      </c>
      <c r="D1571" t="s">
        <v>153</v>
      </c>
      <c r="E1571">
        <v>2012</v>
      </c>
      <c r="F1571" t="s">
        <v>13</v>
      </c>
      <c r="G1571" t="s">
        <v>14</v>
      </c>
      <c r="H1571" t="s">
        <v>15</v>
      </c>
      <c r="I1571" t="s">
        <v>16</v>
      </c>
      <c r="J1571">
        <v>5.6164760000000001E-2</v>
      </c>
      <c r="K1571">
        <v>12.6</v>
      </c>
      <c r="L1571">
        <v>51.898200000000003</v>
      </c>
      <c r="M1571">
        <v>4</v>
      </c>
    </row>
    <row r="1572" spans="1:13" x14ac:dyDescent="0.35">
      <c r="A1572" t="s">
        <v>17</v>
      </c>
      <c r="B1572">
        <v>6296</v>
      </c>
      <c r="C1572" t="s">
        <v>90</v>
      </c>
      <c r="D1572" t="s">
        <v>64</v>
      </c>
      <c r="E1572">
        <v>2012</v>
      </c>
      <c r="F1572" t="s">
        <v>13</v>
      </c>
      <c r="G1572" t="s">
        <v>14</v>
      </c>
      <c r="H1572" t="s">
        <v>15</v>
      </c>
      <c r="I1572" t="s">
        <v>16</v>
      </c>
      <c r="J1572">
        <v>0.18293775000000001</v>
      </c>
      <c r="K1572">
        <v>19.2</v>
      </c>
      <c r="L1572">
        <v>243.0196</v>
      </c>
      <c r="M1572">
        <v>4</v>
      </c>
    </row>
    <row r="1573" spans="1:13" x14ac:dyDescent="0.35">
      <c r="A1573" t="s">
        <v>17</v>
      </c>
      <c r="B1573">
        <v>6295</v>
      </c>
      <c r="C1573" t="s">
        <v>245</v>
      </c>
      <c r="D1573" t="s">
        <v>64</v>
      </c>
      <c r="E1573">
        <v>2012</v>
      </c>
      <c r="F1573" t="s">
        <v>13</v>
      </c>
      <c r="G1573" t="s">
        <v>14</v>
      </c>
      <c r="H1573" t="s">
        <v>15</v>
      </c>
      <c r="I1573" t="s">
        <v>16</v>
      </c>
      <c r="J1573">
        <v>0.11147467</v>
      </c>
      <c r="K1573">
        <v>17.75</v>
      </c>
      <c r="L1573">
        <v>108.0912</v>
      </c>
      <c r="M1573">
        <v>4</v>
      </c>
    </row>
    <row r="1574" spans="1:13" x14ac:dyDescent="0.35">
      <c r="A1574" t="s">
        <v>17</v>
      </c>
      <c r="B1574">
        <v>6294</v>
      </c>
      <c r="C1574" t="s">
        <v>467</v>
      </c>
      <c r="D1574" t="s">
        <v>64</v>
      </c>
      <c r="E1574">
        <v>2012</v>
      </c>
      <c r="F1574" t="s">
        <v>13</v>
      </c>
      <c r="G1574" t="s">
        <v>14</v>
      </c>
      <c r="H1574" t="s">
        <v>15</v>
      </c>
      <c r="I1574" t="s">
        <v>16</v>
      </c>
      <c r="J1574">
        <v>4.0023967000000001E-2</v>
      </c>
      <c r="K1574">
        <v>9.3949999999999996</v>
      </c>
      <c r="L1574">
        <v>85.590800000000002</v>
      </c>
      <c r="M1574">
        <v>4</v>
      </c>
    </row>
    <row r="1575" spans="1:13" x14ac:dyDescent="0.35">
      <c r="A1575" t="s">
        <v>17</v>
      </c>
      <c r="B1575">
        <v>6293</v>
      </c>
      <c r="C1575" t="s">
        <v>329</v>
      </c>
      <c r="D1575" t="s">
        <v>54</v>
      </c>
      <c r="E1575">
        <v>2012</v>
      </c>
      <c r="F1575" t="s">
        <v>13</v>
      </c>
      <c r="G1575" t="s">
        <v>14</v>
      </c>
      <c r="H1575" t="s">
        <v>15</v>
      </c>
      <c r="I1575" t="s">
        <v>16</v>
      </c>
      <c r="J1575">
        <v>8.1168135000000002E-2</v>
      </c>
      <c r="K1575">
        <v>14.8</v>
      </c>
      <c r="L1575">
        <v>190.58459999999999</v>
      </c>
      <c r="M1575">
        <v>4</v>
      </c>
    </row>
    <row r="1576" spans="1:13" x14ac:dyDescent="0.35">
      <c r="A1576" t="s">
        <v>17</v>
      </c>
      <c r="B1576">
        <v>6292</v>
      </c>
      <c r="C1576" t="s">
        <v>973</v>
      </c>
      <c r="D1576" t="s">
        <v>54</v>
      </c>
      <c r="E1576">
        <v>2012</v>
      </c>
      <c r="F1576" t="s">
        <v>13</v>
      </c>
      <c r="G1576" t="s">
        <v>14</v>
      </c>
      <c r="H1576" t="s">
        <v>15</v>
      </c>
      <c r="I1576" t="s">
        <v>16</v>
      </c>
      <c r="J1576">
        <v>8.1260969000000002E-2</v>
      </c>
      <c r="K1576">
        <v>12.5</v>
      </c>
      <c r="L1576">
        <v>221.77979999999999</v>
      </c>
      <c r="M1576">
        <v>4</v>
      </c>
    </row>
    <row r="1577" spans="1:13" x14ac:dyDescent="0.35">
      <c r="A1577" t="s">
        <v>17</v>
      </c>
      <c r="B1577">
        <v>6291</v>
      </c>
      <c r="C1577" t="s">
        <v>1251</v>
      </c>
      <c r="D1577" t="s">
        <v>54</v>
      </c>
      <c r="E1577">
        <v>2012</v>
      </c>
      <c r="F1577" t="s">
        <v>13</v>
      </c>
      <c r="G1577" t="s">
        <v>14</v>
      </c>
      <c r="H1577" t="s">
        <v>15</v>
      </c>
      <c r="I1577" t="s">
        <v>16</v>
      </c>
      <c r="J1577">
        <v>3.7955309E-2</v>
      </c>
      <c r="K1577">
        <v>12.15</v>
      </c>
      <c r="L1577">
        <v>62.882599999999996</v>
      </c>
      <c r="M1577">
        <v>4</v>
      </c>
    </row>
    <row r="1578" spans="1:13" x14ac:dyDescent="0.35">
      <c r="A1578" t="s">
        <v>17</v>
      </c>
      <c r="B1578">
        <v>6290</v>
      </c>
      <c r="C1578" t="s">
        <v>1351</v>
      </c>
      <c r="D1578" t="s">
        <v>54</v>
      </c>
      <c r="E1578">
        <v>2012</v>
      </c>
      <c r="F1578" t="s">
        <v>13</v>
      </c>
      <c r="G1578" t="s">
        <v>14</v>
      </c>
      <c r="H1578" t="s">
        <v>15</v>
      </c>
      <c r="I1578" t="s">
        <v>16</v>
      </c>
      <c r="J1578">
        <v>8.9604449999999992E-3</v>
      </c>
      <c r="K1578">
        <v>11</v>
      </c>
      <c r="L1578">
        <v>119.1756</v>
      </c>
      <c r="M1578">
        <v>4</v>
      </c>
    </row>
    <row r="1579" spans="1:13" x14ac:dyDescent="0.35">
      <c r="A1579" t="s">
        <v>17</v>
      </c>
      <c r="B1579">
        <v>6289</v>
      </c>
      <c r="C1579" t="s">
        <v>510</v>
      </c>
      <c r="D1579" t="s">
        <v>54</v>
      </c>
      <c r="E1579">
        <v>2012</v>
      </c>
      <c r="F1579" t="s">
        <v>13</v>
      </c>
      <c r="G1579" t="s">
        <v>14</v>
      </c>
      <c r="H1579" t="s">
        <v>15</v>
      </c>
      <c r="I1579" t="s">
        <v>16</v>
      </c>
      <c r="J1579">
        <v>1.2737719E-2</v>
      </c>
      <c r="K1579">
        <v>6.32</v>
      </c>
      <c r="L1579">
        <v>38.5822</v>
      </c>
      <c r="M1579">
        <v>4</v>
      </c>
    </row>
    <row r="1580" spans="1:13" x14ac:dyDescent="0.35">
      <c r="A1580" t="s">
        <v>17</v>
      </c>
      <c r="B1580">
        <v>6288</v>
      </c>
      <c r="C1580" t="s">
        <v>1227</v>
      </c>
      <c r="D1580" t="s">
        <v>42</v>
      </c>
      <c r="E1580">
        <v>2012</v>
      </c>
      <c r="F1580" t="s">
        <v>13</v>
      </c>
      <c r="G1580" t="s">
        <v>14</v>
      </c>
      <c r="H1580" t="s">
        <v>15</v>
      </c>
      <c r="I1580" t="s">
        <v>16</v>
      </c>
      <c r="J1580">
        <v>7.1103347999999997E-2</v>
      </c>
      <c r="K1580">
        <v>20.6</v>
      </c>
      <c r="L1580">
        <v>75.4696</v>
      </c>
      <c r="M1580">
        <v>4</v>
      </c>
    </row>
    <row r="1581" spans="1:13" x14ac:dyDescent="0.35">
      <c r="A1581" t="s">
        <v>17</v>
      </c>
      <c r="B1581">
        <v>6287</v>
      </c>
      <c r="C1581" t="s">
        <v>475</v>
      </c>
      <c r="D1581" t="s">
        <v>42</v>
      </c>
      <c r="E1581">
        <v>2012</v>
      </c>
      <c r="F1581" t="s">
        <v>13</v>
      </c>
      <c r="G1581" t="s">
        <v>14</v>
      </c>
      <c r="H1581" t="s">
        <v>15</v>
      </c>
      <c r="I1581" t="s">
        <v>16</v>
      </c>
      <c r="J1581">
        <v>3.2819636999999999E-2</v>
      </c>
      <c r="K1581">
        <v>20.5</v>
      </c>
      <c r="L1581">
        <v>38.982199999999999</v>
      </c>
      <c r="M1581">
        <v>4</v>
      </c>
    </row>
    <row r="1582" spans="1:13" x14ac:dyDescent="0.35">
      <c r="A1582" t="s">
        <v>17</v>
      </c>
      <c r="B1582">
        <v>6286</v>
      </c>
      <c r="C1582" t="s">
        <v>1186</v>
      </c>
      <c r="D1582" t="s">
        <v>42</v>
      </c>
      <c r="E1582">
        <v>2012</v>
      </c>
      <c r="F1582" t="s">
        <v>13</v>
      </c>
      <c r="G1582" t="s">
        <v>14</v>
      </c>
      <c r="H1582" t="s">
        <v>15</v>
      </c>
      <c r="I1582" t="s">
        <v>16</v>
      </c>
      <c r="J1582">
        <v>1.1838464E-2</v>
      </c>
      <c r="K1582">
        <v>20.2</v>
      </c>
      <c r="L1582">
        <v>155.13399999999999</v>
      </c>
      <c r="M1582">
        <v>4</v>
      </c>
    </row>
    <row r="1583" spans="1:13" x14ac:dyDescent="0.35">
      <c r="A1583" t="s">
        <v>17</v>
      </c>
      <c r="B1583">
        <v>6285</v>
      </c>
      <c r="C1583" t="s">
        <v>753</v>
      </c>
      <c r="D1583" t="s">
        <v>42</v>
      </c>
      <c r="E1583">
        <v>2012</v>
      </c>
      <c r="F1583" t="s">
        <v>13</v>
      </c>
      <c r="G1583" t="s">
        <v>14</v>
      </c>
      <c r="H1583" t="s">
        <v>15</v>
      </c>
      <c r="I1583" t="s">
        <v>16</v>
      </c>
      <c r="J1583">
        <v>9.4308058E-2</v>
      </c>
      <c r="K1583">
        <v>19.600000000000001</v>
      </c>
      <c r="L1583">
        <v>251.8698</v>
      </c>
      <c r="M1583">
        <v>4</v>
      </c>
    </row>
    <row r="1584" spans="1:13" x14ac:dyDescent="0.35">
      <c r="A1584" t="s">
        <v>17</v>
      </c>
      <c r="B1584">
        <v>6284</v>
      </c>
      <c r="C1584" t="s">
        <v>1588</v>
      </c>
      <c r="D1584" t="s">
        <v>42</v>
      </c>
      <c r="E1584">
        <v>2012</v>
      </c>
      <c r="F1584" t="s">
        <v>13</v>
      </c>
      <c r="G1584" t="s">
        <v>14</v>
      </c>
      <c r="H1584" t="s">
        <v>15</v>
      </c>
      <c r="I1584" t="s">
        <v>16</v>
      </c>
      <c r="J1584">
        <v>2.7028323E-2</v>
      </c>
      <c r="K1584">
        <v>19</v>
      </c>
      <c r="L1584">
        <v>127.03360000000001</v>
      </c>
      <c r="M1584">
        <v>4</v>
      </c>
    </row>
    <row r="1585" spans="1:13" x14ac:dyDescent="0.35">
      <c r="A1585" t="s">
        <v>17</v>
      </c>
      <c r="B1585">
        <v>6283</v>
      </c>
      <c r="C1585" t="s">
        <v>302</v>
      </c>
      <c r="D1585" t="s">
        <v>42</v>
      </c>
      <c r="E1585">
        <v>2012</v>
      </c>
      <c r="F1585" t="s">
        <v>13</v>
      </c>
      <c r="G1585" t="s">
        <v>14</v>
      </c>
      <c r="H1585" t="s">
        <v>15</v>
      </c>
      <c r="I1585" t="s">
        <v>16</v>
      </c>
      <c r="J1585">
        <v>3.4360687000000001E-2</v>
      </c>
      <c r="K1585">
        <v>18.75</v>
      </c>
      <c r="L1585">
        <v>215.7218</v>
      </c>
      <c r="M1585">
        <v>4</v>
      </c>
    </row>
    <row r="1586" spans="1:13" x14ac:dyDescent="0.35">
      <c r="A1586" t="s">
        <v>17</v>
      </c>
      <c r="B1586">
        <v>6282</v>
      </c>
      <c r="C1586" t="s">
        <v>951</v>
      </c>
      <c r="D1586" t="s">
        <v>42</v>
      </c>
      <c r="E1586">
        <v>2012</v>
      </c>
      <c r="F1586" t="s">
        <v>13</v>
      </c>
      <c r="G1586" t="s">
        <v>14</v>
      </c>
      <c r="H1586" t="s">
        <v>15</v>
      </c>
      <c r="I1586" t="s">
        <v>16</v>
      </c>
      <c r="J1586">
        <v>1.0381661E-2</v>
      </c>
      <c r="K1586">
        <v>18.75</v>
      </c>
      <c r="L1586">
        <v>207.8954</v>
      </c>
      <c r="M1586">
        <v>4</v>
      </c>
    </row>
    <row r="1587" spans="1:13" x14ac:dyDescent="0.35">
      <c r="A1587" t="s">
        <v>17</v>
      </c>
      <c r="B1587">
        <v>6281</v>
      </c>
      <c r="C1587" t="s">
        <v>1600</v>
      </c>
      <c r="D1587" t="s">
        <v>42</v>
      </c>
      <c r="E1587">
        <v>2012</v>
      </c>
      <c r="F1587" t="s">
        <v>13</v>
      </c>
      <c r="G1587" t="s">
        <v>14</v>
      </c>
      <c r="H1587" t="s">
        <v>15</v>
      </c>
      <c r="I1587" t="s">
        <v>16</v>
      </c>
      <c r="J1587">
        <v>1.2673238E-2</v>
      </c>
      <c r="K1587">
        <v>18.600000000000001</v>
      </c>
      <c r="L1587">
        <v>121.5414</v>
      </c>
      <c r="M1587">
        <v>4</v>
      </c>
    </row>
    <row r="1588" spans="1:13" x14ac:dyDescent="0.35">
      <c r="A1588" t="s">
        <v>17</v>
      </c>
      <c r="B1588">
        <v>6280</v>
      </c>
      <c r="C1588" t="s">
        <v>91</v>
      </c>
      <c r="D1588" t="s">
        <v>42</v>
      </c>
      <c r="E1588">
        <v>2012</v>
      </c>
      <c r="F1588" t="s">
        <v>13</v>
      </c>
      <c r="G1588" t="s">
        <v>14</v>
      </c>
      <c r="H1588" t="s">
        <v>15</v>
      </c>
      <c r="I1588" t="s">
        <v>16</v>
      </c>
      <c r="J1588">
        <v>4.9016517000000003E-2</v>
      </c>
      <c r="K1588">
        <v>18.100000000000001</v>
      </c>
      <c r="L1588">
        <v>128.7336</v>
      </c>
      <c r="M1588">
        <v>4</v>
      </c>
    </row>
    <row r="1589" spans="1:13" x14ac:dyDescent="0.35">
      <c r="A1589" t="s">
        <v>17</v>
      </c>
      <c r="B1589">
        <v>6279</v>
      </c>
      <c r="C1589" t="s">
        <v>1442</v>
      </c>
      <c r="D1589" t="s">
        <v>42</v>
      </c>
      <c r="E1589">
        <v>2012</v>
      </c>
      <c r="F1589" t="s">
        <v>13</v>
      </c>
      <c r="G1589" t="s">
        <v>14</v>
      </c>
      <c r="H1589" t="s">
        <v>15</v>
      </c>
      <c r="I1589" t="s">
        <v>16</v>
      </c>
      <c r="J1589">
        <v>6.7258460000000006E-2</v>
      </c>
      <c r="K1589">
        <v>17.100000000000001</v>
      </c>
      <c r="L1589">
        <v>115.18600000000001</v>
      </c>
      <c r="M1589">
        <v>4</v>
      </c>
    </row>
    <row r="1590" spans="1:13" x14ac:dyDescent="0.35">
      <c r="A1590" t="s">
        <v>17</v>
      </c>
      <c r="B1590">
        <v>6278</v>
      </c>
      <c r="C1590" t="s">
        <v>381</v>
      </c>
      <c r="D1590" t="s">
        <v>42</v>
      </c>
      <c r="E1590">
        <v>2012</v>
      </c>
      <c r="F1590" t="s">
        <v>13</v>
      </c>
      <c r="G1590" t="s">
        <v>14</v>
      </c>
      <c r="H1590" t="s">
        <v>15</v>
      </c>
      <c r="I1590" t="s">
        <v>16</v>
      </c>
      <c r="J1590">
        <v>3.4726222000000001E-2</v>
      </c>
      <c r="K1590">
        <v>16.350000000000001</v>
      </c>
      <c r="L1590">
        <v>125.602</v>
      </c>
      <c r="M1590">
        <v>4</v>
      </c>
    </row>
    <row r="1591" spans="1:13" x14ac:dyDescent="0.35">
      <c r="A1591" t="s">
        <v>17</v>
      </c>
      <c r="B1591">
        <v>6277</v>
      </c>
      <c r="C1591" t="s">
        <v>576</v>
      </c>
      <c r="D1591" t="s">
        <v>42</v>
      </c>
      <c r="E1591">
        <v>2012</v>
      </c>
      <c r="F1591" t="s">
        <v>13</v>
      </c>
      <c r="G1591" t="s">
        <v>14</v>
      </c>
      <c r="H1591" t="s">
        <v>15</v>
      </c>
      <c r="I1591" t="s">
        <v>16</v>
      </c>
      <c r="J1591">
        <v>9.9290165999999999E-2</v>
      </c>
      <c r="K1591">
        <v>16</v>
      </c>
      <c r="L1591">
        <v>214.09020000000001</v>
      </c>
      <c r="M1591">
        <v>4</v>
      </c>
    </row>
    <row r="1592" spans="1:13" x14ac:dyDescent="0.35">
      <c r="A1592" t="s">
        <v>17</v>
      </c>
      <c r="B1592">
        <v>6276</v>
      </c>
      <c r="C1592" t="s">
        <v>301</v>
      </c>
      <c r="D1592" t="s">
        <v>42</v>
      </c>
      <c r="E1592">
        <v>2012</v>
      </c>
      <c r="F1592" t="s">
        <v>13</v>
      </c>
      <c r="G1592" t="s">
        <v>14</v>
      </c>
      <c r="H1592" t="s">
        <v>15</v>
      </c>
      <c r="I1592" t="s">
        <v>16</v>
      </c>
      <c r="J1592">
        <v>3.3651278E-2</v>
      </c>
      <c r="K1592">
        <v>15.2</v>
      </c>
      <c r="L1592">
        <v>108.99120000000001</v>
      </c>
      <c r="M1592">
        <v>4</v>
      </c>
    </row>
    <row r="1593" spans="1:13" x14ac:dyDescent="0.35">
      <c r="A1593" t="s">
        <v>17</v>
      </c>
      <c r="B1593">
        <v>6275</v>
      </c>
      <c r="C1593" t="s">
        <v>654</v>
      </c>
      <c r="D1593" t="s">
        <v>42</v>
      </c>
      <c r="E1593">
        <v>2012</v>
      </c>
      <c r="F1593" t="s">
        <v>13</v>
      </c>
      <c r="G1593" t="s">
        <v>14</v>
      </c>
      <c r="H1593" t="s">
        <v>15</v>
      </c>
      <c r="I1593" t="s">
        <v>16</v>
      </c>
      <c r="J1593">
        <v>8.3488991999999998E-2</v>
      </c>
      <c r="K1593">
        <v>14.65</v>
      </c>
      <c r="L1593">
        <v>161.3552</v>
      </c>
      <c r="M1593">
        <v>4</v>
      </c>
    </row>
    <row r="1594" spans="1:13" x14ac:dyDescent="0.35">
      <c r="A1594" t="s">
        <v>17</v>
      </c>
      <c r="B1594">
        <v>6274</v>
      </c>
      <c r="C1594" t="s">
        <v>1135</v>
      </c>
      <c r="D1594" t="s">
        <v>42</v>
      </c>
      <c r="E1594">
        <v>2012</v>
      </c>
      <c r="F1594" t="s">
        <v>13</v>
      </c>
      <c r="G1594" t="s">
        <v>14</v>
      </c>
      <c r="H1594" t="s">
        <v>15</v>
      </c>
      <c r="I1594" t="s">
        <v>16</v>
      </c>
      <c r="J1594">
        <v>2.4369007000000002E-2</v>
      </c>
      <c r="K1594">
        <v>14</v>
      </c>
      <c r="L1594">
        <v>40.245399999999997</v>
      </c>
      <c r="M1594">
        <v>4</v>
      </c>
    </row>
    <row r="1595" spans="1:13" x14ac:dyDescent="0.35">
      <c r="A1595" t="s">
        <v>17</v>
      </c>
      <c r="B1595">
        <v>6273</v>
      </c>
      <c r="C1595" t="s">
        <v>1383</v>
      </c>
      <c r="D1595" t="s">
        <v>42</v>
      </c>
      <c r="E1595">
        <v>2012</v>
      </c>
      <c r="F1595" t="s">
        <v>13</v>
      </c>
      <c r="G1595" t="s">
        <v>14</v>
      </c>
      <c r="H1595" t="s">
        <v>15</v>
      </c>
      <c r="I1595" t="s">
        <v>16</v>
      </c>
      <c r="J1595">
        <v>9.2811105000000005E-2</v>
      </c>
      <c r="K1595">
        <v>13.15</v>
      </c>
      <c r="L1595">
        <v>159.7604</v>
      </c>
      <c r="M1595">
        <v>4</v>
      </c>
    </row>
    <row r="1596" spans="1:13" x14ac:dyDescent="0.35">
      <c r="A1596" t="s">
        <v>17</v>
      </c>
      <c r="B1596">
        <v>6272</v>
      </c>
      <c r="C1596" t="s">
        <v>652</v>
      </c>
      <c r="D1596" t="s">
        <v>42</v>
      </c>
      <c r="E1596">
        <v>2012</v>
      </c>
      <c r="F1596" t="s">
        <v>13</v>
      </c>
      <c r="G1596" t="s">
        <v>14</v>
      </c>
      <c r="H1596" t="s">
        <v>15</v>
      </c>
      <c r="I1596" t="s">
        <v>16</v>
      </c>
      <c r="J1596">
        <v>4.1889549999999998E-2</v>
      </c>
      <c r="K1596">
        <v>13</v>
      </c>
      <c r="L1596">
        <v>255.9014</v>
      </c>
      <c r="M1596">
        <v>4</v>
      </c>
    </row>
    <row r="1597" spans="1:13" x14ac:dyDescent="0.35">
      <c r="A1597" t="s">
        <v>17</v>
      </c>
      <c r="B1597">
        <v>6271</v>
      </c>
      <c r="C1597" t="s">
        <v>616</v>
      </c>
      <c r="D1597" t="s">
        <v>42</v>
      </c>
      <c r="E1597">
        <v>2012</v>
      </c>
      <c r="F1597" t="s">
        <v>13</v>
      </c>
      <c r="G1597" t="s">
        <v>14</v>
      </c>
      <c r="H1597" t="s">
        <v>15</v>
      </c>
      <c r="I1597" t="s">
        <v>16</v>
      </c>
      <c r="J1597">
        <v>9.9479703000000003E-2</v>
      </c>
      <c r="K1597">
        <v>13</v>
      </c>
      <c r="L1597">
        <v>44.905999999999999</v>
      </c>
      <c r="M1597">
        <v>4</v>
      </c>
    </row>
    <row r="1598" spans="1:13" x14ac:dyDescent="0.35">
      <c r="A1598" t="s">
        <v>17</v>
      </c>
      <c r="B1598">
        <v>6270</v>
      </c>
      <c r="C1598" t="s">
        <v>1148</v>
      </c>
      <c r="D1598" t="s">
        <v>42</v>
      </c>
      <c r="E1598">
        <v>2012</v>
      </c>
      <c r="F1598" t="s">
        <v>13</v>
      </c>
      <c r="G1598" t="s">
        <v>14</v>
      </c>
      <c r="H1598" t="s">
        <v>15</v>
      </c>
      <c r="I1598" t="s">
        <v>16</v>
      </c>
      <c r="J1598">
        <v>4.2276745999999997E-2</v>
      </c>
      <c r="K1598">
        <v>12.65</v>
      </c>
      <c r="L1598">
        <v>108.49379999999999</v>
      </c>
      <c r="M1598">
        <v>4</v>
      </c>
    </row>
    <row r="1599" spans="1:13" x14ac:dyDescent="0.35">
      <c r="A1599" t="s">
        <v>17</v>
      </c>
      <c r="B1599">
        <v>6269</v>
      </c>
      <c r="C1599" t="s">
        <v>1040</v>
      </c>
      <c r="D1599" t="s">
        <v>42</v>
      </c>
      <c r="E1599">
        <v>2012</v>
      </c>
      <c r="F1599" t="s">
        <v>13</v>
      </c>
      <c r="G1599" t="s">
        <v>14</v>
      </c>
      <c r="H1599" t="s">
        <v>15</v>
      </c>
      <c r="I1599" t="s">
        <v>16</v>
      </c>
      <c r="J1599">
        <v>6.775667E-3</v>
      </c>
      <c r="K1599">
        <v>12.5</v>
      </c>
      <c r="L1599">
        <v>42.911200000000001</v>
      </c>
      <c r="M1599">
        <v>4</v>
      </c>
    </row>
    <row r="1600" spans="1:13" x14ac:dyDescent="0.35">
      <c r="A1600" t="s">
        <v>17</v>
      </c>
      <c r="B1600">
        <v>6268</v>
      </c>
      <c r="C1600" t="s">
        <v>780</v>
      </c>
      <c r="D1600" t="s">
        <v>42</v>
      </c>
      <c r="E1600">
        <v>2012</v>
      </c>
      <c r="F1600" t="s">
        <v>13</v>
      </c>
      <c r="G1600" t="s">
        <v>14</v>
      </c>
      <c r="H1600" t="s">
        <v>15</v>
      </c>
      <c r="I1600" t="s">
        <v>16</v>
      </c>
      <c r="J1600">
        <v>2.9569275999999999E-2</v>
      </c>
      <c r="K1600">
        <v>12.15</v>
      </c>
      <c r="L1600">
        <v>115.015</v>
      </c>
      <c r="M1600">
        <v>4</v>
      </c>
    </row>
    <row r="1601" spans="1:13" x14ac:dyDescent="0.35">
      <c r="A1601" t="s">
        <v>17</v>
      </c>
      <c r="B1601">
        <v>6267</v>
      </c>
      <c r="C1601" t="s">
        <v>894</v>
      </c>
      <c r="D1601" t="s">
        <v>42</v>
      </c>
      <c r="E1601">
        <v>2012</v>
      </c>
      <c r="F1601" t="s">
        <v>13</v>
      </c>
      <c r="G1601" t="s">
        <v>14</v>
      </c>
      <c r="H1601" t="s">
        <v>15</v>
      </c>
      <c r="I1601" t="s">
        <v>16</v>
      </c>
      <c r="J1601">
        <v>6.7085169999999998E-3</v>
      </c>
      <c r="K1601">
        <v>9.6</v>
      </c>
      <c r="L1601">
        <v>164.61840000000001</v>
      </c>
      <c r="M1601">
        <v>4</v>
      </c>
    </row>
    <row r="1602" spans="1:13" x14ac:dyDescent="0.35">
      <c r="A1602" t="s">
        <v>17</v>
      </c>
      <c r="B1602">
        <v>6266</v>
      </c>
      <c r="C1602" t="s">
        <v>1132</v>
      </c>
      <c r="D1602" t="s">
        <v>42</v>
      </c>
      <c r="E1602">
        <v>2012</v>
      </c>
      <c r="F1602" t="s">
        <v>13</v>
      </c>
      <c r="G1602" t="s">
        <v>14</v>
      </c>
      <c r="H1602" t="s">
        <v>15</v>
      </c>
      <c r="I1602" t="s">
        <v>16</v>
      </c>
      <c r="J1602">
        <v>8.0417723999999996E-2</v>
      </c>
      <c r="K1602">
        <v>9.1</v>
      </c>
      <c r="L1602">
        <v>48.8718</v>
      </c>
      <c r="M1602">
        <v>4</v>
      </c>
    </row>
    <row r="1603" spans="1:13" x14ac:dyDescent="0.35">
      <c r="A1603" t="s">
        <v>17</v>
      </c>
      <c r="B1603">
        <v>6265</v>
      </c>
      <c r="C1603" t="s">
        <v>893</v>
      </c>
      <c r="D1603" t="s">
        <v>42</v>
      </c>
      <c r="E1603">
        <v>2012</v>
      </c>
      <c r="F1603" t="s">
        <v>13</v>
      </c>
      <c r="G1603" t="s">
        <v>14</v>
      </c>
      <c r="H1603" t="s">
        <v>15</v>
      </c>
      <c r="I1603" t="s">
        <v>16</v>
      </c>
      <c r="J1603">
        <v>9.8775709000000003E-2</v>
      </c>
      <c r="K1603">
        <v>8.8800000000000008</v>
      </c>
      <c r="L1603">
        <v>208.92699999999999</v>
      </c>
      <c r="M1603">
        <v>4</v>
      </c>
    </row>
    <row r="1604" spans="1:13" x14ac:dyDescent="0.35">
      <c r="A1604" t="s">
        <v>17</v>
      </c>
      <c r="B1604">
        <v>6264</v>
      </c>
      <c r="C1604" t="s">
        <v>1531</v>
      </c>
      <c r="D1604" t="s">
        <v>42</v>
      </c>
      <c r="E1604">
        <v>2012</v>
      </c>
      <c r="F1604" t="s">
        <v>13</v>
      </c>
      <c r="G1604" t="s">
        <v>14</v>
      </c>
      <c r="H1604" t="s">
        <v>15</v>
      </c>
      <c r="I1604" t="s">
        <v>16</v>
      </c>
      <c r="J1604">
        <v>6.9524391000000005E-2</v>
      </c>
      <c r="K1604">
        <v>8.6</v>
      </c>
      <c r="L1604">
        <v>91.814599999999999</v>
      </c>
      <c r="M1604">
        <v>4</v>
      </c>
    </row>
    <row r="1605" spans="1:13" x14ac:dyDescent="0.35">
      <c r="A1605" t="s">
        <v>17</v>
      </c>
      <c r="B1605">
        <v>6263</v>
      </c>
      <c r="C1605" t="s">
        <v>533</v>
      </c>
      <c r="D1605" t="s">
        <v>42</v>
      </c>
      <c r="E1605">
        <v>2012</v>
      </c>
      <c r="F1605" t="s">
        <v>13</v>
      </c>
      <c r="G1605" t="s">
        <v>14</v>
      </c>
      <c r="H1605" t="s">
        <v>15</v>
      </c>
      <c r="I1605" t="s">
        <v>16</v>
      </c>
      <c r="J1605">
        <v>0</v>
      </c>
      <c r="K1605">
        <v>7.5</v>
      </c>
      <c r="L1605">
        <v>59.258800000000001</v>
      </c>
      <c r="M1605">
        <v>4</v>
      </c>
    </row>
    <row r="1606" spans="1:13" x14ac:dyDescent="0.35">
      <c r="A1606" t="s">
        <v>17</v>
      </c>
      <c r="B1606">
        <v>6262</v>
      </c>
      <c r="C1606" t="s">
        <v>471</v>
      </c>
      <c r="D1606" t="s">
        <v>42</v>
      </c>
      <c r="E1606">
        <v>2012</v>
      </c>
      <c r="F1606" t="s">
        <v>13</v>
      </c>
      <c r="G1606" t="s">
        <v>14</v>
      </c>
      <c r="H1606" t="s">
        <v>15</v>
      </c>
      <c r="I1606" t="s">
        <v>16</v>
      </c>
      <c r="J1606">
        <v>7.5845633999999995E-2</v>
      </c>
      <c r="K1606">
        <v>7.4749999999999996</v>
      </c>
      <c r="L1606">
        <v>156.06559999999999</v>
      </c>
      <c r="M1606">
        <v>4</v>
      </c>
    </row>
    <row r="1607" spans="1:13" x14ac:dyDescent="0.35">
      <c r="A1607" t="s">
        <v>17</v>
      </c>
      <c r="B1607">
        <v>6261</v>
      </c>
      <c r="C1607" t="s">
        <v>1283</v>
      </c>
      <c r="D1607" t="s">
        <v>42</v>
      </c>
      <c r="E1607">
        <v>2012</v>
      </c>
      <c r="F1607" t="s">
        <v>13</v>
      </c>
      <c r="G1607" t="s">
        <v>14</v>
      </c>
      <c r="H1607" t="s">
        <v>15</v>
      </c>
      <c r="I1607" t="s">
        <v>16</v>
      </c>
      <c r="J1607">
        <v>7.6975117999999995E-2</v>
      </c>
      <c r="K1607">
        <v>7.2350000000000003</v>
      </c>
      <c r="L1607">
        <v>116.64919999999999</v>
      </c>
      <c r="M1607">
        <v>4</v>
      </c>
    </row>
    <row r="1608" spans="1:13" x14ac:dyDescent="0.35">
      <c r="A1608" t="s">
        <v>17</v>
      </c>
      <c r="B1608">
        <v>6260</v>
      </c>
      <c r="C1608" t="s">
        <v>891</v>
      </c>
      <c r="D1608" t="s">
        <v>42</v>
      </c>
      <c r="E1608">
        <v>2012</v>
      </c>
      <c r="F1608" t="s">
        <v>13</v>
      </c>
      <c r="G1608" t="s">
        <v>14</v>
      </c>
      <c r="H1608" t="s">
        <v>15</v>
      </c>
      <c r="I1608" t="s">
        <v>16</v>
      </c>
      <c r="J1608">
        <v>2.0229757000000001E-2</v>
      </c>
      <c r="K1608">
        <v>6.2350000000000003</v>
      </c>
      <c r="L1608">
        <v>260.89620000000002</v>
      </c>
      <c r="M1608">
        <v>4</v>
      </c>
    </row>
    <row r="1609" spans="1:13" x14ac:dyDescent="0.35">
      <c r="A1609" t="s">
        <v>17</v>
      </c>
      <c r="B1609">
        <v>6259</v>
      </c>
      <c r="C1609" t="s">
        <v>720</v>
      </c>
      <c r="D1609" t="s">
        <v>42</v>
      </c>
      <c r="E1609">
        <v>2012</v>
      </c>
      <c r="F1609" t="s">
        <v>13</v>
      </c>
      <c r="G1609" t="s">
        <v>14</v>
      </c>
      <c r="H1609" t="s">
        <v>15</v>
      </c>
      <c r="I1609" t="s">
        <v>16</v>
      </c>
      <c r="J1609">
        <v>9.3170838000000006E-2</v>
      </c>
      <c r="K1609">
        <v>5.9450000000000003</v>
      </c>
      <c r="L1609">
        <v>127.3652</v>
      </c>
      <c r="M1609">
        <v>4</v>
      </c>
    </row>
    <row r="1610" spans="1:13" x14ac:dyDescent="0.35">
      <c r="A1610" t="s">
        <v>17</v>
      </c>
      <c r="B1610">
        <v>6258</v>
      </c>
      <c r="C1610" t="s">
        <v>213</v>
      </c>
      <c r="D1610" t="s">
        <v>42</v>
      </c>
      <c r="E1610">
        <v>2012</v>
      </c>
      <c r="F1610" t="s">
        <v>13</v>
      </c>
      <c r="G1610" t="s">
        <v>14</v>
      </c>
      <c r="H1610" t="s">
        <v>15</v>
      </c>
      <c r="I1610" t="s">
        <v>16</v>
      </c>
      <c r="J1610">
        <v>2.4926013E-2</v>
      </c>
      <c r="K1610">
        <v>5.88</v>
      </c>
      <c r="L1610">
        <v>149.9392</v>
      </c>
      <c r="M1610">
        <v>4</v>
      </c>
    </row>
    <row r="1611" spans="1:13" x14ac:dyDescent="0.35">
      <c r="A1611" t="s">
        <v>17</v>
      </c>
      <c r="B1611">
        <v>6257</v>
      </c>
      <c r="C1611" t="s">
        <v>144</v>
      </c>
      <c r="D1611" t="s">
        <v>19</v>
      </c>
      <c r="E1611">
        <v>2012</v>
      </c>
      <c r="F1611" t="s">
        <v>13</v>
      </c>
      <c r="G1611" t="s">
        <v>14</v>
      </c>
      <c r="H1611" t="s">
        <v>15</v>
      </c>
      <c r="I1611" t="s">
        <v>16</v>
      </c>
      <c r="J1611">
        <v>2.5169703000000002E-2</v>
      </c>
      <c r="K1611">
        <v>20.75</v>
      </c>
      <c r="L1611">
        <v>150.4734</v>
      </c>
      <c r="M1611">
        <v>4</v>
      </c>
    </row>
    <row r="1612" spans="1:13" x14ac:dyDescent="0.35">
      <c r="A1612" t="s">
        <v>17</v>
      </c>
      <c r="B1612">
        <v>6256</v>
      </c>
      <c r="C1612" t="s">
        <v>1599</v>
      </c>
      <c r="D1612" t="s">
        <v>19</v>
      </c>
      <c r="E1612">
        <v>2012</v>
      </c>
      <c r="F1612" t="s">
        <v>13</v>
      </c>
      <c r="G1612" t="s">
        <v>14</v>
      </c>
      <c r="H1612" t="s">
        <v>15</v>
      </c>
      <c r="I1612" t="s">
        <v>16</v>
      </c>
      <c r="J1612">
        <v>0.148302815</v>
      </c>
      <c r="K1612">
        <v>20.25</v>
      </c>
      <c r="L1612">
        <v>108.3938</v>
      </c>
      <c r="M1612">
        <v>4</v>
      </c>
    </row>
    <row r="1613" spans="1:13" x14ac:dyDescent="0.35">
      <c r="A1613" t="s">
        <v>17</v>
      </c>
      <c r="B1613">
        <v>6255</v>
      </c>
      <c r="C1613" t="s">
        <v>943</v>
      </c>
      <c r="D1613" t="s">
        <v>19</v>
      </c>
      <c r="E1613">
        <v>2012</v>
      </c>
      <c r="F1613" t="s">
        <v>13</v>
      </c>
      <c r="G1613" t="s">
        <v>14</v>
      </c>
      <c r="H1613" t="s">
        <v>15</v>
      </c>
      <c r="I1613" t="s">
        <v>16</v>
      </c>
      <c r="J1613">
        <v>4.6159928000000003E-2</v>
      </c>
      <c r="K1613">
        <v>18.7</v>
      </c>
      <c r="L1613">
        <v>152.3682</v>
      </c>
      <c r="M1613">
        <v>4</v>
      </c>
    </row>
    <row r="1614" spans="1:13" x14ac:dyDescent="0.35">
      <c r="A1614" t="s">
        <v>17</v>
      </c>
      <c r="B1614">
        <v>6254</v>
      </c>
      <c r="C1614" t="s">
        <v>538</v>
      </c>
      <c r="D1614" t="s">
        <v>19</v>
      </c>
      <c r="E1614">
        <v>2012</v>
      </c>
      <c r="F1614" t="s">
        <v>13</v>
      </c>
      <c r="G1614" t="s">
        <v>14</v>
      </c>
      <c r="H1614" t="s">
        <v>15</v>
      </c>
      <c r="I1614" t="s">
        <v>16</v>
      </c>
      <c r="J1614">
        <v>3.0542488999999999E-2</v>
      </c>
      <c r="K1614">
        <v>18.350000000000001</v>
      </c>
      <c r="L1614">
        <v>193.11619999999999</v>
      </c>
      <c r="M1614">
        <v>4</v>
      </c>
    </row>
    <row r="1615" spans="1:13" x14ac:dyDescent="0.35">
      <c r="A1615" t="s">
        <v>17</v>
      </c>
      <c r="B1615">
        <v>6253</v>
      </c>
      <c r="C1615" t="s">
        <v>670</v>
      </c>
      <c r="D1615" t="s">
        <v>19</v>
      </c>
      <c r="E1615">
        <v>2012</v>
      </c>
      <c r="F1615" t="s">
        <v>13</v>
      </c>
      <c r="G1615" t="s">
        <v>14</v>
      </c>
      <c r="H1615" t="s">
        <v>15</v>
      </c>
      <c r="I1615" t="s">
        <v>16</v>
      </c>
      <c r="J1615">
        <v>0.16334971000000001</v>
      </c>
      <c r="K1615">
        <v>18.2</v>
      </c>
      <c r="L1615">
        <v>45.108600000000003</v>
      </c>
      <c r="M1615">
        <v>4</v>
      </c>
    </row>
    <row r="1616" spans="1:13" x14ac:dyDescent="0.35">
      <c r="A1616" t="s">
        <v>17</v>
      </c>
      <c r="B1616">
        <v>6252</v>
      </c>
      <c r="C1616" t="s">
        <v>669</v>
      </c>
      <c r="D1616" t="s">
        <v>19</v>
      </c>
      <c r="E1616">
        <v>2012</v>
      </c>
      <c r="F1616" t="s">
        <v>13</v>
      </c>
      <c r="G1616" t="s">
        <v>14</v>
      </c>
      <c r="H1616" t="s">
        <v>15</v>
      </c>
      <c r="I1616" t="s">
        <v>16</v>
      </c>
      <c r="J1616">
        <v>0</v>
      </c>
      <c r="K1616">
        <v>18</v>
      </c>
      <c r="L1616">
        <v>158.06039999999999</v>
      </c>
      <c r="M1616">
        <v>4</v>
      </c>
    </row>
    <row r="1617" spans="1:13" x14ac:dyDescent="0.35">
      <c r="A1617" t="s">
        <v>17</v>
      </c>
      <c r="B1617">
        <v>6251</v>
      </c>
      <c r="C1617" t="s">
        <v>465</v>
      </c>
      <c r="D1617" t="s">
        <v>19</v>
      </c>
      <c r="E1617">
        <v>2012</v>
      </c>
      <c r="F1617" t="s">
        <v>13</v>
      </c>
      <c r="G1617" t="s">
        <v>14</v>
      </c>
      <c r="H1617" t="s">
        <v>15</v>
      </c>
      <c r="I1617" t="s">
        <v>16</v>
      </c>
      <c r="J1617">
        <v>9.7862838999999993E-2</v>
      </c>
      <c r="K1617">
        <v>17.75</v>
      </c>
      <c r="L1617">
        <v>239.31960000000001</v>
      </c>
      <c r="M1617">
        <v>4</v>
      </c>
    </row>
    <row r="1618" spans="1:13" x14ac:dyDescent="0.35">
      <c r="A1618" t="s">
        <v>17</v>
      </c>
      <c r="B1618">
        <v>6250</v>
      </c>
      <c r="C1618" t="s">
        <v>1281</v>
      </c>
      <c r="D1618" t="s">
        <v>19</v>
      </c>
      <c r="E1618">
        <v>2012</v>
      </c>
      <c r="F1618" t="s">
        <v>13</v>
      </c>
      <c r="G1618" t="s">
        <v>14</v>
      </c>
      <c r="H1618" t="s">
        <v>15</v>
      </c>
      <c r="I1618" t="s">
        <v>16</v>
      </c>
      <c r="J1618">
        <v>3.5711425999999998E-2</v>
      </c>
      <c r="K1618">
        <v>16.5</v>
      </c>
      <c r="L1618">
        <v>93.611999999999995</v>
      </c>
      <c r="M1618">
        <v>4</v>
      </c>
    </row>
    <row r="1619" spans="1:13" x14ac:dyDescent="0.35">
      <c r="A1619" t="s">
        <v>17</v>
      </c>
      <c r="B1619">
        <v>6249</v>
      </c>
      <c r="C1619" t="s">
        <v>1085</v>
      </c>
      <c r="D1619" t="s">
        <v>19</v>
      </c>
      <c r="E1619">
        <v>2012</v>
      </c>
      <c r="F1619" t="s">
        <v>13</v>
      </c>
      <c r="G1619" t="s">
        <v>14</v>
      </c>
      <c r="H1619" t="s">
        <v>15</v>
      </c>
      <c r="I1619" t="s">
        <v>16</v>
      </c>
      <c r="J1619">
        <v>0</v>
      </c>
      <c r="K1619">
        <v>16.2</v>
      </c>
      <c r="L1619">
        <v>182.16079999999999</v>
      </c>
      <c r="M1619">
        <v>4</v>
      </c>
    </row>
    <row r="1620" spans="1:13" x14ac:dyDescent="0.35">
      <c r="A1620" t="s">
        <v>17</v>
      </c>
      <c r="B1620">
        <v>6248</v>
      </c>
      <c r="C1620" t="s">
        <v>1406</v>
      </c>
      <c r="D1620" t="s">
        <v>19</v>
      </c>
      <c r="E1620">
        <v>2012</v>
      </c>
      <c r="F1620" t="s">
        <v>13</v>
      </c>
      <c r="G1620" t="s">
        <v>14</v>
      </c>
      <c r="H1620" t="s">
        <v>15</v>
      </c>
      <c r="I1620" t="s">
        <v>16</v>
      </c>
      <c r="J1620">
        <v>0</v>
      </c>
      <c r="K1620">
        <v>15.2</v>
      </c>
      <c r="L1620">
        <v>47.803400000000003</v>
      </c>
      <c r="M1620">
        <v>4</v>
      </c>
    </row>
    <row r="1621" spans="1:13" x14ac:dyDescent="0.35">
      <c r="A1621" t="s">
        <v>17</v>
      </c>
      <c r="B1621">
        <v>6247</v>
      </c>
      <c r="C1621" t="s">
        <v>890</v>
      </c>
      <c r="D1621" t="s">
        <v>19</v>
      </c>
      <c r="E1621">
        <v>2012</v>
      </c>
      <c r="F1621" t="s">
        <v>13</v>
      </c>
      <c r="G1621" t="s">
        <v>14</v>
      </c>
      <c r="H1621" t="s">
        <v>15</v>
      </c>
      <c r="I1621" t="s">
        <v>16</v>
      </c>
      <c r="J1621">
        <v>0.14526636000000001</v>
      </c>
      <c r="K1621">
        <v>12.15</v>
      </c>
      <c r="L1621">
        <v>224.04040000000001</v>
      </c>
      <c r="M1621">
        <v>4</v>
      </c>
    </row>
    <row r="1622" spans="1:13" x14ac:dyDescent="0.35">
      <c r="A1622" t="s">
        <v>17</v>
      </c>
      <c r="B1622">
        <v>6246</v>
      </c>
      <c r="C1622" t="s">
        <v>1316</v>
      </c>
      <c r="D1622" t="s">
        <v>19</v>
      </c>
      <c r="E1622">
        <v>2012</v>
      </c>
      <c r="F1622" t="s">
        <v>13</v>
      </c>
      <c r="G1622" t="s">
        <v>14</v>
      </c>
      <c r="H1622" t="s">
        <v>15</v>
      </c>
      <c r="I1622" t="s">
        <v>16</v>
      </c>
      <c r="J1622">
        <v>2.2879017000000001E-2</v>
      </c>
      <c r="K1622">
        <v>11.8</v>
      </c>
      <c r="L1622">
        <v>176.0686</v>
      </c>
      <c r="M1622">
        <v>4</v>
      </c>
    </row>
    <row r="1623" spans="1:13" x14ac:dyDescent="0.35">
      <c r="A1623" t="s">
        <v>17</v>
      </c>
      <c r="B1623">
        <v>6245</v>
      </c>
      <c r="C1623" t="s">
        <v>238</v>
      </c>
      <c r="D1623" t="s">
        <v>19</v>
      </c>
      <c r="E1623">
        <v>2012</v>
      </c>
      <c r="F1623" t="s">
        <v>13</v>
      </c>
      <c r="G1623" t="s">
        <v>14</v>
      </c>
      <c r="H1623" t="s">
        <v>15</v>
      </c>
      <c r="I1623" t="s">
        <v>16</v>
      </c>
      <c r="J1623">
        <v>2.1639677999999999E-2</v>
      </c>
      <c r="K1623">
        <v>11.395</v>
      </c>
      <c r="L1623">
        <v>150.17080000000001</v>
      </c>
      <c r="M1623">
        <v>4</v>
      </c>
    </row>
    <row r="1624" spans="1:13" x14ac:dyDescent="0.35">
      <c r="A1624" t="s">
        <v>17</v>
      </c>
      <c r="B1624">
        <v>6244</v>
      </c>
      <c r="C1624" t="s">
        <v>949</v>
      </c>
      <c r="D1624" t="s">
        <v>19</v>
      </c>
      <c r="E1624">
        <v>2012</v>
      </c>
      <c r="F1624" t="s">
        <v>13</v>
      </c>
      <c r="G1624" t="s">
        <v>14</v>
      </c>
      <c r="H1624" t="s">
        <v>15</v>
      </c>
      <c r="I1624" t="s">
        <v>16</v>
      </c>
      <c r="J1624">
        <v>3.2306341000000002E-2</v>
      </c>
      <c r="K1624">
        <v>11.15</v>
      </c>
      <c r="L1624">
        <v>166.3526</v>
      </c>
      <c r="M1624">
        <v>4</v>
      </c>
    </row>
    <row r="1625" spans="1:13" x14ac:dyDescent="0.35">
      <c r="A1625" t="s">
        <v>17</v>
      </c>
      <c r="B1625">
        <v>6243</v>
      </c>
      <c r="C1625" t="s">
        <v>377</v>
      </c>
      <c r="D1625" t="s">
        <v>19</v>
      </c>
      <c r="E1625">
        <v>2012</v>
      </c>
      <c r="F1625" t="s">
        <v>13</v>
      </c>
      <c r="G1625" t="s">
        <v>14</v>
      </c>
      <c r="H1625" t="s">
        <v>15</v>
      </c>
      <c r="I1625" t="s">
        <v>16</v>
      </c>
      <c r="J1625">
        <v>5.0130529E-2</v>
      </c>
      <c r="K1625">
        <v>8.76</v>
      </c>
      <c r="L1625">
        <v>128.33359999999999</v>
      </c>
      <c r="M1625">
        <v>4</v>
      </c>
    </row>
    <row r="1626" spans="1:13" x14ac:dyDescent="0.35">
      <c r="A1626" t="s">
        <v>17</v>
      </c>
      <c r="B1626">
        <v>6242</v>
      </c>
      <c r="C1626" t="s">
        <v>831</v>
      </c>
      <c r="D1626" t="s">
        <v>19</v>
      </c>
      <c r="E1626">
        <v>2012</v>
      </c>
      <c r="F1626" t="s">
        <v>13</v>
      </c>
      <c r="G1626" t="s">
        <v>14</v>
      </c>
      <c r="H1626" t="s">
        <v>15</v>
      </c>
      <c r="I1626" t="s">
        <v>16</v>
      </c>
      <c r="J1626">
        <v>3.2672263E-2</v>
      </c>
      <c r="K1626">
        <v>8.6</v>
      </c>
      <c r="L1626">
        <v>141.21539999999999</v>
      </c>
      <c r="M1626">
        <v>4</v>
      </c>
    </row>
    <row r="1627" spans="1:13" x14ac:dyDescent="0.35">
      <c r="A1627" t="s">
        <v>17</v>
      </c>
      <c r="B1627">
        <v>6241</v>
      </c>
      <c r="C1627" t="s">
        <v>376</v>
      </c>
      <c r="D1627" t="s">
        <v>19</v>
      </c>
      <c r="E1627">
        <v>2012</v>
      </c>
      <c r="F1627" t="s">
        <v>13</v>
      </c>
      <c r="G1627" t="s">
        <v>14</v>
      </c>
      <c r="H1627" t="s">
        <v>15</v>
      </c>
      <c r="I1627" t="s">
        <v>16</v>
      </c>
      <c r="J1627">
        <v>4.6631836000000003E-2</v>
      </c>
      <c r="K1627">
        <v>7.27</v>
      </c>
      <c r="L1627">
        <v>98.438400000000001</v>
      </c>
      <c r="M1627">
        <v>4</v>
      </c>
    </row>
    <row r="1628" spans="1:13" x14ac:dyDescent="0.35">
      <c r="A1628" t="s">
        <v>17</v>
      </c>
      <c r="B1628">
        <v>6240</v>
      </c>
      <c r="C1628" t="s">
        <v>889</v>
      </c>
      <c r="D1628" t="s">
        <v>19</v>
      </c>
      <c r="E1628">
        <v>2012</v>
      </c>
      <c r="F1628" t="s">
        <v>13</v>
      </c>
      <c r="G1628" t="s">
        <v>14</v>
      </c>
      <c r="H1628" t="s">
        <v>15</v>
      </c>
      <c r="I1628" t="s">
        <v>16</v>
      </c>
      <c r="J1628">
        <v>5.9940022000000003E-2</v>
      </c>
      <c r="K1628">
        <v>6.8250000000000002</v>
      </c>
      <c r="L1628">
        <v>262.42259999999999</v>
      </c>
      <c r="M1628">
        <v>4</v>
      </c>
    </row>
    <row r="1629" spans="1:13" x14ac:dyDescent="0.35">
      <c r="A1629" t="s">
        <v>17</v>
      </c>
      <c r="B1629">
        <v>6239</v>
      </c>
      <c r="C1629" t="s">
        <v>1083</v>
      </c>
      <c r="D1629" t="s">
        <v>61</v>
      </c>
      <c r="E1629">
        <v>2012</v>
      </c>
      <c r="F1629" t="s">
        <v>13</v>
      </c>
      <c r="G1629" t="s">
        <v>14</v>
      </c>
      <c r="H1629" t="s">
        <v>15</v>
      </c>
      <c r="I1629" t="s">
        <v>16</v>
      </c>
      <c r="J1629">
        <v>0.13741025600000001</v>
      </c>
      <c r="K1629">
        <v>18.850000000000001</v>
      </c>
      <c r="L1629">
        <v>161.7578</v>
      </c>
      <c r="M1629">
        <v>4</v>
      </c>
    </row>
    <row r="1630" spans="1:13" x14ac:dyDescent="0.35">
      <c r="A1630" t="s">
        <v>17</v>
      </c>
      <c r="B1630">
        <v>6238</v>
      </c>
      <c r="C1630" t="s">
        <v>507</v>
      </c>
      <c r="D1630" t="s">
        <v>61</v>
      </c>
      <c r="E1630">
        <v>2012</v>
      </c>
      <c r="F1630" t="s">
        <v>13</v>
      </c>
      <c r="G1630" t="s">
        <v>14</v>
      </c>
      <c r="H1630" t="s">
        <v>15</v>
      </c>
      <c r="I1630" t="s">
        <v>16</v>
      </c>
      <c r="J1630">
        <v>2.0952704999999999E-2</v>
      </c>
      <c r="K1630">
        <v>14.7</v>
      </c>
      <c r="L1630">
        <v>143.5128</v>
      </c>
      <c r="M1630">
        <v>4</v>
      </c>
    </row>
    <row r="1631" spans="1:13" x14ac:dyDescent="0.35">
      <c r="A1631" t="s">
        <v>17</v>
      </c>
      <c r="B1631">
        <v>6237</v>
      </c>
      <c r="C1631" t="s">
        <v>1463</v>
      </c>
      <c r="D1631" t="s">
        <v>61</v>
      </c>
      <c r="E1631">
        <v>2012</v>
      </c>
      <c r="F1631" t="s">
        <v>13</v>
      </c>
      <c r="G1631" t="s">
        <v>14</v>
      </c>
      <c r="H1631" t="s">
        <v>15</v>
      </c>
      <c r="I1631" t="s">
        <v>16</v>
      </c>
      <c r="J1631">
        <v>3.4624104000000003E-2</v>
      </c>
      <c r="K1631">
        <v>13.85</v>
      </c>
      <c r="L1631">
        <v>115.0492</v>
      </c>
      <c r="M1631">
        <v>4</v>
      </c>
    </row>
    <row r="1632" spans="1:13" x14ac:dyDescent="0.35">
      <c r="A1632" t="s">
        <v>17</v>
      </c>
      <c r="B1632">
        <v>6236</v>
      </c>
      <c r="C1632" t="s">
        <v>1598</v>
      </c>
      <c r="D1632" t="s">
        <v>61</v>
      </c>
      <c r="E1632">
        <v>2012</v>
      </c>
      <c r="F1632" t="s">
        <v>13</v>
      </c>
      <c r="G1632" t="s">
        <v>14</v>
      </c>
      <c r="H1632" t="s">
        <v>15</v>
      </c>
      <c r="I1632" t="s">
        <v>16</v>
      </c>
      <c r="J1632">
        <v>5.4238448000000002E-2</v>
      </c>
      <c r="K1632">
        <v>11.8</v>
      </c>
      <c r="L1632">
        <v>75.401200000000003</v>
      </c>
      <c r="M1632">
        <v>4</v>
      </c>
    </row>
    <row r="1633" spans="1:13" x14ac:dyDescent="0.35">
      <c r="A1633" t="s">
        <v>17</v>
      </c>
      <c r="B1633">
        <v>6235</v>
      </c>
      <c r="C1633" t="s">
        <v>948</v>
      </c>
      <c r="D1633" t="s">
        <v>61</v>
      </c>
      <c r="E1633">
        <v>2012</v>
      </c>
      <c r="F1633" t="s">
        <v>13</v>
      </c>
      <c r="G1633" t="s">
        <v>14</v>
      </c>
      <c r="H1633" t="s">
        <v>15</v>
      </c>
      <c r="I1633" t="s">
        <v>16</v>
      </c>
      <c r="J1633">
        <v>1.9402371000000002E-2</v>
      </c>
      <c r="K1633">
        <v>11.65</v>
      </c>
      <c r="L1633">
        <v>38.7164</v>
      </c>
      <c r="M1633">
        <v>4</v>
      </c>
    </row>
    <row r="1634" spans="1:13" x14ac:dyDescent="0.35">
      <c r="A1634" t="s">
        <v>17</v>
      </c>
      <c r="B1634">
        <v>6234</v>
      </c>
      <c r="C1634" t="s">
        <v>858</v>
      </c>
      <c r="D1634" t="s">
        <v>61</v>
      </c>
      <c r="E1634">
        <v>2012</v>
      </c>
      <c r="F1634" t="s">
        <v>13</v>
      </c>
      <c r="G1634" t="s">
        <v>14</v>
      </c>
      <c r="H1634" t="s">
        <v>15</v>
      </c>
      <c r="I1634" t="s">
        <v>16</v>
      </c>
      <c r="J1634">
        <v>0.11239914500000001</v>
      </c>
      <c r="K1634">
        <v>10.195</v>
      </c>
      <c r="L1634">
        <v>111.68600000000001</v>
      </c>
      <c r="M1634">
        <v>4</v>
      </c>
    </row>
    <row r="1635" spans="1:13" x14ac:dyDescent="0.35">
      <c r="A1635" t="s">
        <v>17</v>
      </c>
      <c r="B1635">
        <v>6233</v>
      </c>
      <c r="C1635" t="s">
        <v>1326</v>
      </c>
      <c r="D1635" t="s">
        <v>61</v>
      </c>
      <c r="E1635">
        <v>2012</v>
      </c>
      <c r="F1635" t="s">
        <v>13</v>
      </c>
      <c r="G1635" t="s">
        <v>14</v>
      </c>
      <c r="H1635" t="s">
        <v>15</v>
      </c>
      <c r="I1635" t="s">
        <v>16</v>
      </c>
      <c r="J1635">
        <v>8.5223446999999994E-2</v>
      </c>
      <c r="K1635">
        <v>9.5</v>
      </c>
      <c r="L1635">
        <v>189.28720000000001</v>
      </c>
      <c r="M1635">
        <v>4</v>
      </c>
    </row>
    <row r="1636" spans="1:13" x14ac:dyDescent="0.35">
      <c r="A1636" t="s">
        <v>17</v>
      </c>
      <c r="B1636">
        <v>6232</v>
      </c>
      <c r="C1636" t="s">
        <v>1280</v>
      </c>
      <c r="D1636" t="s">
        <v>61</v>
      </c>
      <c r="E1636">
        <v>2012</v>
      </c>
      <c r="F1636" t="s">
        <v>13</v>
      </c>
      <c r="G1636" t="s">
        <v>14</v>
      </c>
      <c r="H1636" t="s">
        <v>15</v>
      </c>
      <c r="I1636" t="s">
        <v>16</v>
      </c>
      <c r="J1636">
        <v>6.4163982999999994E-2</v>
      </c>
      <c r="K1636">
        <v>7.9050000000000002</v>
      </c>
      <c r="L1636">
        <v>229.96940000000001</v>
      </c>
      <c r="M1636">
        <v>4</v>
      </c>
    </row>
    <row r="1637" spans="1:13" x14ac:dyDescent="0.35">
      <c r="A1637" t="s">
        <v>17</v>
      </c>
      <c r="B1637">
        <v>6231</v>
      </c>
      <c r="C1637" t="s">
        <v>830</v>
      </c>
      <c r="D1637" t="s">
        <v>61</v>
      </c>
      <c r="E1637">
        <v>2012</v>
      </c>
      <c r="F1637" t="s">
        <v>13</v>
      </c>
      <c r="G1637" t="s">
        <v>14</v>
      </c>
      <c r="H1637" t="s">
        <v>15</v>
      </c>
      <c r="I1637" t="s">
        <v>16</v>
      </c>
      <c r="J1637">
        <v>0.163233667</v>
      </c>
      <c r="K1637">
        <v>7.85</v>
      </c>
      <c r="L1637">
        <v>144.64439999999999</v>
      </c>
      <c r="M1637">
        <v>4</v>
      </c>
    </row>
    <row r="1638" spans="1:13" x14ac:dyDescent="0.35">
      <c r="A1638" t="s">
        <v>17</v>
      </c>
      <c r="B1638">
        <v>6230</v>
      </c>
      <c r="C1638" t="s">
        <v>1506</v>
      </c>
      <c r="D1638" t="s">
        <v>61</v>
      </c>
      <c r="E1638">
        <v>2012</v>
      </c>
      <c r="F1638" t="s">
        <v>13</v>
      </c>
      <c r="G1638" t="s">
        <v>14</v>
      </c>
      <c r="H1638" t="s">
        <v>15</v>
      </c>
      <c r="I1638" t="s">
        <v>16</v>
      </c>
      <c r="J1638">
        <v>7.5675437999999998E-2</v>
      </c>
      <c r="K1638">
        <v>5.98</v>
      </c>
      <c r="L1638">
        <v>53.361400000000003</v>
      </c>
      <c r="M1638">
        <v>4</v>
      </c>
    </row>
    <row r="1639" spans="1:13" x14ac:dyDescent="0.35">
      <c r="A1639" t="s">
        <v>17</v>
      </c>
      <c r="B1639">
        <v>6229</v>
      </c>
      <c r="C1639" t="s">
        <v>1363</v>
      </c>
      <c r="D1639" t="s">
        <v>12</v>
      </c>
      <c r="E1639">
        <v>2012</v>
      </c>
      <c r="F1639" t="s">
        <v>13</v>
      </c>
      <c r="G1639" t="s">
        <v>14</v>
      </c>
      <c r="H1639" t="s">
        <v>15</v>
      </c>
      <c r="I1639" t="s">
        <v>16</v>
      </c>
      <c r="J1639">
        <v>5.3305462999999997E-2</v>
      </c>
      <c r="K1639">
        <v>19.7</v>
      </c>
      <c r="L1639">
        <v>58.192999999999998</v>
      </c>
      <c r="M1639">
        <v>4</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17</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17</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6228</v>
      </c>
      <c r="C1655" t="s">
        <v>1579</v>
      </c>
      <c r="D1655" t="s">
        <v>12</v>
      </c>
      <c r="E1655">
        <v>2012</v>
      </c>
      <c r="F1655" t="s">
        <v>13</v>
      </c>
      <c r="G1655" t="s">
        <v>14</v>
      </c>
      <c r="H1655" t="s">
        <v>15</v>
      </c>
      <c r="I1655" t="s">
        <v>16</v>
      </c>
      <c r="J1655">
        <v>5.5159053999999999E-2</v>
      </c>
      <c r="K1655">
        <v>17.75</v>
      </c>
      <c r="L1655">
        <v>145.64439999999999</v>
      </c>
      <c r="M1655">
        <v>4</v>
      </c>
    </row>
    <row r="1656" spans="1:13" x14ac:dyDescent="0.35">
      <c r="A1656" t="s">
        <v>17</v>
      </c>
      <c r="B1656">
        <v>6227</v>
      </c>
      <c r="C1656" t="s">
        <v>561</v>
      </c>
      <c r="D1656" t="s">
        <v>12</v>
      </c>
      <c r="E1656">
        <v>2012</v>
      </c>
      <c r="F1656" t="s">
        <v>13</v>
      </c>
      <c r="G1656" t="s">
        <v>14</v>
      </c>
      <c r="H1656" t="s">
        <v>15</v>
      </c>
      <c r="I1656" t="s">
        <v>16</v>
      </c>
      <c r="J1656">
        <v>1.4602837E-2</v>
      </c>
      <c r="K1656">
        <v>17.75</v>
      </c>
      <c r="L1656">
        <v>158.62620000000001</v>
      </c>
      <c r="M1656">
        <v>4</v>
      </c>
    </row>
    <row r="1657" spans="1:13" x14ac:dyDescent="0.35">
      <c r="A1657" t="s">
        <v>17</v>
      </c>
      <c r="B1657">
        <v>6226</v>
      </c>
      <c r="C1657" t="s">
        <v>51</v>
      </c>
      <c r="D1657" t="s">
        <v>12</v>
      </c>
      <c r="E1657">
        <v>2012</v>
      </c>
      <c r="F1657" t="s">
        <v>13</v>
      </c>
      <c r="G1657" t="s">
        <v>14</v>
      </c>
      <c r="H1657" t="s">
        <v>15</v>
      </c>
      <c r="I1657" t="s">
        <v>16</v>
      </c>
      <c r="J1657">
        <v>0.12861420500000001</v>
      </c>
      <c r="K1657">
        <v>17.100000000000001</v>
      </c>
      <c r="L1657">
        <v>111.68859999999999</v>
      </c>
      <c r="M1657">
        <v>4</v>
      </c>
    </row>
    <row r="1658" spans="1:13" x14ac:dyDescent="0.35">
      <c r="A1658" t="s">
        <v>17</v>
      </c>
      <c r="B1658">
        <v>6225</v>
      </c>
      <c r="C1658" t="s">
        <v>668</v>
      </c>
      <c r="D1658" t="s">
        <v>12</v>
      </c>
      <c r="E1658">
        <v>2012</v>
      </c>
      <c r="F1658" t="s">
        <v>13</v>
      </c>
      <c r="G1658" t="s">
        <v>14</v>
      </c>
      <c r="H1658" t="s">
        <v>15</v>
      </c>
      <c r="I1658" t="s">
        <v>16</v>
      </c>
      <c r="J1658">
        <v>8.1446638000000002E-2</v>
      </c>
      <c r="K1658">
        <v>16.75</v>
      </c>
      <c r="L1658">
        <v>257.09879999999998</v>
      </c>
      <c r="M1658">
        <v>4</v>
      </c>
    </row>
    <row r="1659" spans="1:13" x14ac:dyDescent="0.35">
      <c r="A1659" t="s">
        <v>17</v>
      </c>
      <c r="B1659">
        <v>6224</v>
      </c>
      <c r="C1659" t="s">
        <v>143</v>
      </c>
      <c r="D1659" t="s">
        <v>12</v>
      </c>
      <c r="E1659">
        <v>2012</v>
      </c>
      <c r="F1659" t="s">
        <v>13</v>
      </c>
      <c r="G1659" t="s">
        <v>14</v>
      </c>
      <c r="H1659" t="s">
        <v>15</v>
      </c>
      <c r="I1659" t="s">
        <v>16</v>
      </c>
      <c r="J1659">
        <v>2.5776994000000001E-2</v>
      </c>
      <c r="K1659">
        <v>16.25</v>
      </c>
      <c r="L1659">
        <v>169.94739999999999</v>
      </c>
      <c r="M1659">
        <v>4</v>
      </c>
    </row>
    <row r="1660" spans="1:13" x14ac:dyDescent="0.35">
      <c r="A1660" t="s">
        <v>17</v>
      </c>
      <c r="B1660">
        <v>6223</v>
      </c>
      <c r="C1660" t="s">
        <v>1214</v>
      </c>
      <c r="D1660" t="s">
        <v>12</v>
      </c>
      <c r="E1660">
        <v>2012</v>
      </c>
      <c r="F1660" t="s">
        <v>13</v>
      </c>
      <c r="G1660" t="s">
        <v>14</v>
      </c>
      <c r="H1660" t="s">
        <v>15</v>
      </c>
      <c r="I1660" t="s">
        <v>16</v>
      </c>
      <c r="J1660">
        <v>2.2639195000000001E-2</v>
      </c>
      <c r="K1660">
        <v>12.85</v>
      </c>
      <c r="L1660">
        <v>179.73179999999999</v>
      </c>
      <c r="M1660">
        <v>4</v>
      </c>
    </row>
    <row r="1661" spans="1:13" x14ac:dyDescent="0.35">
      <c r="A1661" t="s">
        <v>17</v>
      </c>
      <c r="B1661">
        <v>6222</v>
      </c>
      <c r="C1661" t="s">
        <v>819</v>
      </c>
      <c r="D1661" t="s">
        <v>12</v>
      </c>
      <c r="E1661">
        <v>2012</v>
      </c>
      <c r="F1661" t="s">
        <v>13</v>
      </c>
      <c r="G1661" t="s">
        <v>14</v>
      </c>
      <c r="H1661" t="s">
        <v>15</v>
      </c>
      <c r="I1661" t="s">
        <v>16</v>
      </c>
      <c r="J1661">
        <v>5.9940022000000003E-2</v>
      </c>
      <c r="K1661">
        <v>11.1</v>
      </c>
      <c r="L1661">
        <v>149.13659999999999</v>
      </c>
      <c r="M1661">
        <v>4</v>
      </c>
    </row>
    <row r="1662" spans="1:13" x14ac:dyDescent="0.35">
      <c r="A1662" t="s">
        <v>17</v>
      </c>
      <c r="B1662">
        <v>6221</v>
      </c>
      <c r="C1662" t="s">
        <v>1081</v>
      </c>
      <c r="D1662" t="s">
        <v>12</v>
      </c>
      <c r="E1662">
        <v>2012</v>
      </c>
      <c r="F1662" t="s">
        <v>13</v>
      </c>
      <c r="G1662" t="s">
        <v>14</v>
      </c>
      <c r="H1662" t="s">
        <v>15</v>
      </c>
      <c r="I1662" t="s">
        <v>16</v>
      </c>
      <c r="J1662">
        <v>5.3950660999999997E-2</v>
      </c>
      <c r="K1662">
        <v>8.85</v>
      </c>
      <c r="L1662">
        <v>182.72919999999999</v>
      </c>
      <c r="M1662">
        <v>4</v>
      </c>
    </row>
    <row r="1663" spans="1:13" x14ac:dyDescent="0.35">
      <c r="A1663" t="s">
        <v>17</v>
      </c>
      <c r="B1663">
        <v>6220</v>
      </c>
      <c r="C1663" t="s">
        <v>293</v>
      </c>
      <c r="D1663" t="s">
        <v>12</v>
      </c>
      <c r="E1663">
        <v>2012</v>
      </c>
      <c r="F1663" t="s">
        <v>13</v>
      </c>
      <c r="G1663" t="s">
        <v>14</v>
      </c>
      <c r="H1663" t="s">
        <v>15</v>
      </c>
      <c r="I1663" t="s">
        <v>16</v>
      </c>
      <c r="J1663">
        <v>3.8789271E-2</v>
      </c>
      <c r="K1663">
        <v>8.1850000000000005</v>
      </c>
      <c r="L1663">
        <v>115.6808</v>
      </c>
      <c r="M1663">
        <v>4</v>
      </c>
    </row>
    <row r="1664" spans="1:13" x14ac:dyDescent="0.35">
      <c r="A1664" t="s">
        <v>17</v>
      </c>
      <c r="B1664">
        <v>6219</v>
      </c>
      <c r="C1664" t="s">
        <v>1373</v>
      </c>
      <c r="D1664" t="s">
        <v>12</v>
      </c>
      <c r="E1664">
        <v>2012</v>
      </c>
      <c r="F1664" t="s">
        <v>13</v>
      </c>
      <c r="G1664" t="s">
        <v>14</v>
      </c>
      <c r="H1664" t="s">
        <v>15</v>
      </c>
      <c r="I1664" t="s">
        <v>16</v>
      </c>
      <c r="J1664">
        <v>7.1010512999999997E-2</v>
      </c>
      <c r="K1664">
        <v>7.68</v>
      </c>
      <c r="L1664">
        <v>190.9162</v>
      </c>
      <c r="M1664">
        <v>4</v>
      </c>
    </row>
    <row r="1665" spans="1:13" x14ac:dyDescent="0.35">
      <c r="A1665" t="s">
        <v>17</v>
      </c>
      <c r="B1665">
        <v>6218</v>
      </c>
      <c r="C1665" t="s">
        <v>1524</v>
      </c>
      <c r="D1665" t="s">
        <v>12</v>
      </c>
      <c r="E1665">
        <v>2012</v>
      </c>
      <c r="F1665" t="s">
        <v>13</v>
      </c>
      <c r="G1665" t="s">
        <v>14</v>
      </c>
      <c r="H1665" t="s">
        <v>15</v>
      </c>
      <c r="I1665" t="s">
        <v>16</v>
      </c>
      <c r="J1665">
        <v>5.5213208E-2</v>
      </c>
      <c r="K1665">
        <v>7.52</v>
      </c>
      <c r="L1665">
        <v>129.5994</v>
      </c>
      <c r="M1665">
        <v>4</v>
      </c>
    </row>
    <row r="1666" spans="1:13" x14ac:dyDescent="0.35">
      <c r="A1666" t="s">
        <v>17</v>
      </c>
      <c r="B1666">
        <v>6217</v>
      </c>
      <c r="C1666" t="s">
        <v>1324</v>
      </c>
      <c r="D1666" t="s">
        <v>12</v>
      </c>
      <c r="E1666">
        <v>2012</v>
      </c>
      <c r="F1666" t="s">
        <v>13</v>
      </c>
      <c r="G1666" t="s">
        <v>14</v>
      </c>
      <c r="H1666" t="s">
        <v>15</v>
      </c>
      <c r="I1666" t="s">
        <v>16</v>
      </c>
      <c r="J1666">
        <v>6.6724663000000003E-2</v>
      </c>
      <c r="K1666">
        <v>6.78</v>
      </c>
      <c r="L1666">
        <v>187.72399999999999</v>
      </c>
      <c r="M1666">
        <v>4</v>
      </c>
    </row>
    <row r="1667" spans="1:13" x14ac:dyDescent="0.35">
      <c r="A1667" t="s">
        <v>17</v>
      </c>
      <c r="B1667">
        <v>6216</v>
      </c>
      <c r="C1667" t="s">
        <v>1108</v>
      </c>
      <c r="D1667" t="s">
        <v>12</v>
      </c>
      <c r="E1667">
        <v>2012</v>
      </c>
      <c r="F1667" t="s">
        <v>13</v>
      </c>
      <c r="G1667" t="s">
        <v>14</v>
      </c>
      <c r="H1667" t="s">
        <v>15</v>
      </c>
      <c r="I1667" t="s">
        <v>16</v>
      </c>
      <c r="J1667">
        <v>0.12073102400000001</v>
      </c>
      <c r="K1667">
        <v>6.36</v>
      </c>
      <c r="L1667">
        <v>46.506</v>
      </c>
      <c r="M1667">
        <v>4</v>
      </c>
    </row>
    <row r="1668" spans="1:13" x14ac:dyDescent="0.35">
      <c r="A1668" t="s">
        <v>17</v>
      </c>
      <c r="B1668">
        <v>6215</v>
      </c>
      <c r="C1668" t="s">
        <v>1576</v>
      </c>
      <c r="D1668" t="s">
        <v>12</v>
      </c>
      <c r="E1668">
        <v>2012</v>
      </c>
      <c r="F1668" t="s">
        <v>13</v>
      </c>
      <c r="G1668" t="s">
        <v>14</v>
      </c>
      <c r="H1668" t="s">
        <v>15</v>
      </c>
      <c r="I1668" t="s">
        <v>16</v>
      </c>
      <c r="J1668">
        <v>0.10234983</v>
      </c>
      <c r="K1668">
        <v>6.13</v>
      </c>
      <c r="L1668">
        <v>55.029800000000002</v>
      </c>
      <c r="M1668">
        <v>4</v>
      </c>
    </row>
    <row r="1669" spans="1:13" x14ac:dyDescent="0.35">
      <c r="A1669" t="s">
        <v>17</v>
      </c>
      <c r="B1669">
        <v>6214</v>
      </c>
      <c r="C1669" t="s">
        <v>346</v>
      </c>
      <c r="D1669" t="s">
        <v>24</v>
      </c>
      <c r="E1669">
        <v>2012</v>
      </c>
      <c r="F1669" t="s">
        <v>13</v>
      </c>
      <c r="G1669" t="s">
        <v>14</v>
      </c>
      <c r="H1669" t="s">
        <v>15</v>
      </c>
      <c r="I1669" t="s">
        <v>16</v>
      </c>
      <c r="J1669">
        <v>0.124645538</v>
      </c>
      <c r="K1669">
        <v>18</v>
      </c>
      <c r="L1669">
        <v>117.2124</v>
      </c>
      <c r="M1669">
        <v>4</v>
      </c>
    </row>
    <row r="1670" spans="1:13" x14ac:dyDescent="0.35">
      <c r="A1670" t="s">
        <v>17</v>
      </c>
      <c r="B1670">
        <v>6213</v>
      </c>
      <c r="C1670" t="s">
        <v>738</v>
      </c>
      <c r="D1670" t="s">
        <v>24</v>
      </c>
      <c r="E1670">
        <v>2012</v>
      </c>
      <c r="F1670" t="s">
        <v>13</v>
      </c>
      <c r="G1670" t="s">
        <v>14</v>
      </c>
      <c r="H1670" t="s">
        <v>15</v>
      </c>
      <c r="I1670" t="s">
        <v>16</v>
      </c>
      <c r="J1670">
        <v>0.119570595</v>
      </c>
      <c r="K1670">
        <v>17</v>
      </c>
      <c r="L1670">
        <v>249.74340000000001</v>
      </c>
      <c r="M1670">
        <v>4</v>
      </c>
    </row>
    <row r="1671" spans="1:13" x14ac:dyDescent="0.35">
      <c r="A1671" t="s">
        <v>17</v>
      </c>
      <c r="B1671">
        <v>6212</v>
      </c>
      <c r="C1671" t="s">
        <v>1077</v>
      </c>
      <c r="D1671" t="s">
        <v>24</v>
      </c>
      <c r="E1671">
        <v>2012</v>
      </c>
      <c r="F1671" t="s">
        <v>13</v>
      </c>
      <c r="G1671" t="s">
        <v>14</v>
      </c>
      <c r="H1671" t="s">
        <v>15</v>
      </c>
      <c r="I1671" t="s">
        <v>16</v>
      </c>
      <c r="J1671">
        <v>4.4291250999999997E-2</v>
      </c>
      <c r="K1671">
        <v>16.2</v>
      </c>
      <c r="L1671">
        <v>43.345399999999998</v>
      </c>
      <c r="M1671">
        <v>4</v>
      </c>
    </row>
    <row r="1672" spans="1:13" x14ac:dyDescent="0.35">
      <c r="A1672" t="s">
        <v>17</v>
      </c>
      <c r="B1672">
        <v>6211</v>
      </c>
      <c r="C1672" t="s">
        <v>69</v>
      </c>
      <c r="D1672" t="s">
        <v>24</v>
      </c>
      <c r="E1672">
        <v>2012</v>
      </c>
      <c r="F1672" t="s">
        <v>13</v>
      </c>
      <c r="G1672" t="s">
        <v>14</v>
      </c>
      <c r="H1672" t="s">
        <v>15</v>
      </c>
      <c r="I1672" t="s">
        <v>16</v>
      </c>
      <c r="J1672">
        <v>0.13966922400000001</v>
      </c>
      <c r="K1672">
        <v>13.35</v>
      </c>
      <c r="L1672">
        <v>147.63919999999999</v>
      </c>
      <c r="M1672">
        <v>4</v>
      </c>
    </row>
    <row r="1673" spans="1:13" x14ac:dyDescent="0.35">
      <c r="A1673" t="s">
        <v>17</v>
      </c>
      <c r="B1673">
        <v>6210</v>
      </c>
      <c r="C1673" t="s">
        <v>829</v>
      </c>
      <c r="D1673" t="s">
        <v>24</v>
      </c>
      <c r="E1673">
        <v>2012</v>
      </c>
      <c r="F1673" t="s">
        <v>13</v>
      </c>
      <c r="G1673" t="s">
        <v>14</v>
      </c>
      <c r="H1673" t="s">
        <v>15</v>
      </c>
      <c r="I1673" t="s">
        <v>16</v>
      </c>
      <c r="J1673">
        <v>6.3664998E-2</v>
      </c>
      <c r="K1673">
        <v>13.3</v>
      </c>
      <c r="L1673">
        <v>151.67080000000001</v>
      </c>
      <c r="M1673">
        <v>4</v>
      </c>
    </row>
    <row r="1674" spans="1:13" x14ac:dyDescent="0.35">
      <c r="A1674" t="s">
        <v>17</v>
      </c>
      <c r="B1674">
        <v>6209</v>
      </c>
      <c r="C1674" t="s">
        <v>1584</v>
      </c>
      <c r="D1674" t="s">
        <v>24</v>
      </c>
      <c r="E1674">
        <v>2012</v>
      </c>
      <c r="F1674" t="s">
        <v>13</v>
      </c>
      <c r="G1674" t="s">
        <v>14</v>
      </c>
      <c r="H1674" t="s">
        <v>15</v>
      </c>
      <c r="I1674" t="s">
        <v>16</v>
      </c>
      <c r="J1674">
        <v>0.115064263</v>
      </c>
      <c r="K1674">
        <v>9.1950000000000003</v>
      </c>
      <c r="L1674">
        <v>58.624600000000001</v>
      </c>
      <c r="M1674">
        <v>4</v>
      </c>
    </row>
    <row r="1675" spans="1:13" x14ac:dyDescent="0.35">
      <c r="A1675" t="s">
        <v>17</v>
      </c>
      <c r="B1675">
        <v>6208</v>
      </c>
      <c r="C1675" t="s">
        <v>466</v>
      </c>
      <c r="D1675" t="s">
        <v>24</v>
      </c>
      <c r="E1675">
        <v>2012</v>
      </c>
      <c r="F1675" t="s">
        <v>13</v>
      </c>
      <c r="G1675" t="s">
        <v>14</v>
      </c>
      <c r="H1675" t="s">
        <v>15</v>
      </c>
      <c r="I1675" t="s">
        <v>16</v>
      </c>
      <c r="J1675">
        <v>4.0245221999999997E-2</v>
      </c>
      <c r="K1675">
        <v>8.9350000000000005</v>
      </c>
      <c r="L1675">
        <v>54.9298</v>
      </c>
      <c r="M1675">
        <v>4</v>
      </c>
    </row>
    <row r="1676" spans="1:13" x14ac:dyDescent="0.35">
      <c r="A1676" t="s">
        <v>17</v>
      </c>
      <c r="B1676">
        <v>6207</v>
      </c>
      <c r="C1676" t="s">
        <v>1037</v>
      </c>
      <c r="D1676" t="s">
        <v>24</v>
      </c>
      <c r="E1676">
        <v>2012</v>
      </c>
      <c r="F1676" t="s">
        <v>13</v>
      </c>
      <c r="G1676" t="s">
        <v>14</v>
      </c>
      <c r="H1676" t="s">
        <v>15</v>
      </c>
      <c r="I1676" t="s">
        <v>16</v>
      </c>
      <c r="J1676">
        <v>2.2602061E-2</v>
      </c>
      <c r="K1676">
        <v>7.0750000000000002</v>
      </c>
      <c r="L1676">
        <v>98.106800000000007</v>
      </c>
      <c r="M1676">
        <v>4</v>
      </c>
    </row>
    <row r="1677" spans="1:13" x14ac:dyDescent="0.35">
      <c r="A1677" t="s">
        <v>17</v>
      </c>
      <c r="B1677">
        <v>6206</v>
      </c>
      <c r="C1677" t="s">
        <v>1440</v>
      </c>
      <c r="D1677" t="s">
        <v>24</v>
      </c>
      <c r="E1677">
        <v>2012</v>
      </c>
      <c r="F1677" t="s">
        <v>13</v>
      </c>
      <c r="G1677" t="s">
        <v>14</v>
      </c>
      <c r="H1677" t="s">
        <v>15</v>
      </c>
      <c r="I1677" t="s">
        <v>16</v>
      </c>
      <c r="J1677">
        <v>8.4885374999999999E-2</v>
      </c>
      <c r="K1677">
        <v>6.4</v>
      </c>
      <c r="L1677">
        <v>39.279600000000002</v>
      </c>
      <c r="M1677">
        <v>4</v>
      </c>
    </row>
    <row r="1678" spans="1:13" x14ac:dyDescent="0.35">
      <c r="A1678" t="s">
        <v>17</v>
      </c>
      <c r="B1678">
        <v>6205</v>
      </c>
      <c r="C1678" t="s">
        <v>506</v>
      </c>
      <c r="D1678" t="s">
        <v>24</v>
      </c>
      <c r="E1678">
        <v>2012</v>
      </c>
      <c r="F1678" t="s">
        <v>13</v>
      </c>
      <c r="G1678" t="s">
        <v>14</v>
      </c>
      <c r="H1678" t="s">
        <v>15</v>
      </c>
      <c r="I1678" t="s">
        <v>16</v>
      </c>
      <c r="J1678">
        <v>7.3597109999999997E-3</v>
      </c>
      <c r="K1678">
        <v>6.3650000000000002</v>
      </c>
      <c r="L1678">
        <v>60.153599999999997</v>
      </c>
      <c r="M1678">
        <v>4</v>
      </c>
    </row>
    <row r="1679" spans="1:13" x14ac:dyDescent="0.35">
      <c r="A1679" t="s">
        <v>17</v>
      </c>
      <c r="B1679">
        <v>6204</v>
      </c>
      <c r="C1679" t="s">
        <v>969</v>
      </c>
      <c r="D1679" t="s">
        <v>24</v>
      </c>
      <c r="E1679">
        <v>2012</v>
      </c>
      <c r="F1679" t="s">
        <v>13</v>
      </c>
      <c r="G1679" t="s">
        <v>14</v>
      </c>
      <c r="H1679" t="s">
        <v>15</v>
      </c>
      <c r="I1679" t="s">
        <v>16</v>
      </c>
      <c r="J1679">
        <v>7.2410764000000002E-2</v>
      </c>
      <c r="K1679">
        <v>5.7649999999999997</v>
      </c>
      <c r="L1679">
        <v>122.5098</v>
      </c>
      <c r="M1679">
        <v>4</v>
      </c>
    </row>
    <row r="1680" spans="1:13" x14ac:dyDescent="0.35">
      <c r="A1680" t="s">
        <v>17</v>
      </c>
      <c r="B1680">
        <v>6203</v>
      </c>
      <c r="C1680" t="s">
        <v>227</v>
      </c>
      <c r="D1680" t="s">
        <v>67</v>
      </c>
      <c r="E1680">
        <v>2012</v>
      </c>
      <c r="F1680" t="s">
        <v>13</v>
      </c>
      <c r="G1680" t="s">
        <v>14</v>
      </c>
      <c r="H1680" t="s">
        <v>15</v>
      </c>
      <c r="I1680" t="s">
        <v>16</v>
      </c>
      <c r="J1680">
        <v>5.2432820000000002E-3</v>
      </c>
      <c r="K1680">
        <v>19.850000000000001</v>
      </c>
      <c r="L1680">
        <v>266.1884</v>
      </c>
      <c r="M1680">
        <v>4</v>
      </c>
    </row>
    <row r="1681" spans="1:13" x14ac:dyDescent="0.35">
      <c r="A1681" t="s">
        <v>17</v>
      </c>
      <c r="B1681">
        <v>6202</v>
      </c>
      <c r="C1681" t="s">
        <v>535</v>
      </c>
      <c r="D1681" t="s">
        <v>67</v>
      </c>
      <c r="E1681">
        <v>2012</v>
      </c>
      <c r="F1681" t="s">
        <v>13</v>
      </c>
      <c r="G1681" t="s">
        <v>14</v>
      </c>
      <c r="H1681" t="s">
        <v>15</v>
      </c>
      <c r="I1681" t="s">
        <v>16</v>
      </c>
      <c r="J1681">
        <v>0.101932076</v>
      </c>
      <c r="K1681">
        <v>19.25</v>
      </c>
      <c r="L1681">
        <v>54.595599999999997</v>
      </c>
      <c r="M1681">
        <v>4</v>
      </c>
    </row>
    <row r="1682" spans="1:13" x14ac:dyDescent="0.35">
      <c r="A1682" t="s">
        <v>17</v>
      </c>
      <c r="B1682">
        <v>6201</v>
      </c>
      <c r="C1682" t="s">
        <v>589</v>
      </c>
      <c r="D1682" t="s">
        <v>67</v>
      </c>
      <c r="E1682">
        <v>2012</v>
      </c>
      <c r="F1682" t="s">
        <v>13</v>
      </c>
      <c r="G1682" t="s">
        <v>14</v>
      </c>
      <c r="H1682" t="s">
        <v>15</v>
      </c>
      <c r="I1682" t="s">
        <v>16</v>
      </c>
      <c r="J1682">
        <v>3.048292E-2</v>
      </c>
      <c r="K1682">
        <v>17.75</v>
      </c>
      <c r="L1682">
        <v>257.2672</v>
      </c>
      <c r="M1682">
        <v>4</v>
      </c>
    </row>
    <row r="1683" spans="1:13" x14ac:dyDescent="0.35">
      <c r="A1683" t="s">
        <v>17</v>
      </c>
      <c r="B1683">
        <v>6200</v>
      </c>
      <c r="C1683" t="s">
        <v>1372</v>
      </c>
      <c r="D1683" t="s">
        <v>67</v>
      </c>
      <c r="E1683">
        <v>2012</v>
      </c>
      <c r="F1683" t="s">
        <v>13</v>
      </c>
      <c r="G1683" t="s">
        <v>14</v>
      </c>
      <c r="H1683" t="s">
        <v>15</v>
      </c>
      <c r="I1683" t="s">
        <v>16</v>
      </c>
      <c r="J1683">
        <v>6.0639760000000001E-2</v>
      </c>
      <c r="K1683">
        <v>16.75</v>
      </c>
      <c r="L1683">
        <v>173.01060000000001</v>
      </c>
      <c r="M1683">
        <v>4</v>
      </c>
    </row>
    <row r="1684" spans="1:13" x14ac:dyDescent="0.35">
      <c r="A1684" t="s">
        <v>17</v>
      </c>
      <c r="B1684">
        <v>6199</v>
      </c>
      <c r="C1684" t="s">
        <v>370</v>
      </c>
      <c r="D1684" t="s">
        <v>67</v>
      </c>
      <c r="E1684">
        <v>2012</v>
      </c>
      <c r="F1684" t="s">
        <v>13</v>
      </c>
      <c r="G1684" t="s">
        <v>14</v>
      </c>
      <c r="H1684" t="s">
        <v>15</v>
      </c>
      <c r="I1684" t="s">
        <v>16</v>
      </c>
      <c r="J1684">
        <v>4.5055587000000001E-2</v>
      </c>
      <c r="K1684">
        <v>15.6</v>
      </c>
      <c r="L1684">
        <v>242.3854</v>
      </c>
      <c r="M1684">
        <v>4</v>
      </c>
    </row>
    <row r="1685" spans="1:13" x14ac:dyDescent="0.35">
      <c r="A1685" t="s">
        <v>17</v>
      </c>
      <c r="B1685">
        <v>6198</v>
      </c>
      <c r="C1685" t="s">
        <v>1595</v>
      </c>
      <c r="D1685" t="s">
        <v>67</v>
      </c>
      <c r="E1685">
        <v>2012</v>
      </c>
      <c r="F1685" t="s">
        <v>13</v>
      </c>
      <c r="G1685" t="s">
        <v>14</v>
      </c>
      <c r="H1685" t="s">
        <v>15</v>
      </c>
      <c r="I1685" t="s">
        <v>16</v>
      </c>
      <c r="J1685">
        <v>4.2246575000000001E-2</v>
      </c>
      <c r="K1685">
        <v>14.15</v>
      </c>
      <c r="L1685">
        <v>54.298200000000001</v>
      </c>
      <c r="M1685">
        <v>4</v>
      </c>
    </row>
    <row r="1686" spans="1:13" x14ac:dyDescent="0.35">
      <c r="A1686" t="s">
        <v>17</v>
      </c>
      <c r="B1686">
        <v>6197</v>
      </c>
      <c r="C1686" t="s">
        <v>1208</v>
      </c>
      <c r="D1686" t="s">
        <v>67</v>
      </c>
      <c r="E1686">
        <v>2012</v>
      </c>
      <c r="F1686" t="s">
        <v>13</v>
      </c>
      <c r="G1686" t="s">
        <v>14</v>
      </c>
      <c r="H1686" t="s">
        <v>15</v>
      </c>
      <c r="I1686" t="s">
        <v>16</v>
      </c>
      <c r="J1686">
        <v>0</v>
      </c>
      <c r="K1686">
        <v>14.1</v>
      </c>
      <c r="L1686">
        <v>231.96680000000001</v>
      </c>
      <c r="M1686">
        <v>4</v>
      </c>
    </row>
    <row r="1687" spans="1:13" x14ac:dyDescent="0.35">
      <c r="A1687" t="s">
        <v>17</v>
      </c>
      <c r="B1687">
        <v>6196</v>
      </c>
      <c r="C1687" t="s">
        <v>777</v>
      </c>
      <c r="D1687" t="s">
        <v>67</v>
      </c>
      <c r="E1687">
        <v>2012</v>
      </c>
      <c r="F1687" t="s">
        <v>13</v>
      </c>
      <c r="G1687" t="s">
        <v>14</v>
      </c>
      <c r="H1687" t="s">
        <v>15</v>
      </c>
      <c r="I1687" t="s">
        <v>16</v>
      </c>
      <c r="J1687">
        <v>2.0903193E-2</v>
      </c>
      <c r="K1687">
        <v>13.1</v>
      </c>
      <c r="L1687">
        <v>119.2782</v>
      </c>
      <c r="M1687">
        <v>4</v>
      </c>
    </row>
    <row r="1688" spans="1:13" x14ac:dyDescent="0.35">
      <c r="A1688" t="s">
        <v>17</v>
      </c>
      <c r="B1688">
        <v>6195</v>
      </c>
      <c r="C1688" t="s">
        <v>483</v>
      </c>
      <c r="D1688" t="s">
        <v>67</v>
      </c>
      <c r="E1688">
        <v>2012</v>
      </c>
      <c r="F1688" t="s">
        <v>13</v>
      </c>
      <c r="G1688" t="s">
        <v>14</v>
      </c>
      <c r="H1688" t="s">
        <v>15</v>
      </c>
      <c r="I1688" t="s">
        <v>16</v>
      </c>
      <c r="J1688">
        <v>7.5695551999999999E-2</v>
      </c>
      <c r="K1688">
        <v>13.1</v>
      </c>
      <c r="L1688">
        <v>168.41579999999999</v>
      </c>
      <c r="M1688">
        <v>4</v>
      </c>
    </row>
    <row r="1689" spans="1:13" x14ac:dyDescent="0.35">
      <c r="A1689" t="s">
        <v>17</v>
      </c>
      <c r="B1689">
        <v>6194</v>
      </c>
      <c r="C1689" t="s">
        <v>664</v>
      </c>
      <c r="D1689" t="s">
        <v>67</v>
      </c>
      <c r="E1689">
        <v>2012</v>
      </c>
      <c r="F1689" t="s">
        <v>13</v>
      </c>
      <c r="G1689" t="s">
        <v>14</v>
      </c>
      <c r="H1689" t="s">
        <v>15</v>
      </c>
      <c r="I1689" t="s">
        <v>16</v>
      </c>
      <c r="J1689">
        <v>1.1557563E-2</v>
      </c>
      <c r="K1689">
        <v>12.1</v>
      </c>
      <c r="L1689">
        <v>165.3526</v>
      </c>
      <c r="M1689">
        <v>4</v>
      </c>
    </row>
    <row r="1690" spans="1:13" x14ac:dyDescent="0.35">
      <c r="A1690" t="s">
        <v>17</v>
      </c>
      <c r="B1690">
        <v>6193</v>
      </c>
      <c r="C1690" t="s">
        <v>585</v>
      </c>
      <c r="D1690" t="s">
        <v>67</v>
      </c>
      <c r="E1690">
        <v>2012</v>
      </c>
      <c r="F1690" t="s">
        <v>13</v>
      </c>
      <c r="G1690" t="s">
        <v>14</v>
      </c>
      <c r="H1690" t="s">
        <v>15</v>
      </c>
      <c r="I1690" t="s">
        <v>16</v>
      </c>
      <c r="J1690">
        <v>6.1883353000000002E-2</v>
      </c>
      <c r="K1690">
        <v>9.27</v>
      </c>
      <c r="L1690">
        <v>147.905</v>
      </c>
      <c r="M1690">
        <v>4</v>
      </c>
    </row>
    <row r="1691" spans="1:13" x14ac:dyDescent="0.35">
      <c r="A1691" t="s">
        <v>17</v>
      </c>
      <c r="B1691">
        <v>6192</v>
      </c>
      <c r="C1691" t="s">
        <v>454</v>
      </c>
      <c r="D1691" t="s">
        <v>67</v>
      </c>
      <c r="E1691">
        <v>2012</v>
      </c>
      <c r="F1691" t="s">
        <v>13</v>
      </c>
      <c r="G1691" t="s">
        <v>14</v>
      </c>
      <c r="H1691" t="s">
        <v>15</v>
      </c>
      <c r="I1691" t="s">
        <v>16</v>
      </c>
      <c r="J1691">
        <v>1.7182935E-2</v>
      </c>
      <c r="K1691">
        <v>7.9349999999999996</v>
      </c>
      <c r="L1691">
        <v>51.234999999999999</v>
      </c>
      <c r="M1691">
        <v>4</v>
      </c>
    </row>
    <row r="1692" spans="1:13" x14ac:dyDescent="0.35">
      <c r="A1692" t="s">
        <v>17</v>
      </c>
      <c r="B1692">
        <v>6191</v>
      </c>
      <c r="C1692" t="s">
        <v>747</v>
      </c>
      <c r="D1692" t="s">
        <v>67</v>
      </c>
      <c r="E1692">
        <v>2012</v>
      </c>
      <c r="F1692" t="s">
        <v>13</v>
      </c>
      <c r="G1692" t="s">
        <v>14</v>
      </c>
      <c r="H1692" t="s">
        <v>15</v>
      </c>
      <c r="I1692" t="s">
        <v>16</v>
      </c>
      <c r="J1692">
        <v>5.5476237999999997E-2</v>
      </c>
      <c r="K1692">
        <v>7.5750000000000002</v>
      </c>
      <c r="L1692">
        <v>196.8768</v>
      </c>
      <c r="M1692">
        <v>4</v>
      </c>
    </row>
    <row r="1693" spans="1:13" x14ac:dyDescent="0.35">
      <c r="A1693" t="s">
        <v>17</v>
      </c>
      <c r="B1693">
        <v>6190</v>
      </c>
      <c r="C1693" t="s">
        <v>1456</v>
      </c>
      <c r="D1693" t="s">
        <v>67</v>
      </c>
      <c r="E1693">
        <v>2012</v>
      </c>
      <c r="F1693" t="s">
        <v>13</v>
      </c>
      <c r="G1693" t="s">
        <v>14</v>
      </c>
      <c r="H1693" t="s">
        <v>15</v>
      </c>
      <c r="I1693" t="s">
        <v>16</v>
      </c>
      <c r="J1693">
        <v>2.5519534E-2</v>
      </c>
      <c r="K1693">
        <v>5.44</v>
      </c>
      <c r="L1693">
        <v>238.75380000000001</v>
      </c>
      <c r="M1693">
        <v>4</v>
      </c>
    </row>
    <row r="1694" spans="1:13" x14ac:dyDescent="0.35">
      <c r="A1694" t="s">
        <v>17</v>
      </c>
      <c r="B1694">
        <v>6189</v>
      </c>
      <c r="C1694" t="s">
        <v>290</v>
      </c>
      <c r="D1694" t="s">
        <v>28</v>
      </c>
      <c r="E1694">
        <v>2012</v>
      </c>
      <c r="F1694" t="s">
        <v>13</v>
      </c>
      <c r="G1694" t="s">
        <v>14</v>
      </c>
      <c r="H1694" t="s">
        <v>15</v>
      </c>
      <c r="I1694" t="s">
        <v>16</v>
      </c>
      <c r="J1694">
        <v>4.2716162000000002E-2</v>
      </c>
      <c r="K1694">
        <v>18.850000000000001</v>
      </c>
      <c r="L1694">
        <v>257.83300000000003</v>
      </c>
      <c r="M1694">
        <v>4</v>
      </c>
    </row>
    <row r="1695" spans="1:13" x14ac:dyDescent="0.35">
      <c r="A1695" t="s">
        <v>17</v>
      </c>
      <c r="B1695">
        <v>6188</v>
      </c>
      <c r="C1695" t="s">
        <v>1409</v>
      </c>
      <c r="D1695" t="s">
        <v>28</v>
      </c>
      <c r="E1695">
        <v>2012</v>
      </c>
      <c r="F1695" t="s">
        <v>13</v>
      </c>
      <c r="G1695" t="s">
        <v>14</v>
      </c>
      <c r="H1695" t="s">
        <v>15</v>
      </c>
      <c r="I1695" t="s">
        <v>16</v>
      </c>
      <c r="J1695">
        <v>7.3306615000000006E-2</v>
      </c>
      <c r="K1695">
        <v>18</v>
      </c>
      <c r="L1695">
        <v>155.09719999999999</v>
      </c>
      <c r="M1695">
        <v>4</v>
      </c>
    </row>
    <row r="1696" spans="1:13" x14ac:dyDescent="0.35">
      <c r="A1696" t="s">
        <v>17</v>
      </c>
      <c r="B1696">
        <v>6187</v>
      </c>
      <c r="C1696" t="s">
        <v>1063</v>
      </c>
      <c r="D1696" t="s">
        <v>28</v>
      </c>
      <c r="E1696">
        <v>2012</v>
      </c>
      <c r="F1696" t="s">
        <v>13</v>
      </c>
      <c r="G1696" t="s">
        <v>14</v>
      </c>
      <c r="H1696" t="s">
        <v>15</v>
      </c>
      <c r="I1696" t="s">
        <v>16</v>
      </c>
      <c r="J1696">
        <v>7.2952297999999999E-2</v>
      </c>
      <c r="K1696">
        <v>17.25</v>
      </c>
      <c r="L1696">
        <v>76.098600000000005</v>
      </c>
      <c r="M1696">
        <v>4</v>
      </c>
    </row>
    <row r="1697" spans="1:13" x14ac:dyDescent="0.35">
      <c r="A1697" t="s">
        <v>17</v>
      </c>
      <c r="B1697">
        <v>6186</v>
      </c>
      <c r="C1697" t="s">
        <v>875</v>
      </c>
      <c r="D1697" t="s">
        <v>28</v>
      </c>
      <c r="E1697">
        <v>2012</v>
      </c>
      <c r="F1697" t="s">
        <v>13</v>
      </c>
      <c r="G1697" t="s">
        <v>14</v>
      </c>
      <c r="H1697" t="s">
        <v>15</v>
      </c>
      <c r="I1697" t="s">
        <v>16</v>
      </c>
      <c r="J1697">
        <v>6.3127332999999994E-2</v>
      </c>
      <c r="K1697">
        <v>16.2</v>
      </c>
      <c r="L1697">
        <v>100.47</v>
      </c>
      <c r="M1697">
        <v>4</v>
      </c>
    </row>
    <row r="1698" spans="1:13" x14ac:dyDescent="0.35">
      <c r="A1698" t="s">
        <v>17</v>
      </c>
      <c r="B1698">
        <v>6185</v>
      </c>
      <c r="C1698" t="s">
        <v>705</v>
      </c>
      <c r="D1698" t="s">
        <v>28</v>
      </c>
      <c r="E1698">
        <v>2012</v>
      </c>
      <c r="F1698" t="s">
        <v>13</v>
      </c>
      <c r="G1698" t="s">
        <v>14</v>
      </c>
      <c r="H1698" t="s">
        <v>15</v>
      </c>
      <c r="I1698" t="s">
        <v>16</v>
      </c>
      <c r="J1698">
        <v>7.8677079999999996E-2</v>
      </c>
      <c r="K1698">
        <v>15.85</v>
      </c>
      <c r="L1698">
        <v>37.8506</v>
      </c>
      <c r="M1698">
        <v>4</v>
      </c>
    </row>
    <row r="1699" spans="1:13" x14ac:dyDescent="0.35">
      <c r="A1699" t="s">
        <v>17</v>
      </c>
      <c r="B1699">
        <v>6184</v>
      </c>
      <c r="C1699" t="s">
        <v>1301</v>
      </c>
      <c r="D1699" t="s">
        <v>28</v>
      </c>
      <c r="E1699">
        <v>2012</v>
      </c>
      <c r="F1699" t="s">
        <v>13</v>
      </c>
      <c r="G1699" t="s">
        <v>14</v>
      </c>
      <c r="H1699" t="s">
        <v>15</v>
      </c>
      <c r="I1699" t="s">
        <v>16</v>
      </c>
      <c r="J1699">
        <v>2.1240491E-2</v>
      </c>
      <c r="K1699">
        <v>15.2</v>
      </c>
      <c r="L1699">
        <v>216.98240000000001</v>
      </c>
      <c r="M1699">
        <v>4</v>
      </c>
    </row>
    <row r="1700" spans="1:13" x14ac:dyDescent="0.35">
      <c r="A1700" t="s">
        <v>17</v>
      </c>
      <c r="B1700">
        <v>6183</v>
      </c>
      <c r="C1700" t="s">
        <v>944</v>
      </c>
      <c r="D1700" t="s">
        <v>28</v>
      </c>
      <c r="E1700">
        <v>2012</v>
      </c>
      <c r="F1700" t="s">
        <v>13</v>
      </c>
      <c r="G1700" t="s">
        <v>14</v>
      </c>
      <c r="H1700" t="s">
        <v>15</v>
      </c>
      <c r="I1700" t="s">
        <v>16</v>
      </c>
      <c r="J1700">
        <v>0</v>
      </c>
      <c r="K1700">
        <v>11.6</v>
      </c>
      <c r="L1700">
        <v>178.26859999999999</v>
      </c>
      <c r="M1700">
        <v>4</v>
      </c>
    </row>
    <row r="1701" spans="1:13" x14ac:dyDescent="0.35">
      <c r="A1701" t="s">
        <v>17</v>
      </c>
      <c r="B1701">
        <v>6182</v>
      </c>
      <c r="C1701" t="s">
        <v>1103</v>
      </c>
      <c r="D1701" t="s">
        <v>28</v>
      </c>
      <c r="E1701">
        <v>2012</v>
      </c>
      <c r="F1701" t="s">
        <v>13</v>
      </c>
      <c r="G1701" t="s">
        <v>14</v>
      </c>
      <c r="H1701" t="s">
        <v>15</v>
      </c>
      <c r="I1701" t="s">
        <v>16</v>
      </c>
      <c r="J1701">
        <v>1.0658153E-2</v>
      </c>
      <c r="K1701">
        <v>11.1</v>
      </c>
      <c r="L1701">
        <v>83.090800000000002</v>
      </c>
      <c r="M1701">
        <v>4</v>
      </c>
    </row>
    <row r="1702" spans="1:13" x14ac:dyDescent="0.35">
      <c r="A1702" t="s">
        <v>17</v>
      </c>
      <c r="B1702">
        <v>6181</v>
      </c>
      <c r="C1702" t="s">
        <v>1062</v>
      </c>
      <c r="D1702" t="s">
        <v>28</v>
      </c>
      <c r="E1702">
        <v>2012</v>
      </c>
      <c r="F1702" t="s">
        <v>13</v>
      </c>
      <c r="G1702" t="s">
        <v>14</v>
      </c>
      <c r="H1702" t="s">
        <v>15</v>
      </c>
      <c r="I1702" t="s">
        <v>16</v>
      </c>
      <c r="J1702">
        <v>2.1619564000000001E-2</v>
      </c>
      <c r="K1702">
        <v>8.6449999999999996</v>
      </c>
      <c r="L1702">
        <v>50.6982</v>
      </c>
      <c r="M1702">
        <v>4</v>
      </c>
    </row>
    <row r="1703" spans="1:13" x14ac:dyDescent="0.35">
      <c r="A1703" t="s">
        <v>17</v>
      </c>
      <c r="B1703">
        <v>6180</v>
      </c>
      <c r="C1703" t="s">
        <v>515</v>
      </c>
      <c r="D1703" t="s">
        <v>28</v>
      </c>
      <c r="E1703">
        <v>2012</v>
      </c>
      <c r="F1703" t="s">
        <v>13</v>
      </c>
      <c r="G1703" t="s">
        <v>14</v>
      </c>
      <c r="H1703" t="s">
        <v>15</v>
      </c>
      <c r="I1703" t="s">
        <v>16</v>
      </c>
      <c r="J1703">
        <v>9.8036902999999995E-2</v>
      </c>
      <c r="K1703">
        <v>8.5</v>
      </c>
      <c r="L1703">
        <v>51.532400000000003</v>
      </c>
      <c r="M1703">
        <v>4</v>
      </c>
    </row>
    <row r="1704" spans="1:13" x14ac:dyDescent="0.35">
      <c r="A1704" t="s">
        <v>17</v>
      </c>
      <c r="B1704">
        <v>6179</v>
      </c>
      <c r="C1704" t="s">
        <v>288</v>
      </c>
      <c r="D1704" t="s">
        <v>28</v>
      </c>
      <c r="E1704">
        <v>2012</v>
      </c>
      <c r="F1704" t="s">
        <v>13</v>
      </c>
      <c r="G1704" t="s">
        <v>14</v>
      </c>
      <c r="H1704" t="s">
        <v>15</v>
      </c>
      <c r="I1704" t="s">
        <v>16</v>
      </c>
      <c r="J1704">
        <v>3.1994533999999998E-2</v>
      </c>
      <c r="K1704">
        <v>7.6550000000000002</v>
      </c>
      <c r="L1704">
        <v>114.3492</v>
      </c>
      <c r="M1704">
        <v>4</v>
      </c>
    </row>
    <row r="1705" spans="1:13" x14ac:dyDescent="0.35">
      <c r="A1705" t="s">
        <v>17</v>
      </c>
      <c r="B1705">
        <v>6178</v>
      </c>
      <c r="C1705" t="s">
        <v>164</v>
      </c>
      <c r="D1705" t="s">
        <v>28</v>
      </c>
      <c r="E1705">
        <v>2012</v>
      </c>
      <c r="F1705" t="s">
        <v>13</v>
      </c>
      <c r="G1705" t="s">
        <v>14</v>
      </c>
      <c r="H1705" t="s">
        <v>15</v>
      </c>
      <c r="I1705" t="s">
        <v>16</v>
      </c>
      <c r="J1705">
        <v>0</v>
      </c>
      <c r="K1705">
        <v>7</v>
      </c>
      <c r="L1705">
        <v>105.628</v>
      </c>
      <c r="M1705">
        <v>4</v>
      </c>
    </row>
    <row r="1706" spans="1:13" x14ac:dyDescent="0.35">
      <c r="A1706" t="s">
        <v>17</v>
      </c>
      <c r="B1706">
        <v>6177</v>
      </c>
      <c r="C1706" t="s">
        <v>926</v>
      </c>
      <c r="D1706" t="s">
        <v>28</v>
      </c>
      <c r="E1706">
        <v>2012</v>
      </c>
      <c r="F1706" t="s">
        <v>13</v>
      </c>
      <c r="G1706" t="s">
        <v>14</v>
      </c>
      <c r="H1706" t="s">
        <v>15</v>
      </c>
      <c r="I1706" t="s">
        <v>16</v>
      </c>
      <c r="J1706">
        <v>0.127647181</v>
      </c>
      <c r="K1706">
        <v>6.3</v>
      </c>
      <c r="L1706">
        <v>207.92699999999999</v>
      </c>
      <c r="M1706">
        <v>4</v>
      </c>
    </row>
    <row r="1707" spans="1:13" x14ac:dyDescent="0.35">
      <c r="A1707" t="s">
        <v>17</v>
      </c>
      <c r="B1707">
        <v>6176</v>
      </c>
      <c r="C1707" t="s">
        <v>1365</v>
      </c>
      <c r="D1707" t="s">
        <v>28</v>
      </c>
      <c r="E1707">
        <v>2012</v>
      </c>
      <c r="F1707" t="s">
        <v>13</v>
      </c>
      <c r="G1707" t="s">
        <v>14</v>
      </c>
      <c r="H1707" t="s">
        <v>15</v>
      </c>
      <c r="I1707" t="s">
        <v>16</v>
      </c>
      <c r="J1707">
        <v>4.5723220000000002E-2</v>
      </c>
      <c r="K1707">
        <v>5.9050000000000002</v>
      </c>
      <c r="L1707">
        <v>222.1456</v>
      </c>
      <c r="M1707">
        <v>4</v>
      </c>
    </row>
    <row r="1708" spans="1:13" x14ac:dyDescent="0.35">
      <c r="A1708" t="s">
        <v>17</v>
      </c>
      <c r="B1708">
        <v>6175</v>
      </c>
      <c r="C1708" t="s">
        <v>200</v>
      </c>
      <c r="D1708" t="s">
        <v>74</v>
      </c>
      <c r="E1708">
        <v>2012</v>
      </c>
      <c r="F1708" t="s">
        <v>13</v>
      </c>
      <c r="G1708" t="s">
        <v>14</v>
      </c>
      <c r="H1708" t="s">
        <v>15</v>
      </c>
      <c r="I1708" t="s">
        <v>16</v>
      </c>
      <c r="J1708">
        <v>2.1409912999999999E-2</v>
      </c>
      <c r="K1708">
        <v>8.06</v>
      </c>
      <c r="L1708">
        <v>229.73259999999999</v>
      </c>
      <c r="M1708">
        <v>4</v>
      </c>
    </row>
    <row r="1709" spans="1:13" x14ac:dyDescent="0.35">
      <c r="A1709" t="s">
        <v>17</v>
      </c>
      <c r="B1709">
        <v>6174</v>
      </c>
      <c r="C1709" t="s">
        <v>602</v>
      </c>
      <c r="D1709" t="s">
        <v>57</v>
      </c>
      <c r="E1709">
        <v>2012</v>
      </c>
      <c r="F1709" t="s">
        <v>13</v>
      </c>
      <c r="G1709" t="s">
        <v>14</v>
      </c>
      <c r="H1709" t="s">
        <v>15</v>
      </c>
      <c r="I1709" t="s">
        <v>16</v>
      </c>
      <c r="J1709">
        <v>0.12840532800000001</v>
      </c>
      <c r="K1709">
        <v>19.5</v>
      </c>
      <c r="L1709">
        <v>156.4314</v>
      </c>
      <c r="M1709">
        <v>4</v>
      </c>
    </row>
    <row r="1710" spans="1:13" x14ac:dyDescent="0.35">
      <c r="A1710" t="s">
        <v>17</v>
      </c>
      <c r="B1710">
        <v>6173</v>
      </c>
      <c r="C1710" t="s">
        <v>613</v>
      </c>
      <c r="D1710" t="s">
        <v>57</v>
      </c>
      <c r="E1710">
        <v>2012</v>
      </c>
      <c r="F1710" t="s">
        <v>13</v>
      </c>
      <c r="G1710" t="s">
        <v>14</v>
      </c>
      <c r="H1710" t="s">
        <v>15</v>
      </c>
      <c r="I1710" t="s">
        <v>16</v>
      </c>
      <c r="J1710">
        <v>8.7604646999999994E-2</v>
      </c>
      <c r="K1710">
        <v>17.850000000000001</v>
      </c>
      <c r="L1710">
        <v>196.9794</v>
      </c>
      <c r="M1710">
        <v>4</v>
      </c>
    </row>
    <row r="1711" spans="1:13" x14ac:dyDescent="0.35">
      <c r="A1711" t="s">
        <v>17</v>
      </c>
      <c r="B1711">
        <v>6172</v>
      </c>
      <c r="C1711" t="s">
        <v>1104</v>
      </c>
      <c r="D1711" t="s">
        <v>57</v>
      </c>
      <c r="E1711">
        <v>2012</v>
      </c>
      <c r="F1711" t="s">
        <v>13</v>
      </c>
      <c r="G1711" t="s">
        <v>14</v>
      </c>
      <c r="H1711" t="s">
        <v>15</v>
      </c>
      <c r="I1711" t="s">
        <v>16</v>
      </c>
      <c r="J1711">
        <v>0</v>
      </c>
      <c r="K1711">
        <v>17.100000000000001</v>
      </c>
      <c r="L1711">
        <v>85.556600000000003</v>
      </c>
      <c r="M1711">
        <v>4</v>
      </c>
    </row>
    <row r="1712" spans="1:13" x14ac:dyDescent="0.35">
      <c r="A1712" t="s">
        <v>17</v>
      </c>
      <c r="B1712">
        <v>6171</v>
      </c>
      <c r="C1712" t="s">
        <v>1259</v>
      </c>
      <c r="D1712" t="s">
        <v>57</v>
      </c>
      <c r="E1712">
        <v>2012</v>
      </c>
      <c r="F1712" t="s">
        <v>13</v>
      </c>
      <c r="G1712" t="s">
        <v>14</v>
      </c>
      <c r="H1712" t="s">
        <v>15</v>
      </c>
      <c r="I1712" t="s">
        <v>16</v>
      </c>
      <c r="J1712">
        <v>2.0729902000000001E-2</v>
      </c>
      <c r="K1712">
        <v>12.5</v>
      </c>
      <c r="L1712">
        <v>197.27420000000001</v>
      </c>
      <c r="M1712">
        <v>4</v>
      </c>
    </row>
    <row r="1713" spans="1:13" x14ac:dyDescent="0.35">
      <c r="A1713" t="s">
        <v>17</v>
      </c>
      <c r="B1713">
        <v>6170</v>
      </c>
      <c r="C1713" t="s">
        <v>1061</v>
      </c>
      <c r="D1713" t="s">
        <v>95</v>
      </c>
      <c r="E1713">
        <v>2012</v>
      </c>
      <c r="F1713" t="s">
        <v>13</v>
      </c>
      <c r="G1713" t="s">
        <v>14</v>
      </c>
      <c r="H1713" t="s">
        <v>15</v>
      </c>
      <c r="I1713" t="s">
        <v>16</v>
      </c>
      <c r="J1713">
        <v>8.5541019999999992E-3</v>
      </c>
      <c r="K1713">
        <v>18</v>
      </c>
      <c r="L1713">
        <v>79.361800000000002</v>
      </c>
      <c r="M1713">
        <v>4</v>
      </c>
    </row>
    <row r="1714" spans="1:13" x14ac:dyDescent="0.35">
      <c r="A1714" t="s">
        <v>17</v>
      </c>
      <c r="B1714">
        <v>6169</v>
      </c>
      <c r="C1714" t="s">
        <v>564</v>
      </c>
      <c r="D1714" t="s">
        <v>95</v>
      </c>
      <c r="E1714">
        <v>2012</v>
      </c>
      <c r="F1714" t="s">
        <v>13</v>
      </c>
      <c r="G1714" t="s">
        <v>14</v>
      </c>
      <c r="H1714" t="s">
        <v>15</v>
      </c>
      <c r="I1714" t="s">
        <v>16</v>
      </c>
      <c r="J1714">
        <v>5.6005780999999998E-2</v>
      </c>
      <c r="K1714">
        <v>17.350000000000001</v>
      </c>
      <c r="L1714">
        <v>99.201599999999999</v>
      </c>
      <c r="M1714">
        <v>4</v>
      </c>
    </row>
    <row r="1715" spans="1:13" x14ac:dyDescent="0.35">
      <c r="A1715" t="s">
        <v>17</v>
      </c>
      <c r="B1715">
        <v>6168</v>
      </c>
      <c r="C1715" t="s">
        <v>478</v>
      </c>
      <c r="D1715" t="s">
        <v>95</v>
      </c>
      <c r="E1715">
        <v>2012</v>
      </c>
      <c r="F1715" t="s">
        <v>13</v>
      </c>
      <c r="G1715" t="s">
        <v>14</v>
      </c>
      <c r="H1715" t="s">
        <v>15</v>
      </c>
      <c r="I1715" t="s">
        <v>16</v>
      </c>
      <c r="J1715">
        <v>0</v>
      </c>
      <c r="K1715">
        <v>13.5</v>
      </c>
      <c r="L1715">
        <v>84.653999999999996</v>
      </c>
      <c r="M1715">
        <v>4</v>
      </c>
    </row>
    <row r="1716" spans="1:13" x14ac:dyDescent="0.35">
      <c r="A1716" t="s">
        <v>17</v>
      </c>
      <c r="B1716">
        <v>6167</v>
      </c>
      <c r="C1716" t="s">
        <v>1471</v>
      </c>
      <c r="D1716" t="s">
        <v>95</v>
      </c>
      <c r="E1716">
        <v>2012</v>
      </c>
      <c r="F1716" t="s">
        <v>13</v>
      </c>
      <c r="G1716" t="s">
        <v>14</v>
      </c>
      <c r="H1716" t="s">
        <v>15</v>
      </c>
      <c r="I1716" t="s">
        <v>16</v>
      </c>
      <c r="J1716">
        <v>9.4251579999999995E-3</v>
      </c>
      <c r="K1716">
        <v>12.3</v>
      </c>
      <c r="L1716">
        <v>74.837999999999994</v>
      </c>
      <c r="M1716">
        <v>4</v>
      </c>
    </row>
    <row r="1717" spans="1:13" x14ac:dyDescent="0.35">
      <c r="A1717" t="s">
        <v>17</v>
      </c>
      <c r="B1717">
        <v>6166</v>
      </c>
      <c r="C1717" t="s">
        <v>1503</v>
      </c>
      <c r="D1717" t="s">
        <v>95</v>
      </c>
      <c r="E1717">
        <v>2012</v>
      </c>
      <c r="F1717" t="s">
        <v>13</v>
      </c>
      <c r="G1717" t="s">
        <v>14</v>
      </c>
      <c r="H1717" t="s">
        <v>15</v>
      </c>
      <c r="I1717" t="s">
        <v>16</v>
      </c>
      <c r="J1717">
        <v>2.8566432999999999E-2</v>
      </c>
      <c r="K1717">
        <v>9.3000000000000007</v>
      </c>
      <c r="L1717">
        <v>193.0136</v>
      </c>
      <c r="M1717">
        <v>4</v>
      </c>
    </row>
    <row r="1718" spans="1:13" x14ac:dyDescent="0.35">
      <c r="A1718" t="s">
        <v>17</v>
      </c>
      <c r="B1718">
        <v>6165</v>
      </c>
      <c r="C1718" t="s">
        <v>477</v>
      </c>
      <c r="D1718" t="s">
        <v>95</v>
      </c>
      <c r="E1718">
        <v>2012</v>
      </c>
      <c r="F1718" t="s">
        <v>13</v>
      </c>
      <c r="G1718" t="s">
        <v>14</v>
      </c>
      <c r="H1718" t="s">
        <v>15</v>
      </c>
      <c r="I1718" t="s">
        <v>16</v>
      </c>
      <c r="J1718">
        <v>3.7555348000000002E-2</v>
      </c>
      <c r="K1718">
        <v>6.8</v>
      </c>
      <c r="L1718">
        <v>49.603400000000001</v>
      </c>
      <c r="M1718">
        <v>4</v>
      </c>
    </row>
    <row r="1719" spans="1:13" x14ac:dyDescent="0.35">
      <c r="A1719" t="s">
        <v>17</v>
      </c>
      <c r="B1719">
        <v>6164</v>
      </c>
      <c r="C1719" t="s">
        <v>342</v>
      </c>
      <c r="D1719" t="s">
        <v>95</v>
      </c>
      <c r="E1719">
        <v>2012</v>
      </c>
      <c r="F1719" t="s">
        <v>13</v>
      </c>
      <c r="G1719" t="s">
        <v>14</v>
      </c>
      <c r="H1719" t="s">
        <v>15</v>
      </c>
      <c r="I1719" t="s">
        <v>16</v>
      </c>
      <c r="J1719">
        <v>8.2139799999999999E-2</v>
      </c>
      <c r="K1719">
        <v>5.7649999999999997</v>
      </c>
      <c r="L1719">
        <v>37.2164</v>
      </c>
      <c r="M1719">
        <v>4</v>
      </c>
    </row>
    <row r="1720" spans="1:13" x14ac:dyDescent="0.35">
      <c r="A1720" t="s">
        <v>17</v>
      </c>
      <c r="B1720">
        <v>6163</v>
      </c>
      <c r="C1720" t="s">
        <v>1502</v>
      </c>
      <c r="D1720" t="s">
        <v>95</v>
      </c>
      <c r="E1720">
        <v>2012</v>
      </c>
      <c r="F1720" t="s">
        <v>13</v>
      </c>
      <c r="G1720" t="s">
        <v>14</v>
      </c>
      <c r="H1720" t="s">
        <v>15</v>
      </c>
      <c r="I1720" t="s">
        <v>16</v>
      </c>
      <c r="J1720">
        <v>4.6026479000000002E-2</v>
      </c>
      <c r="K1720">
        <v>4.92</v>
      </c>
      <c r="L1720">
        <v>196.50839999999999</v>
      </c>
      <c r="M1720">
        <v>4</v>
      </c>
    </row>
    <row r="1721" spans="1:13" x14ac:dyDescent="0.35">
      <c r="A1721" t="s">
        <v>17</v>
      </c>
      <c r="B1721">
        <v>6162</v>
      </c>
      <c r="C1721" t="s">
        <v>1042</v>
      </c>
      <c r="D1721" t="s">
        <v>48</v>
      </c>
      <c r="E1721">
        <v>2012</v>
      </c>
      <c r="F1721" t="s">
        <v>13</v>
      </c>
      <c r="G1721" t="s">
        <v>14</v>
      </c>
      <c r="H1721" t="s">
        <v>15</v>
      </c>
      <c r="I1721" t="s">
        <v>16</v>
      </c>
      <c r="J1721">
        <v>0.12191466199999999</v>
      </c>
      <c r="K1721">
        <v>12.85</v>
      </c>
      <c r="L1721">
        <v>43.5428</v>
      </c>
      <c r="M1721">
        <v>4</v>
      </c>
    </row>
    <row r="1722" spans="1:13" x14ac:dyDescent="0.35">
      <c r="A1722" t="s">
        <v>17</v>
      </c>
      <c r="B1722">
        <v>6161</v>
      </c>
      <c r="C1722" t="s">
        <v>1528</v>
      </c>
      <c r="D1722" t="s">
        <v>64</v>
      </c>
      <c r="E1722">
        <v>2012</v>
      </c>
      <c r="F1722" t="s">
        <v>13</v>
      </c>
      <c r="G1722" t="s">
        <v>14</v>
      </c>
      <c r="H1722" t="s">
        <v>15</v>
      </c>
      <c r="I1722" t="s">
        <v>16</v>
      </c>
      <c r="J1722">
        <v>2.3179181E-2</v>
      </c>
      <c r="K1722">
        <v>20.5</v>
      </c>
      <c r="L1722">
        <v>154.03399999999999</v>
      </c>
      <c r="M1722">
        <v>4</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6160</v>
      </c>
      <c r="C1739" t="s">
        <v>577</v>
      </c>
      <c r="D1739" t="s">
        <v>54</v>
      </c>
      <c r="E1739">
        <v>2012</v>
      </c>
      <c r="F1739" t="s">
        <v>13</v>
      </c>
      <c r="G1739" t="s">
        <v>14</v>
      </c>
      <c r="H1739" t="s">
        <v>15</v>
      </c>
      <c r="I1739" t="s">
        <v>16</v>
      </c>
      <c r="J1739">
        <v>0.156541861</v>
      </c>
      <c r="K1739">
        <v>17.2</v>
      </c>
      <c r="L1739">
        <v>162.45779999999999</v>
      </c>
      <c r="M1739">
        <v>4</v>
      </c>
    </row>
    <row r="1740" spans="1:13" x14ac:dyDescent="0.35">
      <c r="A1740" t="s">
        <v>17</v>
      </c>
      <c r="B1740">
        <v>6159</v>
      </c>
      <c r="C1740" t="s">
        <v>323</v>
      </c>
      <c r="D1740" t="s">
        <v>12</v>
      </c>
      <c r="E1740">
        <v>2012</v>
      </c>
      <c r="F1740" t="s">
        <v>13</v>
      </c>
      <c r="G1740" t="s">
        <v>14</v>
      </c>
      <c r="H1740" t="s">
        <v>15</v>
      </c>
      <c r="I1740" t="s">
        <v>16</v>
      </c>
      <c r="J1740">
        <v>0</v>
      </c>
      <c r="K1740">
        <v>9.8000000000000007</v>
      </c>
      <c r="L1740">
        <v>175.23699999999999</v>
      </c>
      <c r="M1740">
        <v>4</v>
      </c>
    </row>
    <row r="1741" spans="1:13" x14ac:dyDescent="0.35">
      <c r="A1741" t="s">
        <v>17</v>
      </c>
      <c r="B1741">
        <v>6158</v>
      </c>
      <c r="C1741" t="s">
        <v>749</v>
      </c>
      <c r="D1741" t="s">
        <v>24</v>
      </c>
      <c r="E1741">
        <v>2012</v>
      </c>
      <c r="F1741" t="s">
        <v>13</v>
      </c>
      <c r="G1741" t="s">
        <v>14</v>
      </c>
      <c r="H1741" t="s">
        <v>15</v>
      </c>
      <c r="I1741" t="s">
        <v>16</v>
      </c>
      <c r="J1741">
        <v>7.9342006000000007E-2</v>
      </c>
      <c r="K1741">
        <v>18.25</v>
      </c>
      <c r="L1741">
        <v>226.00620000000001</v>
      </c>
      <c r="M1741">
        <v>4</v>
      </c>
    </row>
    <row r="1742" spans="1:13" x14ac:dyDescent="0.35">
      <c r="A1742" t="s">
        <v>17</v>
      </c>
      <c r="B1742">
        <v>6157</v>
      </c>
      <c r="C1742" t="s">
        <v>1597</v>
      </c>
      <c r="D1742" t="s">
        <v>67</v>
      </c>
      <c r="E1742">
        <v>2012</v>
      </c>
      <c r="F1742" t="s">
        <v>13</v>
      </c>
      <c r="G1742" t="s">
        <v>14</v>
      </c>
      <c r="H1742" t="s">
        <v>15</v>
      </c>
      <c r="I1742" t="s">
        <v>16</v>
      </c>
      <c r="J1742">
        <v>7.0149087999999998E-2</v>
      </c>
      <c r="K1742">
        <v>10.3</v>
      </c>
      <c r="L1742">
        <v>264.52260000000001</v>
      </c>
      <c r="M1742">
        <v>4</v>
      </c>
    </row>
    <row r="1743" spans="1:13" x14ac:dyDescent="0.35">
      <c r="A1743" t="s">
        <v>17</v>
      </c>
      <c r="B1743">
        <v>6156</v>
      </c>
      <c r="C1743" t="s">
        <v>1420</v>
      </c>
      <c r="D1743" t="s">
        <v>28</v>
      </c>
      <c r="E1743">
        <v>2012</v>
      </c>
      <c r="F1743" t="s">
        <v>13</v>
      </c>
      <c r="G1743" t="s">
        <v>14</v>
      </c>
      <c r="H1743" t="s">
        <v>15</v>
      </c>
      <c r="I1743" t="s">
        <v>16</v>
      </c>
      <c r="J1743">
        <v>6.5022700000000003E-2</v>
      </c>
      <c r="K1743">
        <v>19.7</v>
      </c>
      <c r="L1743">
        <v>87.019800000000004</v>
      </c>
      <c r="M1743">
        <v>4</v>
      </c>
    </row>
    <row r="1744" spans="1:13" x14ac:dyDescent="0.35">
      <c r="A1744" t="s">
        <v>17</v>
      </c>
      <c r="B1744">
        <v>6155</v>
      </c>
      <c r="C1744" t="s">
        <v>1248</v>
      </c>
      <c r="D1744" t="s">
        <v>28</v>
      </c>
      <c r="E1744">
        <v>2012</v>
      </c>
      <c r="F1744" t="s">
        <v>13</v>
      </c>
      <c r="G1744" t="s">
        <v>14</v>
      </c>
      <c r="H1744" t="s">
        <v>15</v>
      </c>
      <c r="I1744" t="s">
        <v>16</v>
      </c>
      <c r="J1744">
        <v>3.0174245999999998E-2</v>
      </c>
      <c r="K1744">
        <v>12.1</v>
      </c>
      <c r="L1744">
        <v>76.667000000000002</v>
      </c>
      <c r="M1744">
        <v>4</v>
      </c>
    </row>
    <row r="1745" spans="1:13" x14ac:dyDescent="0.35">
      <c r="A1745" t="s">
        <v>17</v>
      </c>
      <c r="B1745">
        <v>6154</v>
      </c>
      <c r="C1745" t="s">
        <v>320</v>
      </c>
      <c r="D1745" t="s">
        <v>95</v>
      </c>
      <c r="E1745">
        <v>2012</v>
      </c>
      <c r="F1745" t="s">
        <v>13</v>
      </c>
      <c r="G1745" t="s">
        <v>14</v>
      </c>
      <c r="H1745" t="s">
        <v>15</v>
      </c>
      <c r="I1745" t="s">
        <v>16</v>
      </c>
      <c r="J1745">
        <v>0.13170868199999999</v>
      </c>
      <c r="K1745">
        <v>11.65</v>
      </c>
      <c r="L1745">
        <v>152.30240000000001</v>
      </c>
      <c r="M1745">
        <v>4</v>
      </c>
    </row>
    <row r="1746" spans="1:13" x14ac:dyDescent="0.35">
      <c r="A1746" t="s">
        <v>17</v>
      </c>
      <c r="B1746">
        <v>6153</v>
      </c>
      <c r="C1746" t="s">
        <v>1407</v>
      </c>
      <c r="D1746" t="s">
        <v>64</v>
      </c>
      <c r="E1746">
        <v>2020</v>
      </c>
      <c r="F1746" t="s">
        <v>37</v>
      </c>
      <c r="G1746" t="s">
        <v>34</v>
      </c>
      <c r="H1746" t="s">
        <v>15</v>
      </c>
      <c r="I1746" t="s">
        <v>16</v>
      </c>
      <c r="J1746">
        <v>8.1655900000000003E-2</v>
      </c>
      <c r="K1746">
        <v>6.0949999999999998</v>
      </c>
      <c r="L1746">
        <v>143.31540000000001</v>
      </c>
      <c r="M1746">
        <v>4</v>
      </c>
    </row>
    <row r="1747" spans="1:13" x14ac:dyDescent="0.35">
      <c r="A1747" t="s">
        <v>10</v>
      </c>
      <c r="B1747">
        <v>6151</v>
      </c>
      <c r="C1747" t="s">
        <v>1295</v>
      </c>
      <c r="D1747" t="s">
        <v>12</v>
      </c>
      <c r="E1747">
        <v>2018</v>
      </c>
      <c r="F1747" t="s">
        <v>45</v>
      </c>
      <c r="G1747" t="s">
        <v>21</v>
      </c>
      <c r="H1747" t="s">
        <v>15</v>
      </c>
      <c r="I1747" t="s">
        <v>46</v>
      </c>
      <c r="J1747">
        <v>0.15528831000000001</v>
      </c>
      <c r="L1747">
        <v>241.75380000000001</v>
      </c>
      <c r="M1747">
        <v>4</v>
      </c>
    </row>
    <row r="1748" spans="1:13" x14ac:dyDescent="0.35">
      <c r="A1748" t="s">
        <v>10</v>
      </c>
      <c r="B1748">
        <v>6149</v>
      </c>
      <c r="C1748" t="s">
        <v>760</v>
      </c>
      <c r="D1748" t="s">
        <v>48</v>
      </c>
      <c r="E1748">
        <v>2022</v>
      </c>
      <c r="F1748" t="s">
        <v>20</v>
      </c>
      <c r="G1748" t="s">
        <v>21</v>
      </c>
      <c r="H1748" t="s">
        <v>15</v>
      </c>
      <c r="I1748" t="s">
        <v>22</v>
      </c>
      <c r="J1748">
        <v>1.4076503000000001E-2</v>
      </c>
      <c r="K1748">
        <v>9.3000000000000007</v>
      </c>
      <c r="L1748">
        <v>200.00839999999999</v>
      </c>
      <c r="M1748">
        <v>4</v>
      </c>
    </row>
    <row r="1749" spans="1:13" x14ac:dyDescent="0.35">
      <c r="A1749" t="s">
        <v>17</v>
      </c>
      <c r="B1749">
        <v>6146</v>
      </c>
      <c r="C1749" t="s">
        <v>207</v>
      </c>
      <c r="D1749" t="s">
        <v>12</v>
      </c>
      <c r="E1749">
        <v>2012</v>
      </c>
      <c r="F1749" t="s">
        <v>13</v>
      </c>
      <c r="G1749" t="s">
        <v>14</v>
      </c>
      <c r="H1749" t="s">
        <v>15</v>
      </c>
      <c r="I1749" t="s">
        <v>16</v>
      </c>
      <c r="J1749">
        <v>7.2410764000000002E-2</v>
      </c>
      <c r="K1749">
        <v>14.7</v>
      </c>
      <c r="L1749">
        <v>48.203400000000002</v>
      </c>
      <c r="M1749">
        <v>4</v>
      </c>
    </row>
    <row r="1750" spans="1:13" x14ac:dyDescent="0.35">
      <c r="A1750" t="s">
        <v>17</v>
      </c>
      <c r="B1750">
        <v>6145</v>
      </c>
      <c r="C1750" t="s">
        <v>1241</v>
      </c>
      <c r="D1750" t="s">
        <v>48</v>
      </c>
      <c r="E1750">
        <v>2015</v>
      </c>
      <c r="F1750" t="s">
        <v>33</v>
      </c>
      <c r="G1750" t="s">
        <v>34</v>
      </c>
      <c r="H1750" t="s">
        <v>15</v>
      </c>
      <c r="I1750" t="s">
        <v>16</v>
      </c>
      <c r="J1750">
        <v>2.9799965000000001E-2</v>
      </c>
      <c r="K1750">
        <v>16.75</v>
      </c>
      <c r="L1750">
        <v>39.182200000000002</v>
      </c>
      <c r="M1750">
        <v>4</v>
      </c>
    </row>
    <row r="1751" spans="1:13" x14ac:dyDescent="0.35">
      <c r="A1751" t="s">
        <v>10</v>
      </c>
      <c r="B1751">
        <v>6143</v>
      </c>
      <c r="C1751" t="s">
        <v>1563</v>
      </c>
      <c r="D1751" t="s">
        <v>159</v>
      </c>
      <c r="E1751">
        <v>2015</v>
      </c>
      <c r="F1751" t="s">
        <v>33</v>
      </c>
      <c r="G1751" t="s">
        <v>34</v>
      </c>
      <c r="H1751" t="s">
        <v>15</v>
      </c>
      <c r="I1751" t="s">
        <v>16</v>
      </c>
      <c r="J1751">
        <v>6.6315023000000001E-2</v>
      </c>
      <c r="K1751">
        <v>10.5</v>
      </c>
      <c r="L1751">
        <v>78.296000000000006</v>
      </c>
      <c r="M1751">
        <v>4</v>
      </c>
    </row>
    <row r="1752" spans="1:13" x14ac:dyDescent="0.35">
      <c r="A1752" t="s">
        <v>10</v>
      </c>
      <c r="B1752">
        <v>6141</v>
      </c>
      <c r="C1752" t="s">
        <v>185</v>
      </c>
      <c r="D1752" t="s">
        <v>74</v>
      </c>
      <c r="E1752">
        <v>2015</v>
      </c>
      <c r="F1752" t="s">
        <v>33</v>
      </c>
      <c r="G1752" t="s">
        <v>34</v>
      </c>
      <c r="H1752" t="s">
        <v>15</v>
      </c>
      <c r="I1752" t="s">
        <v>16</v>
      </c>
      <c r="J1752">
        <v>2.0760673E-2</v>
      </c>
      <c r="K1752">
        <v>21.1</v>
      </c>
      <c r="L1752">
        <v>128.79939999999999</v>
      </c>
      <c r="M1752">
        <v>4</v>
      </c>
    </row>
    <row r="1753" spans="1:13" x14ac:dyDescent="0.35">
      <c r="A1753" t="s">
        <v>10</v>
      </c>
      <c r="B1753">
        <v>6139</v>
      </c>
      <c r="C1753" t="s">
        <v>1470</v>
      </c>
      <c r="D1753" t="s">
        <v>54</v>
      </c>
      <c r="E1753">
        <v>2020</v>
      </c>
      <c r="F1753" t="s">
        <v>37</v>
      </c>
      <c r="G1753" t="s">
        <v>34</v>
      </c>
      <c r="H1753" t="s">
        <v>15</v>
      </c>
      <c r="I1753" t="s">
        <v>16</v>
      </c>
      <c r="J1753">
        <v>1.8126724E-2</v>
      </c>
      <c r="K1753">
        <v>19.7</v>
      </c>
      <c r="L1753">
        <v>101.79900000000001</v>
      </c>
      <c r="M1753">
        <v>4</v>
      </c>
    </row>
    <row r="1754" spans="1:13" x14ac:dyDescent="0.35">
      <c r="A1754" t="s">
        <v>10</v>
      </c>
      <c r="B1754">
        <v>6138</v>
      </c>
      <c r="C1754" t="s">
        <v>600</v>
      </c>
      <c r="D1754" t="s">
        <v>48</v>
      </c>
      <c r="E1754">
        <v>2018</v>
      </c>
      <c r="F1754" t="s">
        <v>45</v>
      </c>
      <c r="G1754" t="s">
        <v>21</v>
      </c>
      <c r="H1754" t="s">
        <v>15</v>
      </c>
      <c r="I1754" t="s">
        <v>46</v>
      </c>
      <c r="J1754">
        <v>6.5577448999999996E-2</v>
      </c>
      <c r="L1754">
        <v>181.76599999999999</v>
      </c>
      <c r="M1754">
        <v>4</v>
      </c>
    </row>
    <row r="1755" spans="1:13" x14ac:dyDescent="0.35">
      <c r="A1755" t="s">
        <v>17</v>
      </c>
      <c r="B1755">
        <v>6135</v>
      </c>
      <c r="C1755" t="s">
        <v>852</v>
      </c>
      <c r="D1755" t="s">
        <v>95</v>
      </c>
      <c r="E1755">
        <v>2012</v>
      </c>
      <c r="F1755" t="s">
        <v>13</v>
      </c>
      <c r="G1755" t="s">
        <v>14</v>
      </c>
      <c r="H1755" t="s">
        <v>15</v>
      </c>
      <c r="I1755" t="s">
        <v>16</v>
      </c>
      <c r="J1755">
        <v>3.7690730999999998E-2</v>
      </c>
      <c r="K1755">
        <v>7.4450000000000003</v>
      </c>
      <c r="L1755">
        <v>73.335400000000007</v>
      </c>
      <c r="M1755">
        <v>4</v>
      </c>
    </row>
    <row r="1756" spans="1:13" x14ac:dyDescent="0.35">
      <c r="A1756" t="s">
        <v>17</v>
      </c>
      <c r="B1756">
        <v>6132</v>
      </c>
      <c r="C1756" t="s">
        <v>307</v>
      </c>
      <c r="D1756" t="s">
        <v>32</v>
      </c>
      <c r="E1756">
        <v>2012</v>
      </c>
      <c r="F1756" t="s">
        <v>13</v>
      </c>
      <c r="G1756" t="s">
        <v>14</v>
      </c>
      <c r="H1756" t="s">
        <v>15</v>
      </c>
      <c r="I1756" t="s">
        <v>16</v>
      </c>
      <c r="J1756">
        <v>0.15958218499999999</v>
      </c>
      <c r="K1756">
        <v>9.3949999999999996</v>
      </c>
      <c r="L1756">
        <v>224.77199999999999</v>
      </c>
      <c r="M1756">
        <v>4</v>
      </c>
    </row>
    <row r="1757" spans="1:13" x14ac:dyDescent="0.35">
      <c r="A1757" t="s">
        <v>17</v>
      </c>
      <c r="B1757">
        <v>6129</v>
      </c>
      <c r="C1757" t="s">
        <v>664</v>
      </c>
      <c r="D1757" t="s">
        <v>67</v>
      </c>
      <c r="E1757">
        <v>2011</v>
      </c>
      <c r="F1757" t="s">
        <v>39</v>
      </c>
      <c r="G1757" t="s">
        <v>21</v>
      </c>
      <c r="H1757" t="s">
        <v>15</v>
      </c>
      <c r="I1757" t="s">
        <v>40</v>
      </c>
      <c r="J1757">
        <v>1.9314960999999999E-2</v>
      </c>
      <c r="K1757">
        <v>12.1</v>
      </c>
      <c r="L1757">
        <v>164.65260000000001</v>
      </c>
      <c r="M1757">
        <v>4</v>
      </c>
    </row>
    <row r="1758" spans="1:13" x14ac:dyDescent="0.35">
      <c r="A1758" t="s">
        <v>17</v>
      </c>
      <c r="B1758">
        <v>6128</v>
      </c>
      <c r="C1758" t="s">
        <v>1371</v>
      </c>
      <c r="D1758" t="s">
        <v>19</v>
      </c>
      <c r="E1758">
        <v>2020</v>
      </c>
      <c r="F1758" t="s">
        <v>37</v>
      </c>
      <c r="G1758" t="s">
        <v>34</v>
      </c>
      <c r="H1758" t="s">
        <v>15</v>
      </c>
      <c r="I1758" t="s">
        <v>16</v>
      </c>
      <c r="J1758">
        <v>3.0379382E-2</v>
      </c>
      <c r="K1758">
        <v>10.1</v>
      </c>
      <c r="L1758">
        <v>153.46559999999999</v>
      </c>
      <c r="M1758">
        <v>4</v>
      </c>
    </row>
    <row r="1759" spans="1:13" x14ac:dyDescent="0.35">
      <c r="A1759" t="s">
        <v>17</v>
      </c>
      <c r="B1759">
        <v>6127</v>
      </c>
      <c r="C1759" t="s">
        <v>998</v>
      </c>
      <c r="D1759" t="s">
        <v>64</v>
      </c>
      <c r="E1759">
        <v>2022</v>
      </c>
      <c r="F1759" t="s">
        <v>20</v>
      </c>
      <c r="G1759" t="s">
        <v>21</v>
      </c>
      <c r="H1759" t="s">
        <v>15</v>
      </c>
      <c r="I1759" t="s">
        <v>22</v>
      </c>
      <c r="J1759">
        <v>8.1658449999999994E-2</v>
      </c>
      <c r="K1759">
        <v>20</v>
      </c>
      <c r="L1759">
        <v>35.018999999999998</v>
      </c>
      <c r="M1759">
        <v>4</v>
      </c>
    </row>
    <row r="1760" spans="1:13" x14ac:dyDescent="0.35">
      <c r="A1760" t="s">
        <v>10</v>
      </c>
      <c r="B1760">
        <v>6124</v>
      </c>
      <c r="C1760" t="s">
        <v>1201</v>
      </c>
      <c r="D1760" t="s">
        <v>48</v>
      </c>
      <c r="E1760">
        <v>2020</v>
      </c>
      <c r="F1760" t="s">
        <v>37</v>
      </c>
      <c r="G1760" t="s">
        <v>34</v>
      </c>
      <c r="H1760" t="s">
        <v>15</v>
      </c>
      <c r="I1760" t="s">
        <v>16</v>
      </c>
      <c r="J1760">
        <v>8.8821764999999997E-2</v>
      </c>
      <c r="K1760">
        <v>8.8949999999999996</v>
      </c>
      <c r="L1760">
        <v>125.173</v>
      </c>
      <c r="M1760">
        <v>4</v>
      </c>
    </row>
    <row r="1761" spans="1:13" x14ac:dyDescent="0.35">
      <c r="A1761" t="s">
        <v>17</v>
      </c>
      <c r="B1761">
        <v>6123</v>
      </c>
      <c r="C1761" t="s">
        <v>1206</v>
      </c>
      <c r="D1761" t="s">
        <v>19</v>
      </c>
      <c r="E1761">
        <v>2018</v>
      </c>
      <c r="F1761" t="s">
        <v>45</v>
      </c>
      <c r="G1761" t="s">
        <v>21</v>
      </c>
      <c r="H1761" t="s">
        <v>15</v>
      </c>
      <c r="I1761" t="s">
        <v>46</v>
      </c>
      <c r="J1761">
        <v>7.3024401000000003E-2</v>
      </c>
      <c r="L1761">
        <v>121.84399999999999</v>
      </c>
      <c r="M1761">
        <v>4</v>
      </c>
    </row>
    <row r="1762" spans="1:13" x14ac:dyDescent="0.35">
      <c r="A1762" t="s">
        <v>17</v>
      </c>
      <c r="B1762">
        <v>6120</v>
      </c>
      <c r="C1762" t="s">
        <v>827</v>
      </c>
      <c r="D1762" t="s">
        <v>67</v>
      </c>
      <c r="E1762">
        <v>2012</v>
      </c>
      <c r="F1762" t="s">
        <v>13</v>
      </c>
      <c r="G1762" t="s">
        <v>14</v>
      </c>
      <c r="H1762" t="s">
        <v>15</v>
      </c>
      <c r="I1762" t="s">
        <v>16</v>
      </c>
      <c r="J1762">
        <v>0.12018920600000001</v>
      </c>
      <c r="K1762">
        <v>11.15</v>
      </c>
      <c r="L1762">
        <v>45.074399999999997</v>
      </c>
      <c r="M1762">
        <v>4</v>
      </c>
    </row>
    <row r="1763" spans="1:13" x14ac:dyDescent="0.35">
      <c r="A1763" t="s">
        <v>10</v>
      </c>
      <c r="B1763">
        <v>6119</v>
      </c>
      <c r="C1763" t="s">
        <v>1380</v>
      </c>
      <c r="D1763" t="s">
        <v>54</v>
      </c>
      <c r="E1763">
        <v>2022</v>
      </c>
      <c r="F1763" t="s">
        <v>20</v>
      </c>
      <c r="G1763" t="s">
        <v>21</v>
      </c>
      <c r="H1763" t="s">
        <v>15</v>
      </c>
      <c r="I1763" t="s">
        <v>22</v>
      </c>
      <c r="J1763">
        <v>0.151467821</v>
      </c>
      <c r="K1763">
        <v>5.86</v>
      </c>
      <c r="L1763">
        <v>154.13140000000001</v>
      </c>
      <c r="M1763">
        <v>4</v>
      </c>
    </row>
    <row r="1764" spans="1:13" x14ac:dyDescent="0.35">
      <c r="A1764" t="s">
        <v>17</v>
      </c>
      <c r="B1764">
        <v>6118</v>
      </c>
      <c r="C1764" t="s">
        <v>662</v>
      </c>
      <c r="D1764" t="s">
        <v>57</v>
      </c>
      <c r="E1764">
        <v>2012</v>
      </c>
      <c r="F1764" t="s">
        <v>13</v>
      </c>
      <c r="G1764" t="s">
        <v>14</v>
      </c>
      <c r="H1764" t="s">
        <v>15</v>
      </c>
      <c r="I1764" t="s">
        <v>16</v>
      </c>
      <c r="J1764">
        <v>0.129086113</v>
      </c>
      <c r="K1764">
        <v>16.75</v>
      </c>
      <c r="L1764">
        <v>89.485600000000005</v>
      </c>
      <c r="M1764">
        <v>4</v>
      </c>
    </row>
    <row r="1765" spans="1:13" x14ac:dyDescent="0.35">
      <c r="A1765" t="s">
        <v>17</v>
      </c>
      <c r="B1765">
        <v>6116</v>
      </c>
      <c r="C1765" t="s">
        <v>278</v>
      </c>
      <c r="D1765" t="s">
        <v>19</v>
      </c>
      <c r="E1765">
        <v>2012</v>
      </c>
      <c r="F1765" t="s">
        <v>13</v>
      </c>
      <c r="G1765" t="s">
        <v>14</v>
      </c>
      <c r="H1765" t="s">
        <v>15</v>
      </c>
      <c r="I1765" t="s">
        <v>16</v>
      </c>
      <c r="J1765">
        <v>7.5853370000000003E-2</v>
      </c>
      <c r="K1765">
        <v>16.75</v>
      </c>
      <c r="L1765">
        <v>36.853200000000001</v>
      </c>
      <c r="M1765">
        <v>4</v>
      </c>
    </row>
    <row r="1766" spans="1:13" x14ac:dyDescent="0.35">
      <c r="A1766" t="s">
        <v>17</v>
      </c>
      <c r="B1766">
        <v>6114</v>
      </c>
      <c r="C1766" t="s">
        <v>518</v>
      </c>
      <c r="D1766" t="s">
        <v>42</v>
      </c>
      <c r="E1766">
        <v>2011</v>
      </c>
      <c r="F1766" t="s">
        <v>39</v>
      </c>
      <c r="G1766" t="s">
        <v>21</v>
      </c>
      <c r="H1766" t="s">
        <v>15</v>
      </c>
      <c r="I1766" t="s">
        <v>40</v>
      </c>
      <c r="J1766">
        <v>0.11035679700000001</v>
      </c>
      <c r="K1766">
        <v>20.2</v>
      </c>
      <c r="L1766">
        <v>62.051000000000002</v>
      </c>
      <c r="M1766">
        <v>4</v>
      </c>
    </row>
    <row r="1767" spans="1:13" x14ac:dyDescent="0.35">
      <c r="A1767" t="s">
        <v>10</v>
      </c>
      <c r="B1767">
        <v>6110</v>
      </c>
      <c r="C1767" t="s">
        <v>1558</v>
      </c>
      <c r="D1767" t="s">
        <v>24</v>
      </c>
      <c r="E1767">
        <v>2018</v>
      </c>
      <c r="F1767" t="s">
        <v>45</v>
      </c>
      <c r="G1767" t="s">
        <v>21</v>
      </c>
      <c r="H1767" t="s">
        <v>15</v>
      </c>
      <c r="I1767" t="s">
        <v>46</v>
      </c>
      <c r="J1767">
        <v>4.9349121000000003E-2</v>
      </c>
      <c r="L1767">
        <v>108.69119999999999</v>
      </c>
      <c r="M1767">
        <v>4</v>
      </c>
    </row>
    <row r="1768" spans="1:13" x14ac:dyDescent="0.35">
      <c r="A1768" t="s">
        <v>17</v>
      </c>
      <c r="B1768">
        <v>6107</v>
      </c>
      <c r="C1768" t="s">
        <v>1076</v>
      </c>
      <c r="D1768" t="s">
        <v>67</v>
      </c>
      <c r="E1768">
        <v>2012</v>
      </c>
      <c r="F1768" t="s">
        <v>13</v>
      </c>
      <c r="G1768" t="s">
        <v>14</v>
      </c>
      <c r="H1768" t="s">
        <v>15</v>
      </c>
      <c r="I1768" t="s">
        <v>16</v>
      </c>
      <c r="J1768">
        <v>7.6855206999999995E-2</v>
      </c>
      <c r="K1768">
        <v>6.13</v>
      </c>
      <c r="L1768">
        <v>59.3536</v>
      </c>
      <c r="M1768">
        <v>4</v>
      </c>
    </row>
    <row r="1769" spans="1:13" x14ac:dyDescent="0.35">
      <c r="A1769" t="s">
        <v>17</v>
      </c>
      <c r="B1769">
        <v>6104</v>
      </c>
      <c r="C1769" t="s">
        <v>460</v>
      </c>
      <c r="D1769" t="s">
        <v>64</v>
      </c>
      <c r="E1769">
        <v>2018</v>
      </c>
      <c r="F1769" t="s">
        <v>45</v>
      </c>
      <c r="G1769" t="s">
        <v>21</v>
      </c>
      <c r="H1769" t="s">
        <v>15</v>
      </c>
      <c r="I1769" t="s">
        <v>46</v>
      </c>
      <c r="J1769">
        <v>4.7008497000000003E-2</v>
      </c>
      <c r="L1769">
        <v>112.0202</v>
      </c>
      <c r="M1769">
        <v>4</v>
      </c>
    </row>
    <row r="1770" spans="1:13" x14ac:dyDescent="0.35">
      <c r="A1770" t="s">
        <v>17</v>
      </c>
      <c r="B1770">
        <v>6102</v>
      </c>
      <c r="C1770" t="s">
        <v>880</v>
      </c>
      <c r="D1770" t="s">
        <v>48</v>
      </c>
      <c r="E1770">
        <v>2022</v>
      </c>
      <c r="F1770" t="s">
        <v>20</v>
      </c>
      <c r="G1770" t="s">
        <v>21</v>
      </c>
      <c r="H1770" t="s">
        <v>15</v>
      </c>
      <c r="I1770" t="s">
        <v>22</v>
      </c>
      <c r="J1770">
        <v>3.6107198E-2</v>
      </c>
      <c r="K1770">
        <v>13.65</v>
      </c>
      <c r="L1770">
        <v>184.4924</v>
      </c>
      <c r="M1770">
        <v>4</v>
      </c>
    </row>
    <row r="1771" spans="1:13" x14ac:dyDescent="0.35">
      <c r="A1771" t="s">
        <v>10</v>
      </c>
      <c r="B1771">
        <v>6101</v>
      </c>
      <c r="C1771" t="s">
        <v>1367</v>
      </c>
      <c r="D1771" t="s">
        <v>24</v>
      </c>
      <c r="E1771">
        <v>2018</v>
      </c>
      <c r="F1771" t="s">
        <v>45</v>
      </c>
      <c r="G1771" t="s">
        <v>21</v>
      </c>
      <c r="H1771" t="s">
        <v>15</v>
      </c>
      <c r="I1771" t="s">
        <v>46</v>
      </c>
      <c r="J1771">
        <v>7.8547351000000001E-2</v>
      </c>
      <c r="L1771">
        <v>79.327600000000004</v>
      </c>
      <c r="M1771">
        <v>4</v>
      </c>
    </row>
    <row r="1772" spans="1:13" x14ac:dyDescent="0.35">
      <c r="A1772" t="s">
        <v>17</v>
      </c>
      <c r="B1772">
        <v>6099</v>
      </c>
      <c r="C1772" t="s">
        <v>912</v>
      </c>
      <c r="D1772" t="s">
        <v>61</v>
      </c>
      <c r="E1772">
        <v>2012</v>
      </c>
      <c r="F1772" t="s">
        <v>13</v>
      </c>
      <c r="G1772" t="s">
        <v>14</v>
      </c>
      <c r="H1772" t="s">
        <v>15</v>
      </c>
      <c r="I1772" t="s">
        <v>16</v>
      </c>
      <c r="J1772">
        <v>9.1008571999999996E-2</v>
      </c>
      <c r="K1772">
        <v>18.850000000000001</v>
      </c>
      <c r="L1772">
        <v>129.6336</v>
      </c>
      <c r="M1772">
        <v>4</v>
      </c>
    </row>
    <row r="1773" spans="1:13" x14ac:dyDescent="0.35">
      <c r="A1773" t="s">
        <v>17</v>
      </c>
      <c r="B1773">
        <v>6098</v>
      </c>
      <c r="C1773" t="s">
        <v>737</v>
      </c>
      <c r="D1773" t="s">
        <v>95</v>
      </c>
      <c r="E1773">
        <v>2018</v>
      </c>
      <c r="F1773" t="s">
        <v>45</v>
      </c>
      <c r="G1773" t="s">
        <v>21</v>
      </c>
      <c r="H1773" t="s">
        <v>15</v>
      </c>
      <c r="I1773" t="s">
        <v>46</v>
      </c>
      <c r="J1773">
        <v>8.0711179999999993E-2</v>
      </c>
      <c r="L1773">
        <v>113.1544</v>
      </c>
      <c r="M1773">
        <v>4</v>
      </c>
    </row>
    <row r="1774" spans="1:13" x14ac:dyDescent="0.35">
      <c r="A1774" t="s">
        <v>17</v>
      </c>
      <c r="B1774">
        <v>6097</v>
      </c>
      <c r="C1774" t="s">
        <v>692</v>
      </c>
      <c r="D1774" t="s">
        <v>42</v>
      </c>
      <c r="E1774">
        <v>2015</v>
      </c>
      <c r="F1774" t="s">
        <v>33</v>
      </c>
      <c r="G1774" t="s">
        <v>34</v>
      </c>
      <c r="H1774" t="s">
        <v>15</v>
      </c>
      <c r="I1774" t="s">
        <v>16</v>
      </c>
      <c r="J1774">
        <v>0</v>
      </c>
      <c r="K1774">
        <v>8.93</v>
      </c>
      <c r="L1774">
        <v>55.461399999999998</v>
      </c>
      <c r="M1774">
        <v>4</v>
      </c>
    </row>
    <row r="1775" spans="1:13" x14ac:dyDescent="0.35">
      <c r="A1775" t="s">
        <v>10</v>
      </c>
      <c r="B1775">
        <v>6096</v>
      </c>
      <c r="C1775" t="s">
        <v>866</v>
      </c>
      <c r="D1775" t="s">
        <v>95</v>
      </c>
      <c r="E1775">
        <v>2015</v>
      </c>
      <c r="F1775" t="s">
        <v>33</v>
      </c>
      <c r="G1775" t="s">
        <v>34</v>
      </c>
      <c r="H1775" t="s">
        <v>15</v>
      </c>
      <c r="I1775" t="s">
        <v>16</v>
      </c>
      <c r="J1775">
        <v>0</v>
      </c>
      <c r="K1775">
        <v>10.5</v>
      </c>
      <c r="L1775">
        <v>162.42099999999999</v>
      </c>
      <c r="M1775">
        <v>4</v>
      </c>
    </row>
    <row r="1776" spans="1:13" x14ac:dyDescent="0.35">
      <c r="A1776" t="s">
        <v>17</v>
      </c>
      <c r="B1776">
        <v>6095</v>
      </c>
      <c r="C1776" t="s">
        <v>1576</v>
      </c>
      <c r="D1776" t="s">
        <v>12</v>
      </c>
      <c r="E1776">
        <v>2022</v>
      </c>
      <c r="F1776" t="s">
        <v>20</v>
      </c>
      <c r="G1776" t="s">
        <v>21</v>
      </c>
      <c r="H1776" t="s">
        <v>15</v>
      </c>
      <c r="I1776" t="s">
        <v>22</v>
      </c>
      <c r="J1776">
        <v>0.10260723300000001</v>
      </c>
      <c r="K1776">
        <v>6.13</v>
      </c>
      <c r="L1776">
        <v>54.029800000000002</v>
      </c>
      <c r="M1776">
        <v>4</v>
      </c>
    </row>
    <row r="1777" spans="1:13" x14ac:dyDescent="0.35">
      <c r="A1777" t="s">
        <v>10</v>
      </c>
      <c r="B1777">
        <v>6094</v>
      </c>
      <c r="C1777" t="s">
        <v>676</v>
      </c>
      <c r="D1777" t="s">
        <v>28</v>
      </c>
      <c r="E1777">
        <v>2018</v>
      </c>
      <c r="F1777" t="s">
        <v>45</v>
      </c>
      <c r="G1777" t="s">
        <v>21</v>
      </c>
      <c r="H1777" t="s">
        <v>15</v>
      </c>
      <c r="I1777" t="s">
        <v>46</v>
      </c>
      <c r="J1777">
        <v>9.0149779999999999E-3</v>
      </c>
      <c r="L1777">
        <v>102.699</v>
      </c>
      <c r="M1777">
        <v>4</v>
      </c>
    </row>
    <row r="1778" spans="1:13" x14ac:dyDescent="0.35">
      <c r="A1778" t="s">
        <v>17</v>
      </c>
      <c r="B1778">
        <v>6093</v>
      </c>
      <c r="C1778" t="s">
        <v>108</v>
      </c>
      <c r="D1778" t="s">
        <v>19</v>
      </c>
      <c r="E1778">
        <v>2018</v>
      </c>
      <c r="F1778" t="s">
        <v>45</v>
      </c>
      <c r="G1778" t="s">
        <v>21</v>
      </c>
      <c r="H1778" t="s">
        <v>15</v>
      </c>
      <c r="I1778" t="s">
        <v>46</v>
      </c>
      <c r="J1778">
        <v>3.5022503000000003E-2</v>
      </c>
      <c r="L1778">
        <v>85.122399999999999</v>
      </c>
      <c r="M1778">
        <v>4</v>
      </c>
    </row>
    <row r="1779" spans="1:13" x14ac:dyDescent="0.35">
      <c r="A1779" t="s">
        <v>17</v>
      </c>
      <c r="B1779">
        <v>6092</v>
      </c>
      <c r="C1779" t="s">
        <v>746</v>
      </c>
      <c r="D1779" t="s">
        <v>57</v>
      </c>
      <c r="E1779">
        <v>2020</v>
      </c>
      <c r="F1779" t="s">
        <v>37</v>
      </c>
      <c r="G1779" t="s">
        <v>34</v>
      </c>
      <c r="H1779" t="s">
        <v>15</v>
      </c>
      <c r="I1779" t="s">
        <v>16</v>
      </c>
      <c r="J1779">
        <v>0</v>
      </c>
      <c r="K1779">
        <v>15.85</v>
      </c>
      <c r="L1779">
        <v>174.73699999999999</v>
      </c>
      <c r="M1779">
        <v>4</v>
      </c>
    </row>
    <row r="1780" spans="1:13" x14ac:dyDescent="0.35">
      <c r="A1780" t="s">
        <v>17</v>
      </c>
      <c r="B1780">
        <v>6091</v>
      </c>
      <c r="C1780" t="s">
        <v>537</v>
      </c>
      <c r="D1780" t="s">
        <v>28</v>
      </c>
      <c r="E1780">
        <v>2012</v>
      </c>
      <c r="F1780" t="s">
        <v>13</v>
      </c>
      <c r="G1780" t="s">
        <v>14</v>
      </c>
      <c r="H1780" t="s">
        <v>15</v>
      </c>
      <c r="I1780" t="s">
        <v>16</v>
      </c>
      <c r="J1780">
        <v>0</v>
      </c>
      <c r="K1780">
        <v>19.5</v>
      </c>
      <c r="L1780">
        <v>179.30019999999999</v>
      </c>
      <c r="M1780">
        <v>4</v>
      </c>
    </row>
    <row r="1781" spans="1:13" x14ac:dyDescent="0.35">
      <c r="A1781" t="s">
        <v>17</v>
      </c>
      <c r="B1781">
        <v>6086</v>
      </c>
      <c r="C1781" t="s">
        <v>72</v>
      </c>
      <c r="D1781" t="s">
        <v>24</v>
      </c>
      <c r="E1781">
        <v>2018</v>
      </c>
      <c r="F1781" t="s">
        <v>45</v>
      </c>
      <c r="G1781" t="s">
        <v>21</v>
      </c>
      <c r="H1781" t="s">
        <v>15</v>
      </c>
      <c r="I1781" t="s">
        <v>46</v>
      </c>
      <c r="J1781">
        <v>2.6408698000000001E-2</v>
      </c>
      <c r="L1781">
        <v>53.261400000000002</v>
      </c>
      <c r="M1781">
        <v>4</v>
      </c>
    </row>
    <row r="1782" spans="1:13" x14ac:dyDescent="0.35">
      <c r="A1782" t="s">
        <v>17</v>
      </c>
      <c r="B1782">
        <v>6085</v>
      </c>
      <c r="C1782" t="s">
        <v>94</v>
      </c>
      <c r="D1782" t="s">
        <v>95</v>
      </c>
      <c r="E1782">
        <v>2018</v>
      </c>
      <c r="F1782" t="s">
        <v>45</v>
      </c>
      <c r="G1782" t="s">
        <v>21</v>
      </c>
      <c r="H1782" t="s">
        <v>15</v>
      </c>
      <c r="I1782" t="s">
        <v>46</v>
      </c>
      <c r="J1782">
        <v>1.4560297E-2</v>
      </c>
      <c r="L1782">
        <v>81.424999999999997</v>
      </c>
      <c r="M1782">
        <v>4</v>
      </c>
    </row>
    <row r="1783" spans="1:13" x14ac:dyDescent="0.35">
      <c r="A1783" t="s">
        <v>17</v>
      </c>
      <c r="B1783">
        <v>6084</v>
      </c>
      <c r="C1783" t="s">
        <v>1381</v>
      </c>
      <c r="D1783" t="s">
        <v>28</v>
      </c>
      <c r="E1783">
        <v>2018</v>
      </c>
      <c r="F1783" t="s">
        <v>45</v>
      </c>
      <c r="G1783" t="s">
        <v>21</v>
      </c>
      <c r="H1783" t="s">
        <v>15</v>
      </c>
      <c r="I1783" t="s">
        <v>46</v>
      </c>
      <c r="J1783">
        <v>6.3750301999999995E-2</v>
      </c>
      <c r="L1783">
        <v>153.4682</v>
      </c>
      <c r="M1783">
        <v>4</v>
      </c>
    </row>
    <row r="1784" spans="1:13" x14ac:dyDescent="0.35">
      <c r="A1784" t="s">
        <v>17</v>
      </c>
      <c r="B1784">
        <v>6083</v>
      </c>
      <c r="C1784" t="s">
        <v>103</v>
      </c>
      <c r="D1784" t="s">
        <v>12</v>
      </c>
      <c r="E1784">
        <v>2015</v>
      </c>
      <c r="F1784" t="s">
        <v>33</v>
      </c>
      <c r="G1784" t="s">
        <v>34</v>
      </c>
      <c r="H1784" t="s">
        <v>15</v>
      </c>
      <c r="I1784" t="s">
        <v>16</v>
      </c>
      <c r="J1784">
        <v>3.1346387000000003E-2</v>
      </c>
      <c r="K1784">
        <v>9.5</v>
      </c>
      <c r="L1784">
        <v>110.72280000000001</v>
      </c>
      <c r="M1784">
        <v>4</v>
      </c>
    </row>
    <row r="1785" spans="1:13" x14ac:dyDescent="0.35">
      <c r="A1785" t="s">
        <v>10</v>
      </c>
      <c r="B1785">
        <v>6082</v>
      </c>
      <c r="C1785" t="s">
        <v>1091</v>
      </c>
      <c r="D1785" t="s">
        <v>24</v>
      </c>
      <c r="E1785">
        <v>2012</v>
      </c>
      <c r="F1785" t="s">
        <v>13</v>
      </c>
      <c r="G1785" t="s">
        <v>14</v>
      </c>
      <c r="H1785" t="s">
        <v>15</v>
      </c>
      <c r="I1785" t="s">
        <v>16</v>
      </c>
      <c r="J1785">
        <v>5.8365706000000003E-2</v>
      </c>
      <c r="K1785">
        <v>19.25</v>
      </c>
      <c r="L1785">
        <v>82.190799999999996</v>
      </c>
      <c r="M1785">
        <v>4</v>
      </c>
    </row>
    <row r="1786" spans="1:13" x14ac:dyDescent="0.35">
      <c r="A1786" t="s">
        <v>10</v>
      </c>
      <c r="B1786">
        <v>6081</v>
      </c>
      <c r="C1786" t="s">
        <v>962</v>
      </c>
      <c r="D1786" t="s">
        <v>12</v>
      </c>
      <c r="E1786">
        <v>2012</v>
      </c>
      <c r="F1786" t="s">
        <v>13</v>
      </c>
      <c r="G1786" t="s">
        <v>14</v>
      </c>
      <c r="H1786" t="s">
        <v>15</v>
      </c>
      <c r="I1786" t="s">
        <v>16</v>
      </c>
      <c r="J1786">
        <v>5.8516562000000001E-2</v>
      </c>
      <c r="K1786">
        <v>12.15</v>
      </c>
      <c r="L1786">
        <v>164.15520000000001</v>
      </c>
      <c r="M1786">
        <v>4</v>
      </c>
    </row>
    <row r="1787" spans="1:13" x14ac:dyDescent="0.35">
      <c r="A1787" t="s">
        <v>17</v>
      </c>
      <c r="B1787">
        <v>6075</v>
      </c>
      <c r="C1787" t="s">
        <v>790</v>
      </c>
      <c r="D1787" t="s">
        <v>57</v>
      </c>
      <c r="E1787">
        <v>2020</v>
      </c>
      <c r="F1787" t="s">
        <v>37</v>
      </c>
      <c r="G1787" t="s">
        <v>34</v>
      </c>
      <c r="H1787" t="s">
        <v>15</v>
      </c>
      <c r="I1787" t="s">
        <v>16</v>
      </c>
      <c r="J1787">
        <v>1.6001433999999998E-2</v>
      </c>
      <c r="K1787">
        <v>13.65</v>
      </c>
      <c r="L1787">
        <v>230.66679999999999</v>
      </c>
      <c r="M1787">
        <v>4</v>
      </c>
    </row>
    <row r="1788" spans="1:13" x14ac:dyDescent="0.35">
      <c r="A1788" t="s">
        <v>17</v>
      </c>
      <c r="B1788">
        <v>6073</v>
      </c>
      <c r="C1788" t="s">
        <v>60</v>
      </c>
      <c r="D1788" t="s">
        <v>61</v>
      </c>
      <c r="E1788">
        <v>2011</v>
      </c>
      <c r="F1788" t="s">
        <v>39</v>
      </c>
      <c r="G1788" t="s">
        <v>21</v>
      </c>
      <c r="H1788" t="s">
        <v>15</v>
      </c>
      <c r="I1788" t="s">
        <v>40</v>
      </c>
      <c r="J1788">
        <v>2.8164527000000002E-2</v>
      </c>
      <c r="K1788">
        <v>12.1</v>
      </c>
      <c r="L1788">
        <v>178.166</v>
      </c>
      <c r="M1788">
        <v>4</v>
      </c>
    </row>
    <row r="1789" spans="1:13" x14ac:dyDescent="0.35">
      <c r="A1789" t="s">
        <v>10</v>
      </c>
      <c r="B1789">
        <v>6072</v>
      </c>
      <c r="C1789" t="s">
        <v>886</v>
      </c>
      <c r="D1789" t="s">
        <v>54</v>
      </c>
      <c r="E1789">
        <v>2012</v>
      </c>
      <c r="F1789" t="s">
        <v>13</v>
      </c>
      <c r="G1789" t="s">
        <v>14</v>
      </c>
      <c r="H1789" t="s">
        <v>15</v>
      </c>
      <c r="I1789" t="s">
        <v>16</v>
      </c>
      <c r="J1789">
        <v>8.5798630000000001E-3</v>
      </c>
      <c r="K1789">
        <v>16.75</v>
      </c>
      <c r="L1789">
        <v>72.303799999999995</v>
      </c>
      <c r="M1789">
        <v>4</v>
      </c>
    </row>
    <row r="1790" spans="1:13" x14ac:dyDescent="0.35">
      <c r="A1790" t="s">
        <v>17</v>
      </c>
      <c r="B1790">
        <v>6070</v>
      </c>
      <c r="C1790" t="s">
        <v>1542</v>
      </c>
      <c r="D1790" t="s">
        <v>28</v>
      </c>
      <c r="E1790">
        <v>2018</v>
      </c>
      <c r="F1790" t="s">
        <v>45</v>
      </c>
      <c r="G1790" t="s">
        <v>21</v>
      </c>
      <c r="H1790" t="s">
        <v>15</v>
      </c>
      <c r="I1790" t="s">
        <v>46</v>
      </c>
      <c r="J1790">
        <v>4.4391148999999998E-2</v>
      </c>
      <c r="L1790">
        <v>164.38419999999999</v>
      </c>
      <c r="M1790">
        <v>4</v>
      </c>
    </row>
    <row r="1791" spans="1:13" x14ac:dyDescent="0.35">
      <c r="A1791" t="s">
        <v>10</v>
      </c>
      <c r="B1791">
        <v>6067</v>
      </c>
      <c r="C1791" t="s">
        <v>1176</v>
      </c>
      <c r="D1791" t="s">
        <v>28</v>
      </c>
      <c r="E1791">
        <v>2018</v>
      </c>
      <c r="F1791" t="s">
        <v>45</v>
      </c>
      <c r="G1791" t="s">
        <v>21</v>
      </c>
      <c r="H1791" t="s">
        <v>15</v>
      </c>
      <c r="I1791" t="s">
        <v>46</v>
      </c>
      <c r="J1791">
        <v>0.133673087</v>
      </c>
      <c r="L1791">
        <v>41.548000000000002</v>
      </c>
      <c r="M1791">
        <v>4</v>
      </c>
    </row>
    <row r="1792" spans="1:13" x14ac:dyDescent="0.35">
      <c r="A1792" t="s">
        <v>10</v>
      </c>
      <c r="B1792">
        <v>6066</v>
      </c>
      <c r="C1792" t="s">
        <v>1339</v>
      </c>
      <c r="D1792" t="s">
        <v>48</v>
      </c>
      <c r="E1792">
        <v>2020</v>
      </c>
      <c r="F1792" t="s">
        <v>37</v>
      </c>
      <c r="G1792" t="s">
        <v>34</v>
      </c>
      <c r="H1792" t="s">
        <v>15</v>
      </c>
      <c r="I1792" t="s">
        <v>16</v>
      </c>
      <c r="J1792">
        <v>4.5950474999999998E-2</v>
      </c>
      <c r="K1792">
        <v>10.1</v>
      </c>
      <c r="L1792">
        <v>38.284799999999997</v>
      </c>
      <c r="M1792">
        <v>4</v>
      </c>
    </row>
    <row r="1793" spans="1:13" x14ac:dyDescent="0.35">
      <c r="A1793" t="s">
        <v>10</v>
      </c>
      <c r="B1793">
        <v>6065</v>
      </c>
      <c r="C1793" t="s">
        <v>338</v>
      </c>
      <c r="D1793" t="s">
        <v>67</v>
      </c>
      <c r="E1793">
        <v>2018</v>
      </c>
      <c r="F1793" t="s">
        <v>45</v>
      </c>
      <c r="G1793" t="s">
        <v>21</v>
      </c>
      <c r="H1793" t="s">
        <v>15</v>
      </c>
      <c r="I1793" t="s">
        <v>46</v>
      </c>
      <c r="J1793">
        <v>4.5243613000000002E-2</v>
      </c>
      <c r="L1793">
        <v>146.81020000000001</v>
      </c>
      <c r="M1793">
        <v>4</v>
      </c>
    </row>
    <row r="1794" spans="1:13" x14ac:dyDescent="0.35">
      <c r="A1794" t="s">
        <v>17</v>
      </c>
      <c r="B1794">
        <v>6064</v>
      </c>
      <c r="C1794" t="s">
        <v>946</v>
      </c>
      <c r="D1794" t="s">
        <v>24</v>
      </c>
      <c r="E1794">
        <v>2022</v>
      </c>
      <c r="F1794" t="s">
        <v>20</v>
      </c>
      <c r="G1794" t="s">
        <v>21</v>
      </c>
      <c r="H1794" t="s">
        <v>15</v>
      </c>
      <c r="I1794" t="s">
        <v>22</v>
      </c>
      <c r="J1794">
        <v>2.6428923999999999E-2</v>
      </c>
      <c r="K1794">
        <v>14.3</v>
      </c>
      <c r="L1794">
        <v>78.230199999999996</v>
      </c>
      <c r="M1794">
        <v>4</v>
      </c>
    </row>
    <row r="1795" spans="1:13" x14ac:dyDescent="0.35">
      <c r="A1795" t="s">
        <v>17</v>
      </c>
      <c r="B1795">
        <v>6063</v>
      </c>
      <c r="C1795" t="s">
        <v>1406</v>
      </c>
      <c r="D1795" t="s">
        <v>19</v>
      </c>
      <c r="E1795">
        <v>2020</v>
      </c>
      <c r="F1795" t="s">
        <v>37</v>
      </c>
      <c r="G1795" t="s">
        <v>34</v>
      </c>
      <c r="H1795" t="s">
        <v>15</v>
      </c>
      <c r="I1795" t="s">
        <v>16</v>
      </c>
      <c r="J1795">
        <v>1.2184999E-2</v>
      </c>
      <c r="K1795">
        <v>15.2</v>
      </c>
      <c r="L1795">
        <v>50.303400000000003</v>
      </c>
      <c r="M1795">
        <v>4</v>
      </c>
    </row>
    <row r="1796" spans="1:13" x14ac:dyDescent="0.35">
      <c r="A1796" t="s">
        <v>17</v>
      </c>
      <c r="B1796">
        <v>6059</v>
      </c>
      <c r="C1796" t="s">
        <v>1497</v>
      </c>
      <c r="D1796" t="s">
        <v>153</v>
      </c>
      <c r="E1796">
        <v>2012</v>
      </c>
      <c r="F1796" t="s">
        <v>13</v>
      </c>
      <c r="G1796" t="s">
        <v>14</v>
      </c>
      <c r="H1796" t="s">
        <v>15</v>
      </c>
      <c r="I1796" t="s">
        <v>16</v>
      </c>
      <c r="J1796">
        <v>3.1273558999999999E-2</v>
      </c>
      <c r="K1796">
        <v>10.395</v>
      </c>
      <c r="L1796">
        <v>160.06039999999999</v>
      </c>
      <c r="M1796">
        <v>4</v>
      </c>
    </row>
    <row r="1797" spans="1:13" x14ac:dyDescent="0.35">
      <c r="A1797" t="s">
        <v>17</v>
      </c>
      <c r="B1797">
        <v>6056</v>
      </c>
      <c r="C1797" t="s">
        <v>334</v>
      </c>
      <c r="D1797" t="s">
        <v>32</v>
      </c>
      <c r="E1797">
        <v>2018</v>
      </c>
      <c r="F1797" t="s">
        <v>45</v>
      </c>
      <c r="G1797" t="s">
        <v>21</v>
      </c>
      <c r="H1797" t="s">
        <v>15</v>
      </c>
      <c r="I1797" t="s">
        <v>46</v>
      </c>
      <c r="J1797">
        <v>1.4522363E-2</v>
      </c>
      <c r="L1797">
        <v>50.232399999999998</v>
      </c>
      <c r="M1797">
        <v>4</v>
      </c>
    </row>
    <row r="1798" spans="1:13" x14ac:dyDescent="0.35">
      <c r="A1798" t="s">
        <v>17</v>
      </c>
      <c r="B1798">
        <v>6055</v>
      </c>
      <c r="C1798" t="s">
        <v>687</v>
      </c>
      <c r="D1798" t="s">
        <v>42</v>
      </c>
      <c r="E1798">
        <v>2018</v>
      </c>
      <c r="F1798" t="s">
        <v>45</v>
      </c>
      <c r="G1798" t="s">
        <v>21</v>
      </c>
      <c r="H1798" t="s">
        <v>15</v>
      </c>
      <c r="I1798" t="s">
        <v>46</v>
      </c>
      <c r="J1798">
        <v>3.2948610000000003E-2</v>
      </c>
      <c r="L1798">
        <v>116.8124</v>
      </c>
      <c r="M1798">
        <v>4</v>
      </c>
    </row>
    <row r="1799" spans="1:13" x14ac:dyDescent="0.35">
      <c r="A1799" t="s">
        <v>10</v>
      </c>
      <c r="B1799">
        <v>6054</v>
      </c>
      <c r="C1799" t="s">
        <v>836</v>
      </c>
      <c r="D1799" t="s">
        <v>12</v>
      </c>
      <c r="E1799">
        <v>2018</v>
      </c>
      <c r="F1799" t="s">
        <v>45</v>
      </c>
      <c r="G1799" t="s">
        <v>21</v>
      </c>
      <c r="H1799" t="s">
        <v>15</v>
      </c>
      <c r="I1799" t="s">
        <v>46</v>
      </c>
      <c r="J1799">
        <v>6.8604502999999997E-2</v>
      </c>
      <c r="L1799">
        <v>197.3768</v>
      </c>
      <c r="M1799">
        <v>4</v>
      </c>
    </row>
    <row r="1800" spans="1:13" x14ac:dyDescent="0.35">
      <c r="A1800" t="s">
        <v>17</v>
      </c>
      <c r="B1800">
        <v>6053</v>
      </c>
      <c r="C1800" t="s">
        <v>381</v>
      </c>
      <c r="D1800" t="s">
        <v>42</v>
      </c>
      <c r="E1800">
        <v>2015</v>
      </c>
      <c r="F1800" t="s">
        <v>33</v>
      </c>
      <c r="G1800" t="s">
        <v>34</v>
      </c>
      <c r="H1800" t="s">
        <v>15</v>
      </c>
      <c r="I1800" t="s">
        <v>16</v>
      </c>
      <c r="J1800">
        <v>3.4742632000000002E-2</v>
      </c>
      <c r="K1800">
        <v>16.350000000000001</v>
      </c>
      <c r="L1800">
        <v>127.402</v>
      </c>
      <c r="M1800">
        <v>4</v>
      </c>
    </row>
    <row r="1801" spans="1:13" x14ac:dyDescent="0.35">
      <c r="A1801" t="s">
        <v>17</v>
      </c>
      <c r="B1801">
        <v>6051</v>
      </c>
      <c r="C1801" t="s">
        <v>1596</v>
      </c>
      <c r="D1801" t="s">
        <v>67</v>
      </c>
      <c r="E1801">
        <v>2015</v>
      </c>
      <c r="F1801" t="s">
        <v>33</v>
      </c>
      <c r="G1801" t="s">
        <v>34</v>
      </c>
      <c r="H1801" t="s">
        <v>15</v>
      </c>
      <c r="I1801" t="s">
        <v>16</v>
      </c>
      <c r="J1801">
        <v>3.6207785999999999E-2</v>
      </c>
      <c r="K1801">
        <v>7.89</v>
      </c>
      <c r="L1801">
        <v>121.0782</v>
      </c>
      <c r="M1801">
        <v>4</v>
      </c>
    </row>
    <row r="1802" spans="1:13" x14ac:dyDescent="0.35">
      <c r="A1802" t="s">
        <v>17</v>
      </c>
      <c r="B1802">
        <v>6049</v>
      </c>
      <c r="C1802" t="s">
        <v>820</v>
      </c>
      <c r="D1802" t="s">
        <v>12</v>
      </c>
      <c r="E1802">
        <v>2011</v>
      </c>
      <c r="F1802" t="s">
        <v>39</v>
      </c>
      <c r="G1802" t="s">
        <v>21</v>
      </c>
      <c r="H1802" t="s">
        <v>15</v>
      </c>
      <c r="I1802" t="s">
        <v>40</v>
      </c>
      <c r="J1802">
        <v>0</v>
      </c>
      <c r="K1802">
        <v>8.7850000000000001</v>
      </c>
      <c r="L1802">
        <v>123.0414</v>
      </c>
      <c r="M1802">
        <v>4</v>
      </c>
    </row>
    <row r="1803" spans="1:13" x14ac:dyDescent="0.35">
      <c r="A1803" t="s">
        <v>17</v>
      </c>
      <c r="B1803">
        <v>6048</v>
      </c>
      <c r="C1803" t="s">
        <v>739</v>
      </c>
      <c r="D1803" t="s">
        <v>12</v>
      </c>
      <c r="E1803">
        <v>2012</v>
      </c>
      <c r="F1803" t="s">
        <v>13</v>
      </c>
      <c r="G1803" t="s">
        <v>14</v>
      </c>
      <c r="H1803" t="s">
        <v>15</v>
      </c>
      <c r="I1803" t="s">
        <v>16</v>
      </c>
      <c r="J1803">
        <v>0.11084417000000001</v>
      </c>
      <c r="K1803">
        <v>11.1</v>
      </c>
      <c r="L1803">
        <v>189.28460000000001</v>
      </c>
      <c r="M1803">
        <v>4</v>
      </c>
    </row>
    <row r="1804" spans="1:13" x14ac:dyDescent="0.35">
      <c r="A1804" t="s">
        <v>10</v>
      </c>
      <c r="B1804">
        <v>6047</v>
      </c>
      <c r="C1804" t="s">
        <v>1049</v>
      </c>
      <c r="D1804" t="s">
        <v>28</v>
      </c>
      <c r="E1804">
        <v>2020</v>
      </c>
      <c r="F1804" t="s">
        <v>37</v>
      </c>
      <c r="G1804" t="s">
        <v>34</v>
      </c>
      <c r="H1804" t="s">
        <v>15</v>
      </c>
      <c r="I1804" t="s">
        <v>16</v>
      </c>
      <c r="J1804">
        <v>0.18520944</v>
      </c>
      <c r="K1804">
        <v>13.65</v>
      </c>
      <c r="L1804">
        <v>212.99019999999999</v>
      </c>
      <c r="M1804">
        <v>4</v>
      </c>
    </row>
    <row r="1805" spans="1:13" x14ac:dyDescent="0.35">
      <c r="A1805" t="s">
        <v>10</v>
      </c>
      <c r="B1805">
        <v>6046</v>
      </c>
      <c r="C1805" t="s">
        <v>401</v>
      </c>
      <c r="D1805" t="s">
        <v>54</v>
      </c>
      <c r="E1805">
        <v>2018</v>
      </c>
      <c r="F1805" t="s">
        <v>45</v>
      </c>
      <c r="G1805" t="s">
        <v>21</v>
      </c>
      <c r="H1805" t="s">
        <v>15</v>
      </c>
      <c r="I1805" t="s">
        <v>46</v>
      </c>
      <c r="J1805">
        <v>4.1779180999999999E-2</v>
      </c>
      <c r="L1805">
        <v>43.411200000000001</v>
      </c>
      <c r="M1805">
        <v>4</v>
      </c>
    </row>
    <row r="1806" spans="1:13" x14ac:dyDescent="0.35">
      <c r="A1806" t="s">
        <v>10</v>
      </c>
      <c r="B1806">
        <v>6045</v>
      </c>
      <c r="C1806" t="s">
        <v>155</v>
      </c>
      <c r="D1806" t="s">
        <v>28</v>
      </c>
      <c r="E1806">
        <v>2012</v>
      </c>
      <c r="F1806" t="s">
        <v>13</v>
      </c>
      <c r="G1806" t="s">
        <v>14</v>
      </c>
      <c r="H1806" t="s">
        <v>15</v>
      </c>
      <c r="I1806" t="s">
        <v>16</v>
      </c>
      <c r="J1806">
        <v>0.104245198</v>
      </c>
      <c r="K1806">
        <v>20</v>
      </c>
      <c r="L1806">
        <v>105.3622</v>
      </c>
      <c r="M1806">
        <v>4</v>
      </c>
    </row>
    <row r="1807" spans="1:13" x14ac:dyDescent="0.35">
      <c r="A1807" t="s">
        <v>17</v>
      </c>
      <c r="B1807">
        <v>6043</v>
      </c>
      <c r="C1807" t="s">
        <v>666</v>
      </c>
      <c r="D1807" t="s">
        <v>24</v>
      </c>
      <c r="E1807">
        <v>2022</v>
      </c>
      <c r="F1807" t="s">
        <v>20</v>
      </c>
      <c r="G1807" t="s">
        <v>21</v>
      </c>
      <c r="H1807" t="s">
        <v>15</v>
      </c>
      <c r="I1807" t="s">
        <v>22</v>
      </c>
      <c r="J1807">
        <v>1.8485511E-2</v>
      </c>
      <c r="K1807">
        <v>12.15</v>
      </c>
      <c r="L1807">
        <v>253.16980000000001</v>
      </c>
      <c r="M1807">
        <v>4</v>
      </c>
    </row>
    <row r="1808" spans="1:13" x14ac:dyDescent="0.35">
      <c r="A1808" t="s">
        <v>17</v>
      </c>
      <c r="B1808">
        <v>6041</v>
      </c>
      <c r="C1808" t="s">
        <v>545</v>
      </c>
      <c r="D1808" t="s">
        <v>67</v>
      </c>
      <c r="E1808">
        <v>2022</v>
      </c>
      <c r="F1808" t="s">
        <v>20</v>
      </c>
      <c r="G1808" t="s">
        <v>21</v>
      </c>
      <c r="H1808" t="s">
        <v>15</v>
      </c>
      <c r="I1808" t="s">
        <v>22</v>
      </c>
      <c r="J1808">
        <v>8.0131362999999997E-2</v>
      </c>
      <c r="K1808">
        <v>13.3</v>
      </c>
      <c r="L1808">
        <v>234.03</v>
      </c>
      <c r="M1808">
        <v>4</v>
      </c>
    </row>
    <row r="1809" spans="1:13" x14ac:dyDescent="0.35">
      <c r="A1809" t="s">
        <v>10</v>
      </c>
      <c r="B1809">
        <v>6040</v>
      </c>
      <c r="C1809" t="s">
        <v>160</v>
      </c>
      <c r="D1809" t="s">
        <v>28</v>
      </c>
      <c r="E1809">
        <v>2015</v>
      </c>
      <c r="F1809" t="s">
        <v>33</v>
      </c>
      <c r="G1809" t="s">
        <v>34</v>
      </c>
      <c r="H1809" t="s">
        <v>15</v>
      </c>
      <c r="I1809" t="s">
        <v>16</v>
      </c>
      <c r="J1809">
        <v>8.2083420000000004E-3</v>
      </c>
      <c r="K1809">
        <v>16.75</v>
      </c>
      <c r="L1809">
        <v>102.8674</v>
      </c>
      <c r="M1809">
        <v>4</v>
      </c>
    </row>
    <row r="1810" spans="1:13" x14ac:dyDescent="0.35">
      <c r="A1810" t="s">
        <v>17</v>
      </c>
      <c r="B1810">
        <v>6039</v>
      </c>
      <c r="C1810" t="s">
        <v>81</v>
      </c>
      <c r="D1810" t="s">
        <v>12</v>
      </c>
      <c r="E1810">
        <v>2011</v>
      </c>
      <c r="F1810" t="s">
        <v>39</v>
      </c>
      <c r="G1810" t="s">
        <v>21</v>
      </c>
      <c r="H1810" t="s">
        <v>15</v>
      </c>
      <c r="I1810" t="s">
        <v>40</v>
      </c>
      <c r="J1810">
        <v>0</v>
      </c>
      <c r="K1810">
        <v>11.8</v>
      </c>
      <c r="L1810">
        <v>46.540199999999999</v>
      </c>
      <c r="M1810">
        <v>4</v>
      </c>
    </row>
    <row r="1811" spans="1:13" x14ac:dyDescent="0.35">
      <c r="A1811" t="s">
        <v>10</v>
      </c>
      <c r="B1811">
        <v>6038</v>
      </c>
      <c r="C1811" t="s">
        <v>486</v>
      </c>
      <c r="D1811" t="s">
        <v>12</v>
      </c>
      <c r="E1811">
        <v>2020</v>
      </c>
      <c r="F1811" t="s">
        <v>37</v>
      </c>
      <c r="G1811" t="s">
        <v>34</v>
      </c>
      <c r="H1811" t="s">
        <v>15</v>
      </c>
      <c r="I1811" t="s">
        <v>16</v>
      </c>
      <c r="J1811">
        <v>2.8282832000000001E-2</v>
      </c>
      <c r="K1811">
        <v>20</v>
      </c>
      <c r="L1811">
        <v>46.2744</v>
      </c>
      <c r="M1811">
        <v>4</v>
      </c>
    </row>
    <row r="1812" spans="1:13" x14ac:dyDescent="0.35">
      <c r="A1812" t="s">
        <v>17</v>
      </c>
      <c r="B1812">
        <v>6037</v>
      </c>
      <c r="C1812" t="s">
        <v>541</v>
      </c>
      <c r="D1812" t="s">
        <v>32</v>
      </c>
      <c r="E1812">
        <v>2012</v>
      </c>
      <c r="F1812" t="s">
        <v>13</v>
      </c>
      <c r="G1812" t="s">
        <v>14</v>
      </c>
      <c r="H1812" t="s">
        <v>15</v>
      </c>
      <c r="I1812" t="s">
        <v>16</v>
      </c>
      <c r="J1812">
        <v>0.17535241300000001</v>
      </c>
      <c r="K1812">
        <v>5.6550000000000002</v>
      </c>
      <c r="L1812">
        <v>147.4102</v>
      </c>
      <c r="M1812">
        <v>4</v>
      </c>
    </row>
    <row r="1813" spans="1:13" x14ac:dyDescent="0.35">
      <c r="A1813" t="s">
        <v>17</v>
      </c>
      <c r="B1813">
        <v>6036</v>
      </c>
      <c r="C1813" t="s">
        <v>1595</v>
      </c>
      <c r="D1813" t="s">
        <v>67</v>
      </c>
      <c r="E1813">
        <v>2022</v>
      </c>
      <c r="F1813" t="s">
        <v>20</v>
      </c>
      <c r="G1813" t="s">
        <v>21</v>
      </c>
      <c r="H1813" t="s">
        <v>15</v>
      </c>
      <c r="I1813" t="s">
        <v>22</v>
      </c>
      <c r="J1813">
        <v>4.2352821999999998E-2</v>
      </c>
      <c r="K1813">
        <v>14.15</v>
      </c>
      <c r="L1813">
        <v>51.6982</v>
      </c>
      <c r="M1813">
        <v>4</v>
      </c>
    </row>
    <row r="1814" spans="1:13" x14ac:dyDescent="0.35">
      <c r="A1814" t="s">
        <v>17</v>
      </c>
      <c r="B1814">
        <v>6035</v>
      </c>
      <c r="C1814" t="s">
        <v>220</v>
      </c>
      <c r="D1814" t="s">
        <v>48</v>
      </c>
      <c r="E1814">
        <v>2020</v>
      </c>
      <c r="F1814" t="s">
        <v>37</v>
      </c>
      <c r="G1814" t="s">
        <v>34</v>
      </c>
      <c r="H1814" t="s">
        <v>15</v>
      </c>
      <c r="I1814" t="s">
        <v>16</v>
      </c>
      <c r="J1814">
        <v>4.1177505000000003E-2</v>
      </c>
      <c r="K1814">
        <v>16</v>
      </c>
      <c r="L1814">
        <v>142.34960000000001</v>
      </c>
      <c r="M1814">
        <v>4</v>
      </c>
    </row>
    <row r="1815" spans="1:13" x14ac:dyDescent="0.35">
      <c r="A1815" t="s">
        <v>17</v>
      </c>
      <c r="B1815">
        <v>6031</v>
      </c>
      <c r="C1815" t="s">
        <v>51</v>
      </c>
      <c r="D1815" t="s">
        <v>12</v>
      </c>
      <c r="E1815">
        <v>2015</v>
      </c>
      <c r="F1815" t="s">
        <v>33</v>
      </c>
      <c r="G1815" t="s">
        <v>34</v>
      </c>
      <c r="H1815" t="s">
        <v>15</v>
      </c>
      <c r="I1815" t="s">
        <v>16</v>
      </c>
      <c r="J1815">
        <v>0.12867498299999999</v>
      </c>
      <c r="K1815">
        <v>17.100000000000001</v>
      </c>
      <c r="L1815">
        <v>112.3886</v>
      </c>
      <c r="M1815">
        <v>4</v>
      </c>
    </row>
    <row r="1816" spans="1:13" x14ac:dyDescent="0.35">
      <c r="A1816" t="s">
        <v>17</v>
      </c>
      <c r="B1816">
        <v>6030</v>
      </c>
      <c r="C1816" t="s">
        <v>182</v>
      </c>
      <c r="D1816" t="s">
        <v>32</v>
      </c>
      <c r="E1816">
        <v>2018</v>
      </c>
      <c r="F1816" t="s">
        <v>45</v>
      </c>
      <c r="G1816" t="s">
        <v>21</v>
      </c>
      <c r="H1816" t="s">
        <v>15</v>
      </c>
      <c r="I1816" t="s">
        <v>46</v>
      </c>
      <c r="J1816">
        <v>0.107076832</v>
      </c>
      <c r="L1816">
        <v>58.790399999999998</v>
      </c>
      <c r="M1816">
        <v>4</v>
      </c>
    </row>
    <row r="1817" spans="1:13" x14ac:dyDescent="0.35">
      <c r="A1817" t="s">
        <v>17</v>
      </c>
      <c r="B1817">
        <v>6029</v>
      </c>
      <c r="C1817" t="s">
        <v>823</v>
      </c>
      <c r="D1817" t="s">
        <v>48</v>
      </c>
      <c r="E1817">
        <v>2018</v>
      </c>
      <c r="F1817" t="s">
        <v>45</v>
      </c>
      <c r="G1817" t="s">
        <v>21</v>
      </c>
      <c r="H1817" t="s">
        <v>15</v>
      </c>
      <c r="I1817" t="s">
        <v>46</v>
      </c>
      <c r="J1817">
        <v>6.4933297000000001E-2</v>
      </c>
      <c r="L1817">
        <v>174.83699999999999</v>
      </c>
      <c r="M1817">
        <v>4</v>
      </c>
    </row>
    <row r="1818" spans="1:13" x14ac:dyDescent="0.35">
      <c r="A1818" t="s">
        <v>10</v>
      </c>
      <c r="B1818">
        <v>6028</v>
      </c>
      <c r="C1818" t="s">
        <v>783</v>
      </c>
      <c r="D1818" t="s">
        <v>12</v>
      </c>
      <c r="E1818">
        <v>2022</v>
      </c>
      <c r="F1818" t="s">
        <v>20</v>
      </c>
      <c r="G1818" t="s">
        <v>21</v>
      </c>
      <c r="H1818" t="s">
        <v>15</v>
      </c>
      <c r="I1818" t="s">
        <v>22</v>
      </c>
      <c r="J1818">
        <v>6.5901298999999997E-2</v>
      </c>
      <c r="K1818">
        <v>19</v>
      </c>
      <c r="L1818">
        <v>188.72139999999999</v>
      </c>
      <c r="M1818">
        <v>4</v>
      </c>
    </row>
    <row r="1819" spans="1:13" x14ac:dyDescent="0.35">
      <c r="A1819" t="s">
        <v>17</v>
      </c>
      <c r="B1819">
        <v>6027</v>
      </c>
      <c r="C1819" t="s">
        <v>1036</v>
      </c>
      <c r="D1819" t="s">
        <v>67</v>
      </c>
      <c r="E1819">
        <v>2015</v>
      </c>
      <c r="F1819" t="s">
        <v>33</v>
      </c>
      <c r="G1819" t="s">
        <v>34</v>
      </c>
      <c r="H1819" t="s">
        <v>15</v>
      </c>
      <c r="I1819" t="s">
        <v>16</v>
      </c>
      <c r="J1819">
        <v>3.4823127000000002E-2</v>
      </c>
      <c r="K1819">
        <v>17.75</v>
      </c>
      <c r="L1819">
        <v>248.67500000000001</v>
      </c>
      <c r="M1819">
        <v>4</v>
      </c>
    </row>
    <row r="1820" spans="1:13" x14ac:dyDescent="0.35">
      <c r="A1820" t="s">
        <v>17</v>
      </c>
      <c r="B1820">
        <v>6026</v>
      </c>
      <c r="C1820" t="s">
        <v>1551</v>
      </c>
      <c r="D1820" t="s">
        <v>95</v>
      </c>
      <c r="E1820">
        <v>2022</v>
      </c>
      <c r="F1820" t="s">
        <v>20</v>
      </c>
      <c r="G1820" t="s">
        <v>21</v>
      </c>
      <c r="H1820" t="s">
        <v>15</v>
      </c>
      <c r="I1820" t="s">
        <v>22</v>
      </c>
      <c r="J1820">
        <v>0</v>
      </c>
      <c r="K1820">
        <v>8.1950000000000003</v>
      </c>
      <c r="L1820">
        <v>93.146199999999993</v>
      </c>
      <c r="M1820">
        <v>4</v>
      </c>
    </row>
    <row r="1821" spans="1:13" x14ac:dyDescent="0.35">
      <c r="A1821" t="s">
        <v>17</v>
      </c>
      <c r="B1821">
        <v>6025</v>
      </c>
      <c r="C1821" t="s">
        <v>1384</v>
      </c>
      <c r="D1821" t="s">
        <v>42</v>
      </c>
      <c r="E1821">
        <v>2022</v>
      </c>
      <c r="F1821" t="s">
        <v>20</v>
      </c>
      <c r="G1821" t="s">
        <v>21</v>
      </c>
      <c r="H1821" t="s">
        <v>15</v>
      </c>
      <c r="I1821" t="s">
        <v>22</v>
      </c>
      <c r="J1821">
        <v>3.9428167E-2</v>
      </c>
      <c r="K1821">
        <v>20.350000000000001</v>
      </c>
      <c r="L1821">
        <v>127.9678</v>
      </c>
      <c r="M1821">
        <v>4</v>
      </c>
    </row>
    <row r="1822" spans="1:13" x14ac:dyDescent="0.35">
      <c r="A1822" t="s">
        <v>17</v>
      </c>
      <c r="B1822">
        <v>6024</v>
      </c>
      <c r="C1822" t="s">
        <v>162</v>
      </c>
      <c r="D1822" t="s">
        <v>95</v>
      </c>
      <c r="E1822">
        <v>2012</v>
      </c>
      <c r="F1822" t="s">
        <v>13</v>
      </c>
      <c r="G1822" t="s">
        <v>14</v>
      </c>
      <c r="H1822" t="s">
        <v>15</v>
      </c>
      <c r="I1822" t="s">
        <v>16</v>
      </c>
      <c r="J1822">
        <v>8.3133128000000001E-2</v>
      </c>
      <c r="K1822">
        <v>20.6</v>
      </c>
      <c r="L1822">
        <v>120.1756</v>
      </c>
      <c r="M1822">
        <v>4</v>
      </c>
    </row>
    <row r="1823" spans="1:13" x14ac:dyDescent="0.35">
      <c r="A1823" t="s">
        <v>10</v>
      </c>
      <c r="B1823">
        <v>6022</v>
      </c>
      <c r="C1823" t="s">
        <v>1338</v>
      </c>
      <c r="D1823" t="s">
        <v>48</v>
      </c>
      <c r="E1823">
        <v>2020</v>
      </c>
      <c r="F1823" t="s">
        <v>37</v>
      </c>
      <c r="G1823" t="s">
        <v>34</v>
      </c>
      <c r="H1823" t="s">
        <v>15</v>
      </c>
      <c r="I1823" t="s">
        <v>16</v>
      </c>
      <c r="J1823">
        <v>0.118149377</v>
      </c>
      <c r="K1823">
        <v>9.1950000000000003</v>
      </c>
      <c r="L1823">
        <v>160.55779999999999</v>
      </c>
      <c r="M1823">
        <v>4</v>
      </c>
    </row>
    <row r="1824" spans="1:13" x14ac:dyDescent="0.35">
      <c r="A1824" t="s">
        <v>17</v>
      </c>
      <c r="B1824">
        <v>6021</v>
      </c>
      <c r="C1824" t="s">
        <v>1357</v>
      </c>
      <c r="D1824" t="s">
        <v>159</v>
      </c>
      <c r="E1824">
        <v>2015</v>
      </c>
      <c r="F1824" t="s">
        <v>33</v>
      </c>
      <c r="G1824" t="s">
        <v>34</v>
      </c>
      <c r="H1824" t="s">
        <v>15</v>
      </c>
      <c r="I1824" t="s">
        <v>16</v>
      </c>
      <c r="J1824">
        <v>0.123086812</v>
      </c>
      <c r="K1824">
        <v>7.4349999999999996</v>
      </c>
      <c r="L1824">
        <v>206.96379999999999</v>
      </c>
      <c r="M1824">
        <v>4</v>
      </c>
    </row>
    <row r="1825" spans="1:13" x14ac:dyDescent="0.35">
      <c r="A1825" t="s">
        <v>17</v>
      </c>
      <c r="B1825">
        <v>6020</v>
      </c>
      <c r="C1825" t="s">
        <v>615</v>
      </c>
      <c r="D1825" t="s">
        <v>48</v>
      </c>
      <c r="E1825">
        <v>2015</v>
      </c>
      <c r="F1825" t="s">
        <v>33</v>
      </c>
      <c r="G1825" t="s">
        <v>34</v>
      </c>
      <c r="H1825" t="s">
        <v>15</v>
      </c>
      <c r="I1825" t="s">
        <v>16</v>
      </c>
      <c r="J1825">
        <v>3.6463975000000003E-2</v>
      </c>
      <c r="K1825">
        <v>16.850000000000001</v>
      </c>
      <c r="L1825">
        <v>90.748800000000003</v>
      </c>
      <c r="M1825">
        <v>4</v>
      </c>
    </row>
    <row r="1826" spans="1:13" x14ac:dyDescent="0.35">
      <c r="A1826" t="s">
        <v>17</v>
      </c>
      <c r="B1826">
        <v>6019</v>
      </c>
      <c r="C1826" t="s">
        <v>1539</v>
      </c>
      <c r="D1826" t="s">
        <v>159</v>
      </c>
      <c r="E1826">
        <v>2018</v>
      </c>
      <c r="F1826" t="s">
        <v>45</v>
      </c>
      <c r="G1826" t="s">
        <v>21</v>
      </c>
      <c r="H1826" t="s">
        <v>15</v>
      </c>
      <c r="I1826" t="s">
        <v>46</v>
      </c>
      <c r="J1826">
        <v>0.14110620199999999</v>
      </c>
      <c r="L1826">
        <v>87.917199999999994</v>
      </c>
      <c r="M1826">
        <v>4</v>
      </c>
    </row>
    <row r="1827" spans="1:13" x14ac:dyDescent="0.35">
      <c r="A1827" t="s">
        <v>17</v>
      </c>
      <c r="B1827">
        <v>6017</v>
      </c>
      <c r="C1827" t="s">
        <v>1323</v>
      </c>
      <c r="D1827" t="s">
        <v>24</v>
      </c>
      <c r="E1827">
        <v>2012</v>
      </c>
      <c r="F1827" t="s">
        <v>13</v>
      </c>
      <c r="G1827" t="s">
        <v>14</v>
      </c>
      <c r="H1827" t="s">
        <v>15</v>
      </c>
      <c r="I1827" t="s">
        <v>16</v>
      </c>
      <c r="J1827">
        <v>0.100230114</v>
      </c>
      <c r="K1827">
        <v>19.2</v>
      </c>
      <c r="L1827">
        <v>112.98860000000001</v>
      </c>
      <c r="M1827">
        <v>4</v>
      </c>
    </row>
    <row r="1828" spans="1:13" x14ac:dyDescent="0.35">
      <c r="A1828" t="s">
        <v>17</v>
      </c>
      <c r="B1828">
        <v>6016</v>
      </c>
      <c r="C1828" t="s">
        <v>1117</v>
      </c>
      <c r="D1828" t="s">
        <v>54</v>
      </c>
      <c r="E1828">
        <v>2022</v>
      </c>
      <c r="F1828" t="s">
        <v>20</v>
      </c>
      <c r="G1828" t="s">
        <v>21</v>
      </c>
      <c r="H1828" t="s">
        <v>15</v>
      </c>
      <c r="I1828" t="s">
        <v>22</v>
      </c>
      <c r="J1828">
        <v>0</v>
      </c>
      <c r="K1828">
        <v>20.85</v>
      </c>
      <c r="L1828">
        <v>115.1808</v>
      </c>
      <c r="M1828">
        <v>4</v>
      </c>
    </row>
    <row r="1829" spans="1:13" x14ac:dyDescent="0.35">
      <c r="A1829" t="s">
        <v>17</v>
      </c>
      <c r="B1829">
        <v>6014</v>
      </c>
      <c r="C1829" t="s">
        <v>1394</v>
      </c>
      <c r="D1829" t="s">
        <v>42</v>
      </c>
      <c r="E1829">
        <v>2015</v>
      </c>
      <c r="F1829" t="s">
        <v>33</v>
      </c>
      <c r="G1829" t="s">
        <v>34</v>
      </c>
      <c r="H1829" t="s">
        <v>15</v>
      </c>
      <c r="I1829" t="s">
        <v>16</v>
      </c>
      <c r="J1829">
        <v>5.1952573000000002E-2</v>
      </c>
      <c r="K1829">
        <v>9.1300000000000008</v>
      </c>
      <c r="L1829">
        <v>152.30240000000001</v>
      </c>
      <c r="M1829">
        <v>4</v>
      </c>
    </row>
    <row r="1830" spans="1:13" x14ac:dyDescent="0.35">
      <c r="A1830" t="s">
        <v>17</v>
      </c>
      <c r="B1830">
        <v>6013</v>
      </c>
      <c r="C1830" t="s">
        <v>294</v>
      </c>
      <c r="D1830" t="s">
        <v>12</v>
      </c>
      <c r="E1830">
        <v>2018</v>
      </c>
      <c r="F1830" t="s">
        <v>45</v>
      </c>
      <c r="G1830" t="s">
        <v>21</v>
      </c>
      <c r="H1830" t="s">
        <v>15</v>
      </c>
      <c r="I1830" t="s">
        <v>46</v>
      </c>
      <c r="J1830">
        <v>8.7029711999999995E-2</v>
      </c>
      <c r="L1830">
        <v>109.22280000000001</v>
      </c>
      <c r="M1830">
        <v>4</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17</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10</v>
      </c>
      <c r="B1977">
        <v>6010</v>
      </c>
      <c r="C1977" t="s">
        <v>73</v>
      </c>
      <c r="D1977" t="s">
        <v>74</v>
      </c>
      <c r="E1977">
        <v>2020</v>
      </c>
      <c r="F1977" t="s">
        <v>37</v>
      </c>
      <c r="G1977" t="s">
        <v>34</v>
      </c>
      <c r="H1977" t="s">
        <v>15</v>
      </c>
      <c r="I1977" t="s">
        <v>16</v>
      </c>
      <c r="J1977">
        <v>0.131665479</v>
      </c>
      <c r="K1977">
        <v>6.92</v>
      </c>
      <c r="L1977">
        <v>91.880399999999995</v>
      </c>
      <c r="M1977">
        <v>4</v>
      </c>
    </row>
    <row r="1978" spans="1:13" x14ac:dyDescent="0.35">
      <c r="A1978" t="s">
        <v>17</v>
      </c>
      <c r="B1978">
        <v>6009</v>
      </c>
      <c r="C1978" t="s">
        <v>892</v>
      </c>
      <c r="D1978" t="s">
        <v>42</v>
      </c>
      <c r="E1978">
        <v>2012</v>
      </c>
      <c r="F1978" t="s">
        <v>13</v>
      </c>
      <c r="G1978" t="s">
        <v>14</v>
      </c>
      <c r="H1978" t="s">
        <v>15</v>
      </c>
      <c r="I1978" t="s">
        <v>16</v>
      </c>
      <c r="J1978">
        <v>3.1470831999999997E-2</v>
      </c>
      <c r="K1978">
        <v>6.26</v>
      </c>
      <c r="L1978">
        <v>110.22280000000001</v>
      </c>
      <c r="M1978">
        <v>4</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6007</v>
      </c>
      <c r="C1980" t="s">
        <v>405</v>
      </c>
      <c r="D1980" t="s">
        <v>24</v>
      </c>
      <c r="E1980">
        <v>2022</v>
      </c>
      <c r="F1980" t="s">
        <v>20</v>
      </c>
      <c r="G1980" t="s">
        <v>21</v>
      </c>
      <c r="H1980" t="s">
        <v>15</v>
      </c>
      <c r="I1980" t="s">
        <v>22</v>
      </c>
      <c r="J1980">
        <v>8.8716869999999996E-3</v>
      </c>
      <c r="K1980">
        <v>8.68</v>
      </c>
      <c r="L1980">
        <v>99.738399999999999</v>
      </c>
      <c r="M1980">
        <v>4</v>
      </c>
    </row>
    <row r="1981" spans="1:13" x14ac:dyDescent="0.35">
      <c r="A1981" t="s">
        <v>17</v>
      </c>
      <c r="B1981">
        <v>6006</v>
      </c>
      <c r="C1981" t="s">
        <v>1112</v>
      </c>
      <c r="D1981" t="s">
        <v>12</v>
      </c>
      <c r="E1981">
        <v>2015</v>
      </c>
      <c r="F1981" t="s">
        <v>33</v>
      </c>
      <c r="G1981" t="s">
        <v>34</v>
      </c>
      <c r="H1981" t="s">
        <v>15</v>
      </c>
      <c r="I1981" t="s">
        <v>16</v>
      </c>
      <c r="J1981">
        <v>4.9318315000000001E-2</v>
      </c>
      <c r="K1981">
        <v>13.65</v>
      </c>
      <c r="L1981">
        <v>149.005</v>
      </c>
      <c r="M1981">
        <v>4</v>
      </c>
    </row>
    <row r="1982" spans="1:13" x14ac:dyDescent="0.35">
      <c r="A1982" t="s">
        <v>10</v>
      </c>
      <c r="B1982">
        <v>6005</v>
      </c>
      <c r="C1982" t="s">
        <v>558</v>
      </c>
      <c r="D1982" t="s">
        <v>67</v>
      </c>
      <c r="E1982">
        <v>2012</v>
      </c>
      <c r="F1982" t="s">
        <v>13</v>
      </c>
      <c r="G1982" t="s">
        <v>14</v>
      </c>
      <c r="H1982" t="s">
        <v>15</v>
      </c>
      <c r="I1982" t="s">
        <v>16</v>
      </c>
      <c r="J1982">
        <v>1.4816355999999999E-2</v>
      </c>
      <c r="K1982">
        <v>20.25</v>
      </c>
      <c r="L1982">
        <v>194.11619999999999</v>
      </c>
      <c r="M1982">
        <v>4</v>
      </c>
    </row>
    <row r="1983" spans="1:13" x14ac:dyDescent="0.35">
      <c r="A1983" t="s">
        <v>10</v>
      </c>
      <c r="B1983">
        <v>6004</v>
      </c>
      <c r="C1983" t="s">
        <v>1207</v>
      </c>
      <c r="D1983" t="s">
        <v>48</v>
      </c>
      <c r="E1983">
        <v>2015</v>
      </c>
      <c r="F1983" t="s">
        <v>33</v>
      </c>
      <c r="G1983" t="s">
        <v>34</v>
      </c>
      <c r="H1983" t="s">
        <v>15</v>
      </c>
      <c r="I1983" t="s">
        <v>16</v>
      </c>
      <c r="J1983">
        <v>7.4299450000000003E-2</v>
      </c>
      <c r="K1983">
        <v>5.78</v>
      </c>
      <c r="L1983">
        <v>264.95679999999999</v>
      </c>
      <c r="M1983">
        <v>4</v>
      </c>
    </row>
    <row r="1984" spans="1:13" x14ac:dyDescent="0.35">
      <c r="A1984" t="s">
        <v>17</v>
      </c>
      <c r="B1984">
        <v>6002</v>
      </c>
      <c r="C1984" t="s">
        <v>371</v>
      </c>
      <c r="D1984" t="s">
        <v>67</v>
      </c>
      <c r="E1984">
        <v>2011</v>
      </c>
      <c r="F1984" t="s">
        <v>39</v>
      </c>
      <c r="G1984" t="s">
        <v>21</v>
      </c>
      <c r="H1984" t="s">
        <v>15</v>
      </c>
      <c r="I1984" t="s">
        <v>40</v>
      </c>
      <c r="J1984">
        <v>7.5836522000000003E-2</v>
      </c>
      <c r="K1984">
        <v>19.100000000000001</v>
      </c>
      <c r="L1984">
        <v>40.213799999999999</v>
      </c>
      <c r="M1984">
        <v>4</v>
      </c>
    </row>
    <row r="1985" spans="1:13" x14ac:dyDescent="0.35">
      <c r="A1985" t="s">
        <v>17</v>
      </c>
      <c r="B1985">
        <v>6001</v>
      </c>
      <c r="C1985" t="s">
        <v>1035</v>
      </c>
      <c r="D1985" t="s">
        <v>67</v>
      </c>
      <c r="E1985">
        <v>2020</v>
      </c>
      <c r="F1985" t="s">
        <v>37</v>
      </c>
      <c r="G1985" t="s">
        <v>34</v>
      </c>
      <c r="H1985" t="s">
        <v>15</v>
      </c>
      <c r="I1985" t="s">
        <v>16</v>
      </c>
      <c r="J1985">
        <v>8.3016831999999999E-2</v>
      </c>
      <c r="K1985">
        <v>10.8</v>
      </c>
      <c r="L1985">
        <v>193.4504</v>
      </c>
      <c r="M1985">
        <v>4</v>
      </c>
    </row>
    <row r="1986" spans="1:13" x14ac:dyDescent="0.35">
      <c r="A1986" t="s">
        <v>17</v>
      </c>
      <c r="B1986">
        <v>6000</v>
      </c>
      <c r="C1986" t="s">
        <v>245</v>
      </c>
      <c r="D1986" t="s">
        <v>64</v>
      </c>
      <c r="E1986">
        <v>2018</v>
      </c>
      <c r="F1986" t="s">
        <v>45</v>
      </c>
      <c r="G1986" t="s">
        <v>21</v>
      </c>
      <c r="H1986" t="s">
        <v>15</v>
      </c>
      <c r="I1986" t="s">
        <v>46</v>
      </c>
      <c r="J1986">
        <v>0.11076264199999999</v>
      </c>
      <c r="L1986">
        <v>108.5912</v>
      </c>
      <c r="M1986">
        <v>4</v>
      </c>
    </row>
    <row r="1987" spans="1:13" x14ac:dyDescent="0.35">
      <c r="A1987" t="s">
        <v>10</v>
      </c>
      <c r="B1987">
        <v>5999</v>
      </c>
      <c r="C1987" t="s">
        <v>677</v>
      </c>
      <c r="D1987" t="s">
        <v>28</v>
      </c>
      <c r="E1987">
        <v>2020</v>
      </c>
      <c r="F1987" t="s">
        <v>37</v>
      </c>
      <c r="G1987" t="s">
        <v>34</v>
      </c>
      <c r="H1987" t="s">
        <v>15</v>
      </c>
      <c r="I1987" t="s">
        <v>16</v>
      </c>
      <c r="J1987">
        <v>5.0353694999999997E-2</v>
      </c>
      <c r="K1987">
        <v>10.3</v>
      </c>
      <c r="L1987">
        <v>78.695999999999998</v>
      </c>
      <c r="M1987">
        <v>4</v>
      </c>
    </row>
    <row r="1988" spans="1:13" x14ac:dyDescent="0.35">
      <c r="A1988" t="s">
        <v>17</v>
      </c>
      <c r="B1988">
        <v>5998</v>
      </c>
      <c r="C1988" t="s">
        <v>910</v>
      </c>
      <c r="D1988" t="s">
        <v>12</v>
      </c>
      <c r="E1988">
        <v>2020</v>
      </c>
      <c r="F1988" t="s">
        <v>37</v>
      </c>
      <c r="G1988" t="s">
        <v>34</v>
      </c>
      <c r="H1988" t="s">
        <v>15</v>
      </c>
      <c r="I1988" t="s">
        <v>16</v>
      </c>
      <c r="J1988">
        <v>1.2518707E-2</v>
      </c>
      <c r="K1988">
        <v>19.75</v>
      </c>
      <c r="L1988">
        <v>190.68719999999999</v>
      </c>
      <c r="M1988">
        <v>4</v>
      </c>
    </row>
    <row r="1989" spans="1:13" x14ac:dyDescent="0.35">
      <c r="A1989" t="s">
        <v>17</v>
      </c>
      <c r="B1989">
        <v>5995</v>
      </c>
      <c r="C1989" t="s">
        <v>666</v>
      </c>
      <c r="D1989" t="s">
        <v>24</v>
      </c>
      <c r="E1989">
        <v>2011</v>
      </c>
      <c r="F1989" t="s">
        <v>39</v>
      </c>
      <c r="G1989" t="s">
        <v>21</v>
      </c>
      <c r="H1989" t="s">
        <v>15</v>
      </c>
      <c r="I1989" t="s">
        <v>40</v>
      </c>
      <c r="J1989">
        <v>3.0815426999999999E-2</v>
      </c>
      <c r="K1989">
        <v>12.15</v>
      </c>
      <c r="L1989">
        <v>252.06979999999999</v>
      </c>
      <c r="M1989">
        <v>4</v>
      </c>
    </row>
    <row r="1990" spans="1:13" x14ac:dyDescent="0.35">
      <c r="A1990" t="s">
        <v>10</v>
      </c>
      <c r="B1990">
        <v>5994</v>
      </c>
      <c r="C1990" t="s">
        <v>1359</v>
      </c>
      <c r="D1990" t="s">
        <v>67</v>
      </c>
      <c r="E1990">
        <v>2012</v>
      </c>
      <c r="F1990" t="s">
        <v>13</v>
      </c>
      <c r="G1990" t="s">
        <v>14</v>
      </c>
      <c r="H1990" t="s">
        <v>15</v>
      </c>
      <c r="I1990" t="s">
        <v>16</v>
      </c>
      <c r="J1990">
        <v>4.6057809999999998E-2</v>
      </c>
      <c r="K1990">
        <v>8.7100000000000009</v>
      </c>
      <c r="L1990">
        <v>43.874400000000001</v>
      </c>
      <c r="M1990">
        <v>4</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17</v>
      </c>
      <c r="B1992">
        <v>5993</v>
      </c>
      <c r="C1992" t="s">
        <v>1564</v>
      </c>
      <c r="D1992" t="s">
        <v>67</v>
      </c>
      <c r="E1992">
        <v>2012</v>
      </c>
      <c r="F1992" t="s">
        <v>13</v>
      </c>
      <c r="G1992" t="s">
        <v>14</v>
      </c>
      <c r="H1992" t="s">
        <v>15</v>
      </c>
      <c r="I1992" t="s">
        <v>16</v>
      </c>
      <c r="J1992">
        <v>0.17824575000000001</v>
      </c>
      <c r="K1992">
        <v>18.100000000000001</v>
      </c>
      <c r="L1992">
        <v>158.12880000000001</v>
      </c>
      <c r="M1992">
        <v>4</v>
      </c>
    </row>
    <row r="1993" spans="1:13" x14ac:dyDescent="0.35">
      <c r="A1993" t="s">
        <v>17</v>
      </c>
      <c r="B1993">
        <v>5992</v>
      </c>
      <c r="C1993" t="s">
        <v>1546</v>
      </c>
      <c r="D1993" t="s">
        <v>28</v>
      </c>
      <c r="E1993">
        <v>2011</v>
      </c>
      <c r="F1993" t="s">
        <v>39</v>
      </c>
      <c r="G1993" t="s">
        <v>21</v>
      </c>
      <c r="H1993" t="s">
        <v>15</v>
      </c>
      <c r="I1993" t="s">
        <v>40</v>
      </c>
      <c r="J1993">
        <v>0.23303981700000001</v>
      </c>
      <c r="K1993">
        <v>8.7100000000000009</v>
      </c>
      <c r="L1993">
        <v>49.537599999999998</v>
      </c>
      <c r="M1993">
        <v>4</v>
      </c>
    </row>
    <row r="1994" spans="1:13" x14ac:dyDescent="0.35">
      <c r="A1994" t="s">
        <v>17</v>
      </c>
      <c r="B1994">
        <v>5991</v>
      </c>
      <c r="C1994" t="s">
        <v>1115</v>
      </c>
      <c r="D1994" t="s">
        <v>42</v>
      </c>
      <c r="E1994">
        <v>2015</v>
      </c>
      <c r="F1994" t="s">
        <v>33</v>
      </c>
      <c r="G1994" t="s">
        <v>34</v>
      </c>
      <c r="H1994" t="s">
        <v>15</v>
      </c>
      <c r="I1994" t="s">
        <v>16</v>
      </c>
      <c r="J1994">
        <v>0.124967595</v>
      </c>
      <c r="K1994">
        <v>8.8949999999999996</v>
      </c>
      <c r="L1994">
        <v>112.7544</v>
      </c>
      <c r="M1994">
        <v>4</v>
      </c>
    </row>
    <row r="1995" spans="1:13" x14ac:dyDescent="0.35">
      <c r="A1995" t="s">
        <v>17</v>
      </c>
      <c r="B1995">
        <v>5990</v>
      </c>
      <c r="C1995" t="s">
        <v>636</v>
      </c>
      <c r="D1995" t="s">
        <v>12</v>
      </c>
      <c r="E1995">
        <v>2015</v>
      </c>
      <c r="F1995" t="s">
        <v>33</v>
      </c>
      <c r="G1995" t="s">
        <v>34</v>
      </c>
      <c r="H1995" t="s">
        <v>15</v>
      </c>
      <c r="I1995" t="s">
        <v>16</v>
      </c>
      <c r="J1995">
        <v>0.16181701400000001</v>
      </c>
      <c r="K1995">
        <v>18.2</v>
      </c>
      <c r="L1995">
        <v>37.819000000000003</v>
      </c>
      <c r="M1995">
        <v>4</v>
      </c>
    </row>
    <row r="1996" spans="1:13" x14ac:dyDescent="0.35">
      <c r="A1996" t="s">
        <v>17</v>
      </c>
      <c r="B1996">
        <v>5989</v>
      </c>
      <c r="C1996" t="s">
        <v>748</v>
      </c>
      <c r="D1996" t="s">
        <v>24</v>
      </c>
      <c r="E1996">
        <v>2022</v>
      </c>
      <c r="F1996" t="s">
        <v>20</v>
      </c>
      <c r="G1996" t="s">
        <v>21</v>
      </c>
      <c r="H1996" t="s">
        <v>15</v>
      </c>
      <c r="I1996" t="s">
        <v>22</v>
      </c>
      <c r="J1996">
        <v>6.5857092000000006E-2</v>
      </c>
      <c r="K1996">
        <v>5.6950000000000003</v>
      </c>
      <c r="L1996">
        <v>258.56459999999998</v>
      </c>
      <c r="M1996">
        <v>4</v>
      </c>
    </row>
    <row r="1997" spans="1:13" x14ac:dyDescent="0.35">
      <c r="A1997" t="s">
        <v>17</v>
      </c>
      <c r="B1997">
        <v>5987</v>
      </c>
      <c r="C1997" t="s">
        <v>1022</v>
      </c>
      <c r="D1997" t="s">
        <v>19</v>
      </c>
      <c r="E1997">
        <v>2020</v>
      </c>
      <c r="F1997" t="s">
        <v>37</v>
      </c>
      <c r="G1997" t="s">
        <v>34</v>
      </c>
      <c r="H1997" t="s">
        <v>15</v>
      </c>
      <c r="I1997" t="s">
        <v>16</v>
      </c>
      <c r="J1997">
        <v>8.9656812000000002E-2</v>
      </c>
      <c r="K1997">
        <v>10</v>
      </c>
      <c r="L1997">
        <v>144.0102</v>
      </c>
      <c r="M1997">
        <v>4</v>
      </c>
    </row>
    <row r="1998" spans="1:13" x14ac:dyDescent="0.35">
      <c r="A1998" t="s">
        <v>17</v>
      </c>
      <c r="B1998">
        <v>5986</v>
      </c>
      <c r="C1998" t="s">
        <v>1239</v>
      </c>
      <c r="D1998" t="s">
        <v>42</v>
      </c>
      <c r="E1998">
        <v>2015</v>
      </c>
      <c r="F1998" t="s">
        <v>33</v>
      </c>
      <c r="G1998" t="s">
        <v>34</v>
      </c>
      <c r="H1998" t="s">
        <v>15</v>
      </c>
      <c r="I1998" t="s">
        <v>16</v>
      </c>
      <c r="J1998">
        <v>0</v>
      </c>
      <c r="K1998">
        <v>19.2</v>
      </c>
      <c r="L1998">
        <v>127.831</v>
      </c>
      <c r="M1998">
        <v>4</v>
      </c>
    </row>
    <row r="1999" spans="1:13" x14ac:dyDescent="0.35">
      <c r="A1999" t="s">
        <v>10</v>
      </c>
      <c r="B1999">
        <v>5985</v>
      </c>
      <c r="C1999" t="s">
        <v>1417</v>
      </c>
      <c r="D1999" t="s">
        <v>12</v>
      </c>
      <c r="E1999">
        <v>2018</v>
      </c>
      <c r="F1999" t="s">
        <v>45</v>
      </c>
      <c r="G1999" t="s">
        <v>21</v>
      </c>
      <c r="H1999" t="s">
        <v>15</v>
      </c>
      <c r="I1999" t="s">
        <v>46</v>
      </c>
      <c r="J1999">
        <v>0.100277876</v>
      </c>
      <c r="L1999">
        <v>196.8768</v>
      </c>
      <c r="M1999">
        <v>4</v>
      </c>
    </row>
    <row r="2000" spans="1:13" x14ac:dyDescent="0.35">
      <c r="A2000" t="s">
        <v>10</v>
      </c>
      <c r="B2000">
        <v>5984</v>
      </c>
      <c r="C2000" t="s">
        <v>600</v>
      </c>
      <c r="D2000" t="s">
        <v>48</v>
      </c>
      <c r="E2000">
        <v>2012</v>
      </c>
      <c r="F2000" t="s">
        <v>13</v>
      </c>
      <c r="G2000" t="s">
        <v>14</v>
      </c>
      <c r="H2000" t="s">
        <v>15</v>
      </c>
      <c r="I2000" t="s">
        <v>16</v>
      </c>
      <c r="J2000">
        <v>6.5999007999999998E-2</v>
      </c>
      <c r="K2000">
        <v>15.25</v>
      </c>
      <c r="L2000">
        <v>177.96600000000001</v>
      </c>
      <c r="M2000">
        <v>4</v>
      </c>
    </row>
    <row r="2001" spans="1:13" x14ac:dyDescent="0.35">
      <c r="A2001" t="s">
        <v>17</v>
      </c>
      <c r="B2001">
        <v>5981</v>
      </c>
      <c r="C2001" t="s">
        <v>1593</v>
      </c>
      <c r="D2001" t="s">
        <v>12</v>
      </c>
      <c r="E2001">
        <v>2018</v>
      </c>
      <c r="F2001" t="s">
        <v>45</v>
      </c>
      <c r="G2001" t="s">
        <v>21</v>
      </c>
      <c r="H2001" t="s">
        <v>15</v>
      </c>
      <c r="I2001" t="s">
        <v>46</v>
      </c>
      <c r="J2001">
        <v>0</v>
      </c>
      <c r="L2001">
        <v>184.72659999999999</v>
      </c>
      <c r="M2001">
        <v>4</v>
      </c>
    </row>
    <row r="2002" spans="1:13" x14ac:dyDescent="0.35">
      <c r="A2002" t="s">
        <v>10</v>
      </c>
      <c r="B2002">
        <v>5976</v>
      </c>
      <c r="C2002" t="s">
        <v>1501</v>
      </c>
      <c r="D2002" t="s">
        <v>32</v>
      </c>
      <c r="E2002">
        <v>2018</v>
      </c>
      <c r="F2002" t="s">
        <v>45</v>
      </c>
      <c r="G2002" t="s">
        <v>21</v>
      </c>
      <c r="H2002" t="s">
        <v>15</v>
      </c>
      <c r="I2002" t="s">
        <v>46</v>
      </c>
      <c r="J2002">
        <v>2.4733134E-2</v>
      </c>
      <c r="L2002">
        <v>40.282200000000003</v>
      </c>
      <c r="M2002">
        <v>4</v>
      </c>
    </row>
    <row r="2003" spans="1:13" x14ac:dyDescent="0.35">
      <c r="A2003" t="s">
        <v>17</v>
      </c>
      <c r="B2003">
        <v>5970</v>
      </c>
      <c r="C2003" t="s">
        <v>575</v>
      </c>
      <c r="D2003" t="s">
        <v>42</v>
      </c>
      <c r="E2003">
        <v>2012</v>
      </c>
      <c r="F2003" t="s">
        <v>13</v>
      </c>
      <c r="G2003" t="s">
        <v>14</v>
      </c>
      <c r="H2003" t="s">
        <v>15</v>
      </c>
      <c r="I2003" t="s">
        <v>16</v>
      </c>
      <c r="J2003">
        <v>0.16419682299999999</v>
      </c>
      <c r="K2003">
        <v>12.35</v>
      </c>
      <c r="L2003">
        <v>120.5124</v>
      </c>
      <c r="M2003">
        <v>4</v>
      </c>
    </row>
    <row r="2004" spans="1:13" x14ac:dyDescent="0.35">
      <c r="A2004" t="s">
        <v>17</v>
      </c>
      <c r="B2004">
        <v>5968</v>
      </c>
      <c r="C2004" t="s">
        <v>208</v>
      </c>
      <c r="D2004" t="s">
        <v>12</v>
      </c>
      <c r="E2004">
        <v>2022</v>
      </c>
      <c r="F2004" t="s">
        <v>20</v>
      </c>
      <c r="G2004" t="s">
        <v>21</v>
      </c>
      <c r="H2004" t="s">
        <v>15</v>
      </c>
      <c r="I2004" t="s">
        <v>22</v>
      </c>
      <c r="J2004">
        <v>1.5623754E-2</v>
      </c>
      <c r="K2004">
        <v>17.5</v>
      </c>
      <c r="L2004">
        <v>182.6266</v>
      </c>
      <c r="M2004">
        <v>4</v>
      </c>
    </row>
    <row r="2005" spans="1:13" x14ac:dyDescent="0.35">
      <c r="A2005" t="s">
        <v>17</v>
      </c>
      <c r="B2005">
        <v>5967</v>
      </c>
      <c r="C2005" t="s">
        <v>49</v>
      </c>
      <c r="D2005" t="s">
        <v>19</v>
      </c>
      <c r="E2005">
        <v>2012</v>
      </c>
      <c r="F2005" t="s">
        <v>13</v>
      </c>
      <c r="G2005" t="s">
        <v>14</v>
      </c>
      <c r="H2005" t="s">
        <v>15</v>
      </c>
      <c r="I2005" t="s">
        <v>16</v>
      </c>
      <c r="J2005">
        <v>5.2135750000000002E-2</v>
      </c>
      <c r="K2005">
        <v>18.850000000000001</v>
      </c>
      <c r="L2005">
        <v>190.18459999999999</v>
      </c>
      <c r="M2005">
        <v>4</v>
      </c>
    </row>
    <row r="2006" spans="1:13" x14ac:dyDescent="0.35">
      <c r="A2006" t="s">
        <v>10</v>
      </c>
      <c r="B2006">
        <v>5966</v>
      </c>
      <c r="C2006" t="s">
        <v>1483</v>
      </c>
      <c r="D2006" t="s">
        <v>67</v>
      </c>
      <c r="E2006">
        <v>2022</v>
      </c>
      <c r="F2006" t="s">
        <v>20</v>
      </c>
      <c r="G2006" t="s">
        <v>21</v>
      </c>
      <c r="H2006" t="s">
        <v>15</v>
      </c>
      <c r="I2006" t="s">
        <v>22</v>
      </c>
      <c r="J2006">
        <v>0</v>
      </c>
      <c r="K2006">
        <v>20.350000000000001</v>
      </c>
      <c r="L2006">
        <v>256.7672</v>
      </c>
      <c r="M2006">
        <v>4</v>
      </c>
    </row>
    <row r="2007" spans="1:13" x14ac:dyDescent="0.35">
      <c r="A2007" t="s">
        <v>17</v>
      </c>
      <c r="B2007">
        <v>5962</v>
      </c>
      <c r="C2007" t="s">
        <v>912</v>
      </c>
      <c r="D2007" t="s">
        <v>61</v>
      </c>
      <c r="E2007">
        <v>2018</v>
      </c>
      <c r="F2007" t="s">
        <v>45</v>
      </c>
      <c r="G2007" t="s">
        <v>21</v>
      </c>
      <c r="H2007" t="s">
        <v>15</v>
      </c>
      <c r="I2007" t="s">
        <v>46</v>
      </c>
      <c r="J2007">
        <v>9.0427268000000005E-2</v>
      </c>
      <c r="L2007">
        <v>126.2336</v>
      </c>
      <c r="M2007">
        <v>4</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5961</v>
      </c>
      <c r="C2009" t="s">
        <v>354</v>
      </c>
      <c r="D2009" t="s">
        <v>48</v>
      </c>
      <c r="E2009">
        <v>2012</v>
      </c>
      <c r="F2009" t="s">
        <v>13</v>
      </c>
      <c r="G2009" t="s">
        <v>14</v>
      </c>
      <c r="H2009" t="s">
        <v>15</v>
      </c>
      <c r="I2009" t="s">
        <v>16</v>
      </c>
      <c r="J2009">
        <v>5.6919037999999998E-2</v>
      </c>
      <c r="K2009">
        <v>6.8650000000000002</v>
      </c>
      <c r="L2009">
        <v>212.8218</v>
      </c>
      <c r="M2009">
        <v>4</v>
      </c>
    </row>
    <row r="2010" spans="1:13" x14ac:dyDescent="0.35">
      <c r="A2010" t="s">
        <v>10</v>
      </c>
      <c r="B2010">
        <v>5956</v>
      </c>
      <c r="C2010" t="s">
        <v>1495</v>
      </c>
      <c r="D2010" t="s">
        <v>48</v>
      </c>
      <c r="E2010">
        <v>2018</v>
      </c>
      <c r="F2010" t="s">
        <v>45</v>
      </c>
      <c r="G2010" t="s">
        <v>21</v>
      </c>
      <c r="H2010" t="s">
        <v>15</v>
      </c>
      <c r="I2010" t="s">
        <v>46</v>
      </c>
      <c r="J2010">
        <v>0</v>
      </c>
      <c r="L2010">
        <v>52.666600000000003</v>
      </c>
      <c r="M2010">
        <v>4</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10</v>
      </c>
      <c r="B2013">
        <v>5954</v>
      </c>
      <c r="C2013" t="s">
        <v>84</v>
      </c>
      <c r="D2013" t="s">
        <v>54</v>
      </c>
      <c r="E2013">
        <v>2022</v>
      </c>
      <c r="F2013" t="s">
        <v>20</v>
      </c>
      <c r="G2013" t="s">
        <v>21</v>
      </c>
      <c r="H2013" t="s">
        <v>15</v>
      </c>
      <c r="I2013" t="s">
        <v>22</v>
      </c>
      <c r="J2013">
        <v>8.5622361999999994E-2</v>
      </c>
      <c r="K2013">
        <v>13.85</v>
      </c>
      <c r="L2013">
        <v>119.41240000000001</v>
      </c>
      <c r="M2013">
        <v>4</v>
      </c>
    </row>
    <row r="2014" spans="1:13" x14ac:dyDescent="0.35">
      <c r="A2014" t="s">
        <v>17</v>
      </c>
      <c r="B2014">
        <v>5953</v>
      </c>
      <c r="C2014" t="s">
        <v>636</v>
      </c>
      <c r="D2014" t="s">
        <v>12</v>
      </c>
      <c r="E2014">
        <v>2018</v>
      </c>
      <c r="F2014" t="s">
        <v>45</v>
      </c>
      <c r="G2014" t="s">
        <v>21</v>
      </c>
      <c r="H2014" t="s">
        <v>15</v>
      </c>
      <c r="I2014" t="s">
        <v>46</v>
      </c>
      <c r="J2014">
        <v>0.16070748900000001</v>
      </c>
      <c r="L2014">
        <v>38.018999999999998</v>
      </c>
      <c r="M2014">
        <v>4</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5952</v>
      </c>
      <c r="C2017" t="s">
        <v>400</v>
      </c>
      <c r="D2017" t="s">
        <v>12</v>
      </c>
      <c r="E2017">
        <v>2018</v>
      </c>
      <c r="F2017" t="s">
        <v>45</v>
      </c>
      <c r="G2017" t="s">
        <v>21</v>
      </c>
      <c r="H2017" t="s">
        <v>15</v>
      </c>
      <c r="I2017" t="s">
        <v>46</v>
      </c>
      <c r="J2017">
        <v>1.4753811E-2</v>
      </c>
      <c r="L2017">
        <v>231.79580000000001</v>
      </c>
      <c r="M2017">
        <v>4</v>
      </c>
    </row>
    <row r="2018" spans="1:13" x14ac:dyDescent="0.35">
      <c r="A2018" t="s">
        <v>10</v>
      </c>
      <c r="B2018">
        <v>5943</v>
      </c>
      <c r="C2018" t="s">
        <v>776</v>
      </c>
      <c r="D2018" t="s">
        <v>57</v>
      </c>
      <c r="E2018">
        <v>2022</v>
      </c>
      <c r="F2018" t="s">
        <v>20</v>
      </c>
      <c r="G2018" t="s">
        <v>21</v>
      </c>
      <c r="H2018" t="s">
        <v>15</v>
      </c>
      <c r="I2018" t="s">
        <v>22</v>
      </c>
      <c r="J2018">
        <v>5.6695730999999999E-2</v>
      </c>
      <c r="K2018">
        <v>20.85</v>
      </c>
      <c r="L2018">
        <v>104.06480000000001</v>
      </c>
      <c r="M2018">
        <v>4</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5942</v>
      </c>
      <c r="C2020" t="s">
        <v>651</v>
      </c>
      <c r="D2020" t="s">
        <v>42</v>
      </c>
      <c r="E2020">
        <v>2012</v>
      </c>
      <c r="F2020" t="s">
        <v>13</v>
      </c>
      <c r="G2020" t="s">
        <v>14</v>
      </c>
      <c r="H2020" t="s">
        <v>15</v>
      </c>
      <c r="I2020" t="s">
        <v>16</v>
      </c>
      <c r="J2020">
        <v>1.5749341E-2</v>
      </c>
      <c r="K2020">
        <v>19.5</v>
      </c>
      <c r="L2020">
        <v>182.26079999999999</v>
      </c>
      <c r="M2020">
        <v>4</v>
      </c>
    </row>
    <row r="2021" spans="1:13" x14ac:dyDescent="0.35">
      <c r="A2021" t="s">
        <v>10</v>
      </c>
      <c r="B2021">
        <v>5938</v>
      </c>
      <c r="C2021" t="s">
        <v>840</v>
      </c>
      <c r="D2021" t="s">
        <v>48</v>
      </c>
      <c r="E2021">
        <v>2018</v>
      </c>
      <c r="F2021" t="s">
        <v>45</v>
      </c>
      <c r="G2021" t="s">
        <v>21</v>
      </c>
      <c r="H2021" t="s">
        <v>15</v>
      </c>
      <c r="I2021" t="s">
        <v>46</v>
      </c>
      <c r="J2021">
        <v>5.6596985000000002E-2</v>
      </c>
      <c r="L2021">
        <v>230.9984</v>
      </c>
      <c r="M2021">
        <v>4</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5937</v>
      </c>
      <c r="C2023" t="s">
        <v>284</v>
      </c>
      <c r="D2023" t="s">
        <v>95</v>
      </c>
      <c r="E2023">
        <v>2018</v>
      </c>
      <c r="F2023" t="s">
        <v>45</v>
      </c>
      <c r="G2023" t="s">
        <v>21</v>
      </c>
      <c r="H2023" t="s">
        <v>15</v>
      </c>
      <c r="I2023" t="s">
        <v>46</v>
      </c>
      <c r="J2023">
        <v>9.4697273999999998E-2</v>
      </c>
      <c r="L2023">
        <v>158.46039999999999</v>
      </c>
      <c r="M2023">
        <v>4</v>
      </c>
    </row>
    <row r="2024" spans="1:13" x14ac:dyDescent="0.35">
      <c r="A2024" t="s">
        <v>17</v>
      </c>
      <c r="B2024">
        <v>5935</v>
      </c>
      <c r="C2024" t="s">
        <v>509</v>
      </c>
      <c r="D2024" t="s">
        <v>19</v>
      </c>
      <c r="E2024">
        <v>2018</v>
      </c>
      <c r="F2024" t="s">
        <v>45</v>
      </c>
      <c r="G2024" t="s">
        <v>21</v>
      </c>
      <c r="H2024" t="s">
        <v>15</v>
      </c>
      <c r="I2024" t="s">
        <v>46</v>
      </c>
      <c r="J2024">
        <v>1.9292355000000001E-2</v>
      </c>
      <c r="L2024">
        <v>129.99940000000001</v>
      </c>
      <c r="M2024">
        <v>4</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5932</v>
      </c>
      <c r="C2028" t="s">
        <v>349</v>
      </c>
      <c r="D2028" t="s">
        <v>12</v>
      </c>
      <c r="E2028">
        <v>2012</v>
      </c>
      <c r="F2028" t="s">
        <v>13</v>
      </c>
      <c r="G2028" t="s">
        <v>14</v>
      </c>
      <c r="H2028" t="s">
        <v>15</v>
      </c>
      <c r="I2028" t="s">
        <v>16</v>
      </c>
      <c r="J2028">
        <v>2.1362954999999999E-2</v>
      </c>
      <c r="K2028">
        <v>20.85</v>
      </c>
      <c r="L2028">
        <v>103.2306</v>
      </c>
      <c r="M2028">
        <v>4</v>
      </c>
    </row>
    <row r="2029" spans="1:13" x14ac:dyDescent="0.35">
      <c r="A2029" t="s">
        <v>10</v>
      </c>
      <c r="B2029">
        <v>5930</v>
      </c>
      <c r="C2029" t="s">
        <v>595</v>
      </c>
      <c r="D2029" t="s">
        <v>95</v>
      </c>
      <c r="E2029">
        <v>2012</v>
      </c>
      <c r="F2029" t="s">
        <v>13</v>
      </c>
      <c r="G2029" t="s">
        <v>14</v>
      </c>
      <c r="H2029" t="s">
        <v>15</v>
      </c>
      <c r="I2029" t="s">
        <v>16</v>
      </c>
      <c r="J2029">
        <v>0.12848269000000001</v>
      </c>
      <c r="K2029">
        <v>9.6950000000000003</v>
      </c>
      <c r="L2029">
        <v>223.94040000000001</v>
      </c>
      <c r="M2029">
        <v>4</v>
      </c>
    </row>
    <row r="2030" spans="1:13" x14ac:dyDescent="0.35">
      <c r="A2030" t="s">
        <v>10</v>
      </c>
      <c r="B2030">
        <v>5926</v>
      </c>
      <c r="C2030" t="s">
        <v>394</v>
      </c>
      <c r="D2030" t="s">
        <v>28</v>
      </c>
      <c r="E2030">
        <v>2018</v>
      </c>
      <c r="F2030" t="s">
        <v>45</v>
      </c>
      <c r="G2030" t="s">
        <v>21</v>
      </c>
      <c r="H2030" t="s">
        <v>15</v>
      </c>
      <c r="I2030" t="s">
        <v>46</v>
      </c>
      <c r="J2030">
        <v>2.9943463E-2</v>
      </c>
      <c r="L2030">
        <v>60.222000000000001</v>
      </c>
      <c r="M2030">
        <v>4</v>
      </c>
    </row>
    <row r="2031" spans="1:13" x14ac:dyDescent="0.35">
      <c r="A2031" t="s">
        <v>17</v>
      </c>
      <c r="B2031">
        <v>5924</v>
      </c>
      <c r="C2031" t="s">
        <v>1037</v>
      </c>
      <c r="D2031" t="s">
        <v>24</v>
      </c>
      <c r="E2031">
        <v>2022</v>
      </c>
      <c r="F2031" t="s">
        <v>20</v>
      </c>
      <c r="G2031" t="s">
        <v>21</v>
      </c>
      <c r="H2031" t="s">
        <v>15</v>
      </c>
      <c r="I2031" t="s">
        <v>22</v>
      </c>
      <c r="J2031">
        <v>0</v>
      </c>
      <c r="K2031">
        <v>7.0750000000000002</v>
      </c>
      <c r="L2031">
        <v>98.006799999999998</v>
      </c>
      <c r="M2031">
        <v>4</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5922</v>
      </c>
      <c r="C2034" t="s">
        <v>682</v>
      </c>
      <c r="D2034" t="s">
        <v>67</v>
      </c>
      <c r="E2034">
        <v>2022</v>
      </c>
      <c r="F2034" t="s">
        <v>20</v>
      </c>
      <c r="G2034" t="s">
        <v>21</v>
      </c>
      <c r="H2034" t="s">
        <v>15</v>
      </c>
      <c r="I2034" t="s">
        <v>22</v>
      </c>
      <c r="J2034">
        <v>5.8584619999999997E-2</v>
      </c>
      <c r="K2034">
        <v>7.0750000000000002</v>
      </c>
      <c r="L2034">
        <v>142.71279999999999</v>
      </c>
      <c r="M2034">
        <v>4</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10</v>
      </c>
      <c r="B2038">
        <v>5921</v>
      </c>
      <c r="C2038" t="s">
        <v>1344</v>
      </c>
      <c r="D2038" t="s">
        <v>74</v>
      </c>
      <c r="E2038">
        <v>2018</v>
      </c>
      <c r="F2038" t="s">
        <v>45</v>
      </c>
      <c r="G2038" t="s">
        <v>21</v>
      </c>
      <c r="H2038" t="s">
        <v>15</v>
      </c>
      <c r="I2038" t="s">
        <v>46</v>
      </c>
      <c r="J2038">
        <v>6.0371962000000001E-2</v>
      </c>
      <c r="L2038">
        <v>174.0712</v>
      </c>
      <c r="M2038">
        <v>4</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17</v>
      </c>
      <c r="B2042">
        <v>5918</v>
      </c>
      <c r="C2042" t="s">
        <v>1392</v>
      </c>
      <c r="D2042" t="s">
        <v>42</v>
      </c>
      <c r="E2042">
        <v>2018</v>
      </c>
      <c r="F2042" t="s">
        <v>45</v>
      </c>
      <c r="G2042" t="s">
        <v>21</v>
      </c>
      <c r="H2042" t="s">
        <v>15</v>
      </c>
      <c r="I2042" t="s">
        <v>46</v>
      </c>
      <c r="J2042">
        <v>3.1867463999999998E-2</v>
      </c>
      <c r="L2042">
        <v>101.0016</v>
      </c>
      <c r="M2042">
        <v>4</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5907</v>
      </c>
      <c r="C2044" t="s">
        <v>1079</v>
      </c>
      <c r="D2044" t="s">
        <v>12</v>
      </c>
      <c r="E2044">
        <v>2012</v>
      </c>
      <c r="F2044" t="s">
        <v>13</v>
      </c>
      <c r="G2044" t="s">
        <v>14</v>
      </c>
      <c r="H2044" t="s">
        <v>15</v>
      </c>
      <c r="I2044" t="s">
        <v>16</v>
      </c>
      <c r="J2044">
        <v>8.8846306E-2</v>
      </c>
      <c r="K2044">
        <v>7.7850000000000001</v>
      </c>
      <c r="L2044">
        <v>61.451000000000001</v>
      </c>
      <c r="M2044">
        <v>4</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5905</v>
      </c>
      <c r="C2047" t="s">
        <v>1193</v>
      </c>
      <c r="D2047" t="s">
        <v>54</v>
      </c>
      <c r="E2047">
        <v>2012</v>
      </c>
      <c r="F2047" t="s">
        <v>13</v>
      </c>
      <c r="G2047" t="s">
        <v>14</v>
      </c>
      <c r="H2047" t="s">
        <v>15</v>
      </c>
      <c r="I2047" t="s">
        <v>16</v>
      </c>
      <c r="J2047">
        <v>2.7106458999999999E-2</v>
      </c>
      <c r="K2047">
        <v>10.1</v>
      </c>
      <c r="L2047">
        <v>75.367000000000004</v>
      </c>
      <c r="M2047">
        <v>4</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5901</v>
      </c>
      <c r="C2049" t="s">
        <v>38</v>
      </c>
      <c r="D2049" t="s">
        <v>19</v>
      </c>
      <c r="E2049">
        <v>2018</v>
      </c>
      <c r="F2049" t="s">
        <v>45</v>
      </c>
      <c r="G2049" t="s">
        <v>21</v>
      </c>
      <c r="H2049" t="s">
        <v>15</v>
      </c>
      <c r="I2049" t="s">
        <v>46</v>
      </c>
      <c r="J2049">
        <v>5.8451805000000003E-2</v>
      </c>
      <c r="L2049">
        <v>79.961799999999997</v>
      </c>
      <c r="M2049">
        <v>4</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5899</v>
      </c>
      <c r="C2051" t="s">
        <v>240</v>
      </c>
      <c r="D2051" t="s">
        <v>42</v>
      </c>
      <c r="E2051">
        <v>2018</v>
      </c>
      <c r="F2051" t="s">
        <v>45</v>
      </c>
      <c r="G2051" t="s">
        <v>21</v>
      </c>
      <c r="H2051" t="s">
        <v>15</v>
      </c>
      <c r="I2051" t="s">
        <v>46</v>
      </c>
      <c r="J2051">
        <v>5.9496439999999996E-3</v>
      </c>
      <c r="L2051">
        <v>165.65260000000001</v>
      </c>
      <c r="M2051">
        <v>4</v>
      </c>
    </row>
    <row r="2052" spans="1:13" x14ac:dyDescent="0.35">
      <c r="A2052" t="s">
        <v>10</v>
      </c>
      <c r="B2052">
        <v>5895</v>
      </c>
      <c r="C2052" t="s">
        <v>1119</v>
      </c>
      <c r="D2052" t="s">
        <v>95</v>
      </c>
      <c r="E2052">
        <v>2012</v>
      </c>
      <c r="F2052" t="s">
        <v>13</v>
      </c>
      <c r="G2052" t="s">
        <v>14</v>
      </c>
      <c r="H2052" t="s">
        <v>15</v>
      </c>
      <c r="I2052" t="s">
        <v>16</v>
      </c>
      <c r="J2052">
        <v>0.13370075200000001</v>
      </c>
      <c r="K2052">
        <v>4.88</v>
      </c>
      <c r="L2052">
        <v>52.9298</v>
      </c>
      <c r="M2052">
        <v>4</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17</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17</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5887</v>
      </c>
      <c r="C2122" t="s">
        <v>172</v>
      </c>
      <c r="D2122" t="s">
        <v>42</v>
      </c>
      <c r="E2122">
        <v>2018</v>
      </c>
      <c r="F2122" t="s">
        <v>45</v>
      </c>
      <c r="G2122" t="s">
        <v>21</v>
      </c>
      <c r="H2122" t="s">
        <v>15</v>
      </c>
      <c r="I2122" t="s">
        <v>46</v>
      </c>
      <c r="J2122">
        <v>1.5611079999999999E-2</v>
      </c>
      <c r="L2122">
        <v>182.5976</v>
      </c>
      <c r="M2122">
        <v>4</v>
      </c>
    </row>
    <row r="2123" spans="1:13" x14ac:dyDescent="0.35">
      <c r="A2123" t="s">
        <v>17</v>
      </c>
      <c r="B2123">
        <v>5886</v>
      </c>
      <c r="C2123" t="s">
        <v>1252</v>
      </c>
      <c r="D2123" t="s">
        <v>54</v>
      </c>
      <c r="E2123">
        <v>2012</v>
      </c>
      <c r="F2123" t="s">
        <v>13</v>
      </c>
      <c r="G2123" t="s">
        <v>14</v>
      </c>
      <c r="H2123" t="s">
        <v>15</v>
      </c>
      <c r="I2123" t="s">
        <v>16</v>
      </c>
      <c r="J2123">
        <v>0.14639971199999999</v>
      </c>
      <c r="K2123">
        <v>10.3</v>
      </c>
      <c r="L2123">
        <v>103.9648</v>
      </c>
      <c r="M2123">
        <v>4</v>
      </c>
    </row>
    <row r="2124" spans="1:13" x14ac:dyDescent="0.35">
      <c r="A2124" t="s">
        <v>17</v>
      </c>
      <c r="B2124">
        <v>5885</v>
      </c>
      <c r="C2124" t="s">
        <v>821</v>
      </c>
      <c r="D2124" t="s">
        <v>42</v>
      </c>
      <c r="E2124">
        <v>2012</v>
      </c>
      <c r="F2124" t="s">
        <v>13</v>
      </c>
      <c r="G2124" t="s">
        <v>14</v>
      </c>
      <c r="H2124" t="s">
        <v>15</v>
      </c>
      <c r="I2124" t="s">
        <v>16</v>
      </c>
      <c r="J2124">
        <v>9.0436093999999995E-2</v>
      </c>
      <c r="K2124">
        <v>6.5250000000000004</v>
      </c>
      <c r="L2124">
        <v>85.088200000000001</v>
      </c>
      <c r="M2124">
        <v>4</v>
      </c>
    </row>
    <row r="2125" spans="1:13" x14ac:dyDescent="0.35">
      <c r="A2125" t="s">
        <v>10</v>
      </c>
      <c r="B2125">
        <v>5883</v>
      </c>
      <c r="C2125" t="s">
        <v>723</v>
      </c>
      <c r="D2125" t="s">
        <v>95</v>
      </c>
      <c r="E2125">
        <v>2018</v>
      </c>
      <c r="F2125" t="s">
        <v>45</v>
      </c>
      <c r="G2125" t="s">
        <v>21</v>
      </c>
      <c r="H2125" t="s">
        <v>15</v>
      </c>
      <c r="I2125" t="s">
        <v>46</v>
      </c>
      <c r="J2125">
        <v>4.9381406000000003E-2</v>
      </c>
      <c r="L2125">
        <v>226.80619999999999</v>
      </c>
      <c r="M2125">
        <v>4</v>
      </c>
    </row>
    <row r="2126" spans="1:13" x14ac:dyDescent="0.35">
      <c r="A2126" t="s">
        <v>10</v>
      </c>
      <c r="B2126">
        <v>5881</v>
      </c>
      <c r="C2126" t="s">
        <v>1052</v>
      </c>
      <c r="D2126" t="s">
        <v>24</v>
      </c>
      <c r="E2126">
        <v>2018</v>
      </c>
      <c r="F2126" t="s">
        <v>45</v>
      </c>
      <c r="G2126" t="s">
        <v>21</v>
      </c>
      <c r="H2126" t="s">
        <v>15</v>
      </c>
      <c r="I2126" t="s">
        <v>46</v>
      </c>
      <c r="J2126">
        <v>6.0134440999999997E-2</v>
      </c>
      <c r="L2126">
        <v>153.06559999999999</v>
      </c>
      <c r="M2126">
        <v>4</v>
      </c>
    </row>
    <row r="2127" spans="1:13" x14ac:dyDescent="0.35">
      <c r="A2127" t="s">
        <v>10</v>
      </c>
      <c r="B2127">
        <v>5878</v>
      </c>
      <c r="C2127" t="s">
        <v>27</v>
      </c>
      <c r="D2127" t="s">
        <v>28</v>
      </c>
      <c r="E2127">
        <v>2022</v>
      </c>
      <c r="F2127" t="s">
        <v>20</v>
      </c>
      <c r="G2127" t="s">
        <v>21</v>
      </c>
      <c r="H2127" t="s">
        <v>15</v>
      </c>
      <c r="I2127" t="s">
        <v>22</v>
      </c>
      <c r="J2127">
        <v>4.2485443999999997E-2</v>
      </c>
      <c r="K2127">
        <v>12.15</v>
      </c>
      <c r="L2127">
        <v>125.0046</v>
      </c>
      <c r="M2127">
        <v>4</v>
      </c>
    </row>
    <row r="2128" spans="1:13" x14ac:dyDescent="0.35">
      <c r="A2128" t="s">
        <v>17</v>
      </c>
      <c r="B2128">
        <v>5874</v>
      </c>
      <c r="C2128" t="s">
        <v>797</v>
      </c>
      <c r="D2128" t="s">
        <v>42</v>
      </c>
      <c r="E2128">
        <v>2022</v>
      </c>
      <c r="F2128" t="s">
        <v>20</v>
      </c>
      <c r="G2128" t="s">
        <v>21</v>
      </c>
      <c r="H2128" t="s">
        <v>15</v>
      </c>
      <c r="I2128" t="s">
        <v>22</v>
      </c>
      <c r="J2128">
        <v>1.4081155999999999E-2</v>
      </c>
      <c r="K2128">
        <v>18.350000000000001</v>
      </c>
      <c r="L2128">
        <v>223.5746</v>
      </c>
      <c r="M2128">
        <v>4</v>
      </c>
    </row>
    <row r="2129" spans="1:13" x14ac:dyDescent="0.35">
      <c r="A2129" t="s">
        <v>17</v>
      </c>
      <c r="B2129">
        <v>5873</v>
      </c>
      <c r="C2129" t="s">
        <v>1058</v>
      </c>
      <c r="D2129" t="s">
        <v>32</v>
      </c>
      <c r="E2129">
        <v>2018</v>
      </c>
      <c r="F2129" t="s">
        <v>45</v>
      </c>
      <c r="G2129" t="s">
        <v>21</v>
      </c>
      <c r="H2129" t="s">
        <v>15</v>
      </c>
      <c r="I2129" t="s">
        <v>46</v>
      </c>
      <c r="J2129">
        <v>4.1683481000000001E-2</v>
      </c>
      <c r="L2129">
        <v>31.29</v>
      </c>
      <c r="M2129">
        <v>4</v>
      </c>
    </row>
    <row r="2130" spans="1:13" x14ac:dyDescent="0.35">
      <c r="A2130" t="s">
        <v>17</v>
      </c>
      <c r="B2130">
        <v>5870</v>
      </c>
      <c r="C2130" t="s">
        <v>230</v>
      </c>
      <c r="D2130" t="s">
        <v>24</v>
      </c>
      <c r="E2130">
        <v>2012</v>
      </c>
      <c r="F2130" t="s">
        <v>13</v>
      </c>
      <c r="G2130" t="s">
        <v>14</v>
      </c>
      <c r="H2130" t="s">
        <v>15</v>
      </c>
      <c r="I2130" t="s">
        <v>16</v>
      </c>
      <c r="J2130">
        <v>3.9355947000000002E-2</v>
      </c>
      <c r="K2130">
        <v>18.600000000000001</v>
      </c>
      <c r="L2130">
        <v>246.3802</v>
      </c>
      <c r="M2130">
        <v>4</v>
      </c>
    </row>
    <row r="2131" spans="1:13" x14ac:dyDescent="0.35">
      <c r="A2131" t="s">
        <v>17</v>
      </c>
      <c r="B2131">
        <v>5868</v>
      </c>
      <c r="C2131" t="s">
        <v>1136</v>
      </c>
      <c r="D2131" t="s">
        <v>159</v>
      </c>
      <c r="E2131">
        <v>2018</v>
      </c>
      <c r="F2131" t="s">
        <v>45</v>
      </c>
      <c r="G2131" t="s">
        <v>21</v>
      </c>
      <c r="H2131" t="s">
        <v>15</v>
      </c>
      <c r="I2131" t="s">
        <v>46</v>
      </c>
      <c r="J2131">
        <v>5.9956875999999999E-2</v>
      </c>
      <c r="L2131">
        <v>165.45259999999999</v>
      </c>
      <c r="M2131">
        <v>4</v>
      </c>
    </row>
    <row r="2132" spans="1:13" x14ac:dyDescent="0.35">
      <c r="A2132" t="s">
        <v>17</v>
      </c>
      <c r="B2132">
        <v>5867</v>
      </c>
      <c r="C2132" t="s">
        <v>890</v>
      </c>
      <c r="D2132" t="s">
        <v>19</v>
      </c>
      <c r="E2132">
        <v>2018</v>
      </c>
      <c r="F2132" t="s">
        <v>45</v>
      </c>
      <c r="G2132" t="s">
        <v>21</v>
      </c>
      <c r="H2132" t="s">
        <v>15</v>
      </c>
      <c r="I2132" t="s">
        <v>46</v>
      </c>
      <c r="J2132">
        <v>0.14433849300000001</v>
      </c>
      <c r="L2132">
        <v>224.44040000000001</v>
      </c>
      <c r="M2132">
        <v>4</v>
      </c>
    </row>
    <row r="2133" spans="1:13" x14ac:dyDescent="0.35">
      <c r="A2133" t="s">
        <v>17</v>
      </c>
      <c r="B2133">
        <v>5859</v>
      </c>
      <c r="C2133" t="s">
        <v>228</v>
      </c>
      <c r="D2133" t="s">
        <v>24</v>
      </c>
      <c r="E2133">
        <v>2012</v>
      </c>
      <c r="F2133" t="s">
        <v>13</v>
      </c>
      <c r="G2133" t="s">
        <v>14</v>
      </c>
      <c r="H2133" t="s">
        <v>15</v>
      </c>
      <c r="I2133" t="s">
        <v>16</v>
      </c>
      <c r="J2133">
        <v>3.2677678000000002E-2</v>
      </c>
      <c r="K2133">
        <v>7.5</v>
      </c>
      <c r="L2133">
        <v>239.09059999999999</v>
      </c>
      <c r="M2133">
        <v>4</v>
      </c>
    </row>
    <row r="2134" spans="1:13" x14ac:dyDescent="0.35">
      <c r="A2134" t="s">
        <v>17</v>
      </c>
      <c r="B2134">
        <v>5858</v>
      </c>
      <c r="C2134" t="s">
        <v>999</v>
      </c>
      <c r="D2134" t="s">
        <v>48</v>
      </c>
      <c r="E2134">
        <v>2018</v>
      </c>
      <c r="F2134" t="s">
        <v>45</v>
      </c>
      <c r="G2134" t="s">
        <v>21</v>
      </c>
      <c r="H2134" t="s">
        <v>15</v>
      </c>
      <c r="I2134" t="s">
        <v>46</v>
      </c>
      <c r="J2134">
        <v>7.1636936999999998E-2</v>
      </c>
      <c r="L2134">
        <v>121.7098</v>
      </c>
      <c r="M2134">
        <v>4</v>
      </c>
    </row>
    <row r="2135" spans="1:13" x14ac:dyDescent="0.35">
      <c r="A2135" t="s">
        <v>10</v>
      </c>
      <c r="B2135">
        <v>5856</v>
      </c>
      <c r="C2135" t="s">
        <v>1101</v>
      </c>
      <c r="D2135" t="s">
        <v>48</v>
      </c>
      <c r="E2135">
        <v>2018</v>
      </c>
      <c r="F2135" t="s">
        <v>45</v>
      </c>
      <c r="G2135" t="s">
        <v>21</v>
      </c>
      <c r="H2135" t="s">
        <v>15</v>
      </c>
      <c r="I2135" t="s">
        <v>46</v>
      </c>
      <c r="J2135">
        <v>4.5797828999999998E-2</v>
      </c>
      <c r="L2135">
        <v>178.53440000000001</v>
      </c>
      <c r="M2135">
        <v>4</v>
      </c>
    </row>
    <row r="2136" spans="1:13" x14ac:dyDescent="0.35">
      <c r="A2136" t="s">
        <v>17</v>
      </c>
      <c r="B2136">
        <v>5854</v>
      </c>
      <c r="C2136" t="s">
        <v>1575</v>
      </c>
      <c r="D2136" t="s">
        <v>24</v>
      </c>
      <c r="E2136">
        <v>2012</v>
      </c>
      <c r="F2136" t="s">
        <v>13</v>
      </c>
      <c r="G2136" t="s">
        <v>14</v>
      </c>
      <c r="H2136" t="s">
        <v>15</v>
      </c>
      <c r="I2136" t="s">
        <v>16</v>
      </c>
      <c r="J2136">
        <v>0.13138376199999999</v>
      </c>
      <c r="K2136">
        <v>12.15</v>
      </c>
      <c r="L2136">
        <v>246.04599999999999</v>
      </c>
      <c r="M2136">
        <v>4</v>
      </c>
    </row>
    <row r="2137" spans="1:13" x14ac:dyDescent="0.35">
      <c r="A2137" t="s">
        <v>17</v>
      </c>
      <c r="B2137">
        <v>5852</v>
      </c>
      <c r="C2137" t="s">
        <v>1117</v>
      </c>
      <c r="D2137" t="s">
        <v>54</v>
      </c>
      <c r="E2137">
        <v>2012</v>
      </c>
      <c r="F2137" t="s">
        <v>13</v>
      </c>
      <c r="G2137" t="s">
        <v>14</v>
      </c>
      <c r="H2137" t="s">
        <v>15</v>
      </c>
      <c r="I2137" t="s">
        <v>16</v>
      </c>
      <c r="J2137">
        <v>3.9624006000000003E-2</v>
      </c>
      <c r="K2137">
        <v>20.85</v>
      </c>
      <c r="L2137">
        <v>117.2808</v>
      </c>
      <c r="M2137">
        <v>4</v>
      </c>
    </row>
    <row r="2138" spans="1:13" x14ac:dyDescent="0.35">
      <c r="A2138" t="s">
        <v>10</v>
      </c>
      <c r="B2138">
        <v>5849</v>
      </c>
      <c r="C2138" t="s">
        <v>1331</v>
      </c>
      <c r="D2138" t="s">
        <v>95</v>
      </c>
      <c r="E2138">
        <v>2018</v>
      </c>
      <c r="F2138" t="s">
        <v>45</v>
      </c>
      <c r="G2138" t="s">
        <v>21</v>
      </c>
      <c r="H2138" t="s">
        <v>15</v>
      </c>
      <c r="I2138" t="s">
        <v>46</v>
      </c>
      <c r="J2138">
        <v>3.1382043999999998E-2</v>
      </c>
      <c r="L2138">
        <v>171.37639999999999</v>
      </c>
      <c r="M2138">
        <v>4</v>
      </c>
    </row>
    <row r="2139" spans="1:13" x14ac:dyDescent="0.35">
      <c r="A2139" t="s">
        <v>17</v>
      </c>
      <c r="B2139">
        <v>5845</v>
      </c>
      <c r="C2139" t="s">
        <v>1488</v>
      </c>
      <c r="D2139" t="s">
        <v>42</v>
      </c>
      <c r="E2139">
        <v>2012</v>
      </c>
      <c r="F2139" t="s">
        <v>13</v>
      </c>
      <c r="G2139" t="s">
        <v>14</v>
      </c>
      <c r="H2139" t="s">
        <v>15</v>
      </c>
      <c r="I2139" t="s">
        <v>16</v>
      </c>
      <c r="J2139">
        <v>0.186357148</v>
      </c>
      <c r="K2139">
        <v>7.8250000000000002</v>
      </c>
      <c r="L2139">
        <v>254.3698</v>
      </c>
      <c r="M2139">
        <v>4</v>
      </c>
    </row>
    <row r="2140" spans="1:13" x14ac:dyDescent="0.35">
      <c r="A2140" t="s">
        <v>17</v>
      </c>
      <c r="B2140">
        <v>5840</v>
      </c>
      <c r="C2140" t="s">
        <v>117</v>
      </c>
      <c r="D2140" t="s">
        <v>48</v>
      </c>
      <c r="E2140">
        <v>2022</v>
      </c>
      <c r="F2140" t="s">
        <v>20</v>
      </c>
      <c r="G2140" t="s">
        <v>21</v>
      </c>
      <c r="H2140" t="s">
        <v>15</v>
      </c>
      <c r="I2140" t="s">
        <v>22</v>
      </c>
      <c r="J2140">
        <v>1.0053105E-2</v>
      </c>
      <c r="K2140">
        <v>7.9050000000000002</v>
      </c>
      <c r="L2140">
        <v>249.04079999999999</v>
      </c>
      <c r="M2140">
        <v>4</v>
      </c>
    </row>
    <row r="2141" spans="1:13" x14ac:dyDescent="0.35">
      <c r="A2141" t="s">
        <v>10</v>
      </c>
      <c r="B2141">
        <v>5839</v>
      </c>
      <c r="C2141" t="s">
        <v>649</v>
      </c>
      <c r="D2141" t="s">
        <v>48</v>
      </c>
      <c r="E2141">
        <v>2018</v>
      </c>
      <c r="F2141" t="s">
        <v>45</v>
      </c>
      <c r="G2141" t="s">
        <v>21</v>
      </c>
      <c r="H2141" t="s">
        <v>15</v>
      </c>
      <c r="I2141" t="s">
        <v>46</v>
      </c>
      <c r="J2141">
        <v>0.12887653700000001</v>
      </c>
      <c r="L2141">
        <v>139.18379999999999</v>
      </c>
      <c r="M2141">
        <v>1</v>
      </c>
    </row>
    <row r="2142" spans="1:13" x14ac:dyDescent="0.35">
      <c r="A2142" t="s">
        <v>10</v>
      </c>
      <c r="B2142">
        <v>5838</v>
      </c>
      <c r="C2142" t="s">
        <v>1158</v>
      </c>
      <c r="D2142" t="s">
        <v>12</v>
      </c>
      <c r="E2142">
        <v>2018</v>
      </c>
      <c r="F2142" t="s">
        <v>45</v>
      </c>
      <c r="G2142" t="s">
        <v>21</v>
      </c>
      <c r="H2142" t="s">
        <v>15</v>
      </c>
      <c r="I2142" t="s">
        <v>46</v>
      </c>
      <c r="J2142">
        <v>0</v>
      </c>
      <c r="L2142">
        <v>120.5072</v>
      </c>
      <c r="M2142">
        <v>1</v>
      </c>
    </row>
    <row r="2143" spans="1:13" x14ac:dyDescent="0.35">
      <c r="A2143" t="s">
        <v>10</v>
      </c>
      <c r="B2143">
        <v>5837</v>
      </c>
      <c r="C2143" t="s">
        <v>190</v>
      </c>
      <c r="D2143" t="s">
        <v>24</v>
      </c>
      <c r="E2143">
        <v>2018</v>
      </c>
      <c r="F2143" t="s">
        <v>45</v>
      </c>
      <c r="G2143" t="s">
        <v>21</v>
      </c>
      <c r="H2143" t="s">
        <v>15</v>
      </c>
      <c r="I2143" t="s">
        <v>46</v>
      </c>
      <c r="J2143">
        <v>4.1370245E-2</v>
      </c>
      <c r="L2143">
        <v>46.2376</v>
      </c>
      <c r="M2143">
        <v>1</v>
      </c>
    </row>
    <row r="2144" spans="1:13" x14ac:dyDescent="0.35">
      <c r="A2144" t="s">
        <v>10</v>
      </c>
      <c r="B2144">
        <v>5836</v>
      </c>
      <c r="C2144" t="s">
        <v>1047</v>
      </c>
      <c r="D2144" t="s">
        <v>57</v>
      </c>
      <c r="E2144">
        <v>2018</v>
      </c>
      <c r="F2144" t="s">
        <v>45</v>
      </c>
      <c r="G2144" t="s">
        <v>21</v>
      </c>
      <c r="H2144" t="s">
        <v>15</v>
      </c>
      <c r="I2144" t="s">
        <v>46</v>
      </c>
      <c r="J2144">
        <v>6.3554289E-2</v>
      </c>
      <c r="L2144">
        <v>263.65940000000001</v>
      </c>
      <c r="M2144">
        <v>1</v>
      </c>
    </row>
    <row r="2145" spans="1:13" x14ac:dyDescent="0.35">
      <c r="A2145" t="s">
        <v>17</v>
      </c>
      <c r="B2145">
        <v>5835</v>
      </c>
      <c r="C2145" t="s">
        <v>430</v>
      </c>
      <c r="D2145" t="s">
        <v>48</v>
      </c>
      <c r="E2145">
        <v>2018</v>
      </c>
      <c r="F2145" t="s">
        <v>45</v>
      </c>
      <c r="G2145" t="s">
        <v>21</v>
      </c>
      <c r="H2145" t="s">
        <v>15</v>
      </c>
      <c r="I2145" t="s">
        <v>46</v>
      </c>
      <c r="J2145">
        <v>6.6611321000000001E-2</v>
      </c>
      <c r="L2145">
        <v>178.23699999999999</v>
      </c>
      <c r="M2145">
        <v>1</v>
      </c>
    </row>
    <row r="2146" spans="1:13" x14ac:dyDescent="0.35">
      <c r="A2146" t="s">
        <v>17</v>
      </c>
      <c r="B2146">
        <v>5834</v>
      </c>
      <c r="C2146" t="s">
        <v>306</v>
      </c>
      <c r="D2146" t="s">
        <v>48</v>
      </c>
      <c r="E2146">
        <v>2018</v>
      </c>
      <c r="F2146" t="s">
        <v>45</v>
      </c>
      <c r="G2146" t="s">
        <v>21</v>
      </c>
      <c r="H2146" t="s">
        <v>15</v>
      </c>
      <c r="I2146" t="s">
        <v>46</v>
      </c>
      <c r="J2146">
        <v>4.9066248E-2</v>
      </c>
      <c r="L2146">
        <v>192.4478</v>
      </c>
      <c r="M2146">
        <v>1</v>
      </c>
    </row>
    <row r="2147" spans="1:13" x14ac:dyDescent="0.35">
      <c r="A2147" t="s">
        <v>17</v>
      </c>
      <c r="B2147">
        <v>5833</v>
      </c>
      <c r="C2147" t="s">
        <v>1384</v>
      </c>
      <c r="D2147" t="s">
        <v>42</v>
      </c>
      <c r="E2147">
        <v>2018</v>
      </c>
      <c r="F2147" t="s">
        <v>45</v>
      </c>
      <c r="G2147" t="s">
        <v>21</v>
      </c>
      <c r="H2147" t="s">
        <v>15</v>
      </c>
      <c r="I2147" t="s">
        <v>46</v>
      </c>
      <c r="J2147">
        <v>3.9078046999999998E-2</v>
      </c>
      <c r="L2147">
        <v>128.36779999999999</v>
      </c>
      <c r="M2147">
        <v>1</v>
      </c>
    </row>
    <row r="2148" spans="1:13" x14ac:dyDescent="0.35">
      <c r="A2148" t="s">
        <v>17</v>
      </c>
      <c r="B2148">
        <v>5832</v>
      </c>
      <c r="C2148" t="s">
        <v>1230</v>
      </c>
      <c r="D2148" t="s">
        <v>19</v>
      </c>
      <c r="E2148">
        <v>2018</v>
      </c>
      <c r="F2148" t="s">
        <v>45</v>
      </c>
      <c r="G2148" t="s">
        <v>21</v>
      </c>
      <c r="H2148" t="s">
        <v>15</v>
      </c>
      <c r="I2148" t="s">
        <v>46</v>
      </c>
      <c r="J2148">
        <v>5.4723716999999998E-2</v>
      </c>
      <c r="L2148">
        <v>36.687399999999997</v>
      </c>
      <c r="M2148">
        <v>1</v>
      </c>
    </row>
    <row r="2149" spans="1:13" x14ac:dyDescent="0.35">
      <c r="A2149" t="s">
        <v>17</v>
      </c>
      <c r="B2149">
        <v>5831</v>
      </c>
      <c r="C2149" t="s">
        <v>235</v>
      </c>
      <c r="D2149" t="s">
        <v>61</v>
      </c>
      <c r="E2149">
        <v>2018</v>
      </c>
      <c r="F2149" t="s">
        <v>45</v>
      </c>
      <c r="G2149" t="s">
        <v>21</v>
      </c>
      <c r="H2149" t="s">
        <v>15</v>
      </c>
      <c r="I2149" t="s">
        <v>46</v>
      </c>
      <c r="J2149">
        <v>0</v>
      </c>
      <c r="L2149">
        <v>171.7422</v>
      </c>
      <c r="M2149">
        <v>1</v>
      </c>
    </row>
    <row r="2150" spans="1:13" x14ac:dyDescent="0.35">
      <c r="A2150" t="s">
        <v>17</v>
      </c>
      <c r="B2150">
        <v>5830</v>
      </c>
      <c r="C2150" t="s">
        <v>820</v>
      </c>
      <c r="D2150" t="s">
        <v>12</v>
      </c>
      <c r="E2150">
        <v>2018</v>
      </c>
      <c r="F2150" t="s">
        <v>45</v>
      </c>
      <c r="G2150" t="s">
        <v>21</v>
      </c>
      <c r="H2150" t="s">
        <v>15</v>
      </c>
      <c r="I2150" t="s">
        <v>46</v>
      </c>
      <c r="J2150">
        <v>2.5841875E-2</v>
      </c>
      <c r="L2150">
        <v>120.7414</v>
      </c>
      <c r="M2150">
        <v>1</v>
      </c>
    </row>
    <row r="2151" spans="1:13" x14ac:dyDescent="0.35">
      <c r="A2151" t="s">
        <v>17</v>
      </c>
      <c r="B2151">
        <v>5829</v>
      </c>
      <c r="C2151" t="s">
        <v>1502</v>
      </c>
      <c r="D2151" t="s">
        <v>95</v>
      </c>
      <c r="E2151">
        <v>2018</v>
      </c>
      <c r="F2151" t="s">
        <v>45</v>
      </c>
      <c r="G2151" t="s">
        <v>21</v>
      </c>
      <c r="H2151" t="s">
        <v>15</v>
      </c>
      <c r="I2151" t="s">
        <v>46</v>
      </c>
      <c r="J2151">
        <v>0</v>
      </c>
      <c r="L2151">
        <v>196.50839999999999</v>
      </c>
      <c r="M2151">
        <v>1</v>
      </c>
    </row>
    <row r="2152" spans="1:13" x14ac:dyDescent="0.35">
      <c r="A2152" t="s">
        <v>17</v>
      </c>
      <c r="B2152">
        <v>5828</v>
      </c>
      <c r="C2152" t="s">
        <v>459</v>
      </c>
      <c r="D2152" t="s">
        <v>19</v>
      </c>
      <c r="E2152">
        <v>2018</v>
      </c>
      <c r="F2152" t="s">
        <v>45</v>
      </c>
      <c r="G2152" t="s">
        <v>21</v>
      </c>
      <c r="H2152" t="s">
        <v>15</v>
      </c>
      <c r="I2152" t="s">
        <v>46</v>
      </c>
      <c r="J2152">
        <v>1.6956266000000001E-2</v>
      </c>
      <c r="L2152">
        <v>109.3228</v>
      </c>
      <c r="M2152">
        <v>1</v>
      </c>
    </row>
    <row r="2153" spans="1:13" x14ac:dyDescent="0.35">
      <c r="A2153" t="s">
        <v>17</v>
      </c>
      <c r="B2153">
        <v>5827</v>
      </c>
      <c r="C2153" t="s">
        <v>522</v>
      </c>
      <c r="D2153" t="s">
        <v>67</v>
      </c>
      <c r="E2153">
        <v>2022</v>
      </c>
      <c r="F2153" t="s">
        <v>20</v>
      </c>
      <c r="G2153" t="s">
        <v>21</v>
      </c>
      <c r="H2153" t="s">
        <v>15</v>
      </c>
      <c r="I2153" t="s">
        <v>22</v>
      </c>
      <c r="J2153">
        <v>3.5207154999999997E-2</v>
      </c>
      <c r="K2153">
        <v>17.25</v>
      </c>
      <c r="L2153">
        <v>93.512</v>
      </c>
      <c r="M2153">
        <v>1</v>
      </c>
    </row>
    <row r="2154" spans="1:13" x14ac:dyDescent="0.35">
      <c r="A2154" t="s">
        <v>10</v>
      </c>
      <c r="B2154">
        <v>5826</v>
      </c>
      <c r="C2154" t="s">
        <v>1310</v>
      </c>
      <c r="D2154" t="s">
        <v>12</v>
      </c>
      <c r="E2154">
        <v>2022</v>
      </c>
      <c r="F2154" t="s">
        <v>20</v>
      </c>
      <c r="G2154" t="s">
        <v>21</v>
      </c>
      <c r="H2154" t="s">
        <v>15</v>
      </c>
      <c r="I2154" t="s">
        <v>22</v>
      </c>
      <c r="J2154">
        <v>6.6567121000000007E-2</v>
      </c>
      <c r="K2154">
        <v>18.2</v>
      </c>
      <c r="L2154">
        <v>250.20920000000001</v>
      </c>
      <c r="M2154">
        <v>1</v>
      </c>
    </row>
    <row r="2155" spans="1:13" x14ac:dyDescent="0.35">
      <c r="A2155" t="s">
        <v>10</v>
      </c>
      <c r="B2155">
        <v>5825</v>
      </c>
      <c r="C2155" t="s">
        <v>1591</v>
      </c>
      <c r="D2155" t="s">
        <v>95</v>
      </c>
      <c r="E2155">
        <v>2022</v>
      </c>
      <c r="F2155" t="s">
        <v>20</v>
      </c>
      <c r="G2155" t="s">
        <v>21</v>
      </c>
      <c r="H2155" t="s">
        <v>15</v>
      </c>
      <c r="I2155" t="s">
        <v>22</v>
      </c>
      <c r="J2155">
        <v>6.1122655999999997E-2</v>
      </c>
      <c r="K2155">
        <v>16.7</v>
      </c>
      <c r="L2155">
        <v>100.0384</v>
      </c>
      <c r="M2155">
        <v>1</v>
      </c>
    </row>
    <row r="2156" spans="1:13" x14ac:dyDescent="0.35">
      <c r="A2156" t="s">
        <v>17</v>
      </c>
      <c r="B2156">
        <v>5824</v>
      </c>
      <c r="C2156" t="s">
        <v>1041</v>
      </c>
      <c r="D2156" t="s">
        <v>64</v>
      </c>
      <c r="E2156">
        <v>2022</v>
      </c>
      <c r="F2156" t="s">
        <v>20</v>
      </c>
      <c r="G2156" t="s">
        <v>21</v>
      </c>
      <c r="H2156" t="s">
        <v>15</v>
      </c>
      <c r="I2156" t="s">
        <v>22</v>
      </c>
      <c r="J2156">
        <v>9.0834157999999998E-2</v>
      </c>
      <c r="K2156">
        <v>9.8000000000000007</v>
      </c>
      <c r="L2156">
        <v>192.24780000000001</v>
      </c>
      <c r="M2156">
        <v>1</v>
      </c>
    </row>
    <row r="2157" spans="1:13" x14ac:dyDescent="0.35">
      <c r="A2157" t="s">
        <v>17</v>
      </c>
      <c r="B2157">
        <v>5823</v>
      </c>
      <c r="C2157" t="s">
        <v>1019</v>
      </c>
      <c r="D2157" t="s">
        <v>12</v>
      </c>
      <c r="E2157">
        <v>2022</v>
      </c>
      <c r="F2157" t="s">
        <v>20</v>
      </c>
      <c r="G2157" t="s">
        <v>21</v>
      </c>
      <c r="H2157" t="s">
        <v>15</v>
      </c>
      <c r="I2157" t="s">
        <v>22</v>
      </c>
      <c r="J2157">
        <v>3.8720852E-2</v>
      </c>
      <c r="K2157">
        <v>19.100000000000001</v>
      </c>
      <c r="L2157">
        <v>210.8586</v>
      </c>
      <c r="M2157">
        <v>1</v>
      </c>
    </row>
    <row r="2158" spans="1:13" x14ac:dyDescent="0.35">
      <c r="A2158" t="s">
        <v>17</v>
      </c>
      <c r="B2158">
        <v>5822</v>
      </c>
      <c r="C2158" t="s">
        <v>466</v>
      </c>
      <c r="D2158" t="s">
        <v>24</v>
      </c>
      <c r="E2158">
        <v>2022</v>
      </c>
      <c r="F2158" t="s">
        <v>20</v>
      </c>
      <c r="G2158" t="s">
        <v>21</v>
      </c>
      <c r="H2158" t="s">
        <v>15</v>
      </c>
      <c r="I2158" t="s">
        <v>22</v>
      </c>
      <c r="J2158">
        <v>4.0346435999999999E-2</v>
      </c>
      <c r="K2158">
        <v>8.9350000000000005</v>
      </c>
      <c r="L2158">
        <v>53.729799999999997</v>
      </c>
      <c r="M2158">
        <v>1</v>
      </c>
    </row>
    <row r="2159" spans="1:13" x14ac:dyDescent="0.35">
      <c r="A2159" t="s">
        <v>17</v>
      </c>
      <c r="B2159">
        <v>5806</v>
      </c>
      <c r="C2159" t="s">
        <v>618</v>
      </c>
      <c r="D2159" t="s">
        <v>42</v>
      </c>
      <c r="E2159">
        <v>2011</v>
      </c>
      <c r="F2159" t="s">
        <v>39</v>
      </c>
      <c r="G2159" t="s">
        <v>21</v>
      </c>
      <c r="H2159" t="s">
        <v>15</v>
      </c>
      <c r="I2159" t="s">
        <v>40</v>
      </c>
      <c r="J2159">
        <v>1.6726505999999999E-2</v>
      </c>
      <c r="K2159">
        <v>13.6</v>
      </c>
      <c r="L2159">
        <v>176.03700000000001</v>
      </c>
      <c r="M2159">
        <v>1</v>
      </c>
    </row>
    <row r="2160" spans="1:13" x14ac:dyDescent="0.35">
      <c r="A2160" t="s">
        <v>17</v>
      </c>
      <c r="B2160">
        <v>5805</v>
      </c>
      <c r="C2160" t="s">
        <v>147</v>
      </c>
      <c r="D2160" t="s">
        <v>19</v>
      </c>
      <c r="E2160">
        <v>2011</v>
      </c>
      <c r="F2160" t="s">
        <v>39</v>
      </c>
      <c r="G2160" t="s">
        <v>21</v>
      </c>
      <c r="H2160" t="s">
        <v>15</v>
      </c>
      <c r="I2160" t="s">
        <v>40</v>
      </c>
      <c r="J2160">
        <v>0</v>
      </c>
      <c r="K2160">
        <v>19</v>
      </c>
      <c r="L2160">
        <v>211.02440000000001</v>
      </c>
      <c r="M2160">
        <v>1</v>
      </c>
    </row>
    <row r="2161" spans="1:13" x14ac:dyDescent="0.35">
      <c r="A2161" t="s">
        <v>17</v>
      </c>
      <c r="B2161">
        <v>5804</v>
      </c>
      <c r="C2161" t="s">
        <v>1022</v>
      </c>
      <c r="D2161" t="s">
        <v>19</v>
      </c>
      <c r="E2161">
        <v>2011</v>
      </c>
      <c r="F2161" t="s">
        <v>39</v>
      </c>
      <c r="G2161" t="s">
        <v>21</v>
      </c>
      <c r="H2161" t="s">
        <v>15</v>
      </c>
      <c r="I2161" t="s">
        <v>40</v>
      </c>
      <c r="J2161">
        <v>0.14922305499999999</v>
      </c>
      <c r="K2161">
        <v>10</v>
      </c>
      <c r="L2161">
        <v>145.81020000000001</v>
      </c>
      <c r="M2161">
        <v>1</v>
      </c>
    </row>
    <row r="2162" spans="1:13" x14ac:dyDescent="0.35">
      <c r="A2162" t="s">
        <v>17</v>
      </c>
      <c r="B2162">
        <v>5803</v>
      </c>
      <c r="C2162" t="s">
        <v>1077</v>
      </c>
      <c r="D2162" t="s">
        <v>24</v>
      </c>
      <c r="E2162">
        <v>2011</v>
      </c>
      <c r="F2162" t="s">
        <v>39</v>
      </c>
      <c r="G2162" t="s">
        <v>21</v>
      </c>
      <c r="H2162" t="s">
        <v>15</v>
      </c>
      <c r="I2162" t="s">
        <v>40</v>
      </c>
      <c r="J2162">
        <v>7.4019393000000003E-2</v>
      </c>
      <c r="K2162">
        <v>16.2</v>
      </c>
      <c r="L2162">
        <v>41.745399999999997</v>
      </c>
      <c r="M2162">
        <v>1</v>
      </c>
    </row>
    <row r="2163" spans="1:13" x14ac:dyDescent="0.35">
      <c r="A2163" t="s">
        <v>17</v>
      </c>
      <c r="B2163">
        <v>5802</v>
      </c>
      <c r="C2163" t="s">
        <v>1427</v>
      </c>
      <c r="D2163" t="s">
        <v>159</v>
      </c>
      <c r="E2163">
        <v>2011</v>
      </c>
      <c r="F2163" t="s">
        <v>39</v>
      </c>
      <c r="G2163" t="s">
        <v>21</v>
      </c>
      <c r="H2163" t="s">
        <v>15</v>
      </c>
      <c r="I2163" t="s">
        <v>40</v>
      </c>
      <c r="J2163">
        <v>0.104257037</v>
      </c>
      <c r="K2163">
        <v>12.15</v>
      </c>
      <c r="L2163">
        <v>34.053199999999997</v>
      </c>
      <c r="M2163">
        <v>1</v>
      </c>
    </row>
    <row r="2164" spans="1:13" x14ac:dyDescent="0.35">
      <c r="A2164" t="s">
        <v>17</v>
      </c>
      <c r="B2164">
        <v>5785</v>
      </c>
      <c r="C2164" t="s">
        <v>1224</v>
      </c>
      <c r="D2164" t="s">
        <v>48</v>
      </c>
      <c r="E2164">
        <v>2020</v>
      </c>
      <c r="F2164" t="s">
        <v>37</v>
      </c>
      <c r="G2164" t="s">
        <v>34</v>
      </c>
      <c r="H2164" t="s">
        <v>15</v>
      </c>
      <c r="I2164" t="s">
        <v>16</v>
      </c>
      <c r="J2164">
        <v>3.7148619000000001E-2</v>
      </c>
      <c r="K2164">
        <v>12.3</v>
      </c>
      <c r="L2164">
        <v>116.88339999999999</v>
      </c>
      <c r="M2164">
        <v>1</v>
      </c>
    </row>
    <row r="2165" spans="1:13" x14ac:dyDescent="0.35">
      <c r="A2165" t="s">
        <v>10</v>
      </c>
      <c r="B2165">
        <v>5784</v>
      </c>
      <c r="C2165" t="s">
        <v>887</v>
      </c>
      <c r="D2165" t="s">
        <v>48</v>
      </c>
      <c r="E2165">
        <v>2020</v>
      </c>
      <c r="F2165" t="s">
        <v>37</v>
      </c>
      <c r="G2165" t="s">
        <v>34</v>
      </c>
      <c r="H2165" t="s">
        <v>15</v>
      </c>
      <c r="I2165" t="s">
        <v>16</v>
      </c>
      <c r="J2165">
        <v>3.7782942999999999E-2</v>
      </c>
      <c r="K2165">
        <v>11.5</v>
      </c>
      <c r="L2165">
        <v>106.6254</v>
      </c>
      <c r="M2165">
        <v>1</v>
      </c>
    </row>
    <row r="2166" spans="1:13" x14ac:dyDescent="0.35">
      <c r="A2166" t="s">
        <v>17</v>
      </c>
      <c r="B2166">
        <v>5770</v>
      </c>
      <c r="C2166" t="s">
        <v>1169</v>
      </c>
      <c r="D2166" t="s">
        <v>12</v>
      </c>
      <c r="E2166">
        <v>2015</v>
      </c>
      <c r="F2166" t="s">
        <v>33</v>
      </c>
      <c r="G2166" t="s">
        <v>34</v>
      </c>
      <c r="H2166" t="s">
        <v>15</v>
      </c>
      <c r="I2166" t="s">
        <v>16</v>
      </c>
      <c r="J2166">
        <v>2.1539999000000001E-2</v>
      </c>
      <c r="K2166">
        <v>13.5</v>
      </c>
      <c r="L2166">
        <v>182.49760000000001</v>
      </c>
      <c r="M2166">
        <v>1</v>
      </c>
    </row>
    <row r="2167" spans="1:13" x14ac:dyDescent="0.35">
      <c r="A2167" t="s">
        <v>17</v>
      </c>
      <c r="B2167">
        <v>5769</v>
      </c>
      <c r="C2167" t="s">
        <v>231</v>
      </c>
      <c r="D2167" t="s">
        <v>12</v>
      </c>
      <c r="E2167">
        <v>2015</v>
      </c>
      <c r="F2167" t="s">
        <v>33</v>
      </c>
      <c r="G2167" t="s">
        <v>34</v>
      </c>
      <c r="H2167" t="s">
        <v>15</v>
      </c>
      <c r="I2167" t="s">
        <v>16</v>
      </c>
      <c r="J2167">
        <v>5.2086084999999997E-2</v>
      </c>
      <c r="K2167">
        <v>7.72</v>
      </c>
      <c r="L2167">
        <v>76.898600000000002</v>
      </c>
      <c r="M2167">
        <v>1</v>
      </c>
    </row>
    <row r="2168" spans="1:13" x14ac:dyDescent="0.35">
      <c r="A2168" t="s">
        <v>17</v>
      </c>
      <c r="B2168">
        <v>5768</v>
      </c>
      <c r="C2168" t="s">
        <v>1325</v>
      </c>
      <c r="D2168" t="s">
        <v>12</v>
      </c>
      <c r="E2168">
        <v>2015</v>
      </c>
      <c r="F2168" t="s">
        <v>33</v>
      </c>
      <c r="G2168" t="s">
        <v>34</v>
      </c>
      <c r="H2168" t="s">
        <v>15</v>
      </c>
      <c r="I2168" t="s">
        <v>16</v>
      </c>
      <c r="J2168">
        <v>2.8652918999999999E-2</v>
      </c>
      <c r="K2168">
        <v>7.35</v>
      </c>
      <c r="L2168">
        <v>40.545400000000001</v>
      </c>
      <c r="M2168">
        <v>1</v>
      </c>
    </row>
    <row r="2169" spans="1:13" x14ac:dyDescent="0.35">
      <c r="A2169" t="s">
        <v>17</v>
      </c>
      <c r="B2169">
        <v>5767</v>
      </c>
      <c r="C2169" t="s">
        <v>415</v>
      </c>
      <c r="D2169" t="s">
        <v>64</v>
      </c>
      <c r="E2169">
        <v>2015</v>
      </c>
      <c r="F2169" t="s">
        <v>33</v>
      </c>
      <c r="G2169" t="s">
        <v>34</v>
      </c>
      <c r="H2169" t="s">
        <v>15</v>
      </c>
      <c r="I2169" t="s">
        <v>16</v>
      </c>
      <c r="J2169">
        <v>0.118419683</v>
      </c>
      <c r="K2169">
        <v>18.600000000000001</v>
      </c>
      <c r="L2169">
        <v>58.358800000000002</v>
      </c>
      <c r="M2169">
        <v>1</v>
      </c>
    </row>
    <row r="2170" spans="1:13" x14ac:dyDescent="0.35">
      <c r="A2170" t="s">
        <v>10</v>
      </c>
      <c r="B2170">
        <v>5747</v>
      </c>
      <c r="C2170" t="s">
        <v>1273</v>
      </c>
      <c r="D2170" t="s">
        <v>48</v>
      </c>
      <c r="E2170">
        <v>2012</v>
      </c>
      <c r="F2170" t="s">
        <v>13</v>
      </c>
      <c r="G2170" t="s">
        <v>14</v>
      </c>
      <c r="H2170" t="s">
        <v>15</v>
      </c>
      <c r="I2170" t="s">
        <v>16</v>
      </c>
      <c r="J2170">
        <v>0.121442754</v>
      </c>
      <c r="K2170">
        <v>20.2</v>
      </c>
      <c r="L2170">
        <v>94.975200000000001</v>
      </c>
      <c r="M2170">
        <v>1</v>
      </c>
    </row>
    <row r="2171" spans="1:13" x14ac:dyDescent="0.35">
      <c r="A2171" t="s">
        <v>10</v>
      </c>
      <c r="B2171">
        <v>5746</v>
      </c>
      <c r="C2171" t="s">
        <v>1296</v>
      </c>
      <c r="D2171" t="s">
        <v>48</v>
      </c>
      <c r="E2171">
        <v>2012</v>
      </c>
      <c r="F2171" t="s">
        <v>13</v>
      </c>
      <c r="G2171" t="s">
        <v>14</v>
      </c>
      <c r="H2171" t="s">
        <v>15</v>
      </c>
      <c r="I2171" t="s">
        <v>16</v>
      </c>
      <c r="J2171">
        <v>1.5990130000000002E-2</v>
      </c>
      <c r="K2171">
        <v>17</v>
      </c>
      <c r="L2171">
        <v>228.83519999999999</v>
      </c>
      <c r="M2171">
        <v>1</v>
      </c>
    </row>
    <row r="2172" spans="1:13" x14ac:dyDescent="0.35">
      <c r="A2172" t="s">
        <v>10</v>
      </c>
      <c r="B2172">
        <v>5745</v>
      </c>
      <c r="C2172" t="s">
        <v>1533</v>
      </c>
      <c r="D2172" t="s">
        <v>24</v>
      </c>
      <c r="E2172">
        <v>2012</v>
      </c>
      <c r="F2172" t="s">
        <v>13</v>
      </c>
      <c r="G2172" t="s">
        <v>14</v>
      </c>
      <c r="H2172" t="s">
        <v>15</v>
      </c>
      <c r="I2172" t="s">
        <v>16</v>
      </c>
      <c r="J2172">
        <v>0.110202066</v>
      </c>
      <c r="K2172">
        <v>15.85</v>
      </c>
      <c r="L2172">
        <v>39.750599999999999</v>
      </c>
      <c r="M2172">
        <v>1</v>
      </c>
    </row>
    <row r="2173" spans="1:13" x14ac:dyDescent="0.35">
      <c r="A2173" t="s">
        <v>10</v>
      </c>
      <c r="B2173">
        <v>5744</v>
      </c>
      <c r="C2173" t="s">
        <v>1422</v>
      </c>
      <c r="D2173" t="s">
        <v>95</v>
      </c>
      <c r="E2173">
        <v>2012</v>
      </c>
      <c r="F2173" t="s">
        <v>13</v>
      </c>
      <c r="G2173" t="s">
        <v>14</v>
      </c>
      <c r="H2173" t="s">
        <v>15</v>
      </c>
      <c r="I2173" t="s">
        <v>16</v>
      </c>
      <c r="J2173">
        <v>6.7607748999999995E-2</v>
      </c>
      <c r="K2173">
        <v>17.75</v>
      </c>
      <c r="L2173">
        <v>188.024</v>
      </c>
      <c r="M2173">
        <v>1</v>
      </c>
    </row>
    <row r="2174" spans="1:13" x14ac:dyDescent="0.35">
      <c r="A2174" t="s">
        <v>17</v>
      </c>
      <c r="B2174">
        <v>5743</v>
      </c>
      <c r="C2174" t="s">
        <v>1590</v>
      </c>
      <c r="D2174" t="s">
        <v>159</v>
      </c>
      <c r="E2174">
        <v>2012</v>
      </c>
      <c r="F2174" t="s">
        <v>13</v>
      </c>
      <c r="G2174" t="s">
        <v>14</v>
      </c>
      <c r="H2174" t="s">
        <v>15</v>
      </c>
      <c r="I2174" t="s">
        <v>16</v>
      </c>
      <c r="J2174">
        <v>9.7770003999999994E-2</v>
      </c>
      <c r="K2174">
        <v>20.85</v>
      </c>
      <c r="L2174">
        <v>222.87459999999999</v>
      </c>
      <c r="M2174">
        <v>1</v>
      </c>
    </row>
    <row r="2175" spans="1:13" x14ac:dyDescent="0.35">
      <c r="A2175" t="s">
        <v>17</v>
      </c>
      <c r="B2175">
        <v>5742</v>
      </c>
      <c r="C2175" t="s">
        <v>1353</v>
      </c>
      <c r="D2175" t="s">
        <v>48</v>
      </c>
      <c r="E2175">
        <v>2012</v>
      </c>
      <c r="F2175" t="s">
        <v>13</v>
      </c>
      <c r="G2175" t="s">
        <v>14</v>
      </c>
      <c r="H2175" t="s">
        <v>15</v>
      </c>
      <c r="I2175" t="s">
        <v>16</v>
      </c>
      <c r="J2175">
        <v>5.2149675E-2</v>
      </c>
      <c r="K2175">
        <v>18.5</v>
      </c>
      <c r="L2175">
        <v>118.3124</v>
      </c>
      <c r="M2175">
        <v>1</v>
      </c>
    </row>
    <row r="2176" spans="1:13" x14ac:dyDescent="0.35">
      <c r="A2176" t="s">
        <v>17</v>
      </c>
      <c r="B2176">
        <v>5741</v>
      </c>
      <c r="C2176" t="s">
        <v>1264</v>
      </c>
      <c r="D2176" t="s">
        <v>48</v>
      </c>
      <c r="E2176">
        <v>2012</v>
      </c>
      <c r="F2176" t="s">
        <v>13</v>
      </c>
      <c r="G2176" t="s">
        <v>14</v>
      </c>
      <c r="H2176" t="s">
        <v>15</v>
      </c>
      <c r="I2176" t="s">
        <v>16</v>
      </c>
      <c r="J2176">
        <v>4.4532620000000002E-2</v>
      </c>
      <c r="K2176">
        <v>17.850000000000001</v>
      </c>
      <c r="L2176">
        <v>127.202</v>
      </c>
      <c r="M2176">
        <v>1</v>
      </c>
    </row>
    <row r="2177" spans="1:13" x14ac:dyDescent="0.35">
      <c r="A2177" t="s">
        <v>17</v>
      </c>
      <c r="B2177">
        <v>5740</v>
      </c>
      <c r="C2177" t="s">
        <v>1589</v>
      </c>
      <c r="D2177" t="s">
        <v>48</v>
      </c>
      <c r="E2177">
        <v>2012</v>
      </c>
      <c r="F2177" t="s">
        <v>13</v>
      </c>
      <c r="G2177" t="s">
        <v>14</v>
      </c>
      <c r="H2177" t="s">
        <v>15</v>
      </c>
      <c r="I2177" t="s">
        <v>16</v>
      </c>
      <c r="J2177">
        <v>7.1540442999999995E-2</v>
      </c>
      <c r="K2177">
        <v>8.8000000000000007</v>
      </c>
      <c r="L2177">
        <v>210.66120000000001</v>
      </c>
      <c r="M2177">
        <v>1</v>
      </c>
    </row>
    <row r="2178" spans="1:13" x14ac:dyDescent="0.35">
      <c r="A2178" t="s">
        <v>17</v>
      </c>
      <c r="B2178">
        <v>5739</v>
      </c>
      <c r="C2178" t="s">
        <v>878</v>
      </c>
      <c r="D2178" t="s">
        <v>61</v>
      </c>
      <c r="E2178">
        <v>2012</v>
      </c>
      <c r="F2178" t="s">
        <v>13</v>
      </c>
      <c r="G2178" t="s">
        <v>14</v>
      </c>
      <c r="H2178" t="s">
        <v>15</v>
      </c>
      <c r="I2178" t="s">
        <v>16</v>
      </c>
      <c r="J2178">
        <v>1.5328105999999999E-2</v>
      </c>
      <c r="K2178">
        <v>18.350000000000001</v>
      </c>
      <c r="L2178">
        <v>107.5938</v>
      </c>
      <c r="M2178">
        <v>1</v>
      </c>
    </row>
    <row r="2179" spans="1:13" x14ac:dyDescent="0.35">
      <c r="A2179" t="s">
        <v>17</v>
      </c>
      <c r="B2179">
        <v>5738</v>
      </c>
      <c r="C2179" t="s">
        <v>947</v>
      </c>
      <c r="D2179" t="s">
        <v>24</v>
      </c>
      <c r="E2179">
        <v>2012</v>
      </c>
      <c r="F2179" t="s">
        <v>13</v>
      </c>
      <c r="G2179" t="s">
        <v>14</v>
      </c>
      <c r="H2179" t="s">
        <v>15</v>
      </c>
      <c r="I2179" t="s">
        <v>16</v>
      </c>
      <c r="J2179">
        <v>0.112097433</v>
      </c>
      <c r="K2179">
        <v>19</v>
      </c>
      <c r="L2179">
        <v>105.5622</v>
      </c>
      <c r="M2179">
        <v>1</v>
      </c>
    </row>
    <row r="2180" spans="1:13" x14ac:dyDescent="0.35">
      <c r="A2180" t="s">
        <v>17</v>
      </c>
      <c r="B2180">
        <v>5737</v>
      </c>
      <c r="C2180" t="s">
        <v>1568</v>
      </c>
      <c r="D2180" t="s">
        <v>28</v>
      </c>
      <c r="E2180">
        <v>2012</v>
      </c>
      <c r="F2180" t="s">
        <v>13</v>
      </c>
      <c r="G2180" t="s">
        <v>14</v>
      </c>
      <c r="H2180" t="s">
        <v>15</v>
      </c>
      <c r="I2180" t="s">
        <v>16</v>
      </c>
      <c r="J2180">
        <v>0.103634038</v>
      </c>
      <c r="K2180">
        <v>16.2</v>
      </c>
      <c r="L2180">
        <v>101.399</v>
      </c>
      <c r="M2180">
        <v>1</v>
      </c>
    </row>
    <row r="2181" spans="1:13" x14ac:dyDescent="0.35">
      <c r="A2181" t="s">
        <v>17</v>
      </c>
      <c r="B2181">
        <v>5735</v>
      </c>
      <c r="C2181" t="s">
        <v>842</v>
      </c>
      <c r="D2181" t="s">
        <v>57</v>
      </c>
      <c r="E2181">
        <v>2018</v>
      </c>
      <c r="F2181" t="s">
        <v>45</v>
      </c>
      <c r="G2181" t="s">
        <v>21</v>
      </c>
      <c r="H2181" t="s">
        <v>15</v>
      </c>
      <c r="I2181" t="s">
        <v>46</v>
      </c>
      <c r="J2181">
        <v>0.110681931</v>
      </c>
      <c r="L2181">
        <v>63.282600000000002</v>
      </c>
      <c r="M2181">
        <v>1</v>
      </c>
    </row>
    <row r="2182" spans="1:13" x14ac:dyDescent="0.35">
      <c r="A2182" t="s">
        <v>17</v>
      </c>
      <c r="B2182">
        <v>5733</v>
      </c>
      <c r="C2182" t="s">
        <v>78</v>
      </c>
      <c r="D2182" t="s">
        <v>42</v>
      </c>
      <c r="E2182">
        <v>2015</v>
      </c>
      <c r="F2182" t="s">
        <v>33</v>
      </c>
      <c r="G2182" t="s">
        <v>34</v>
      </c>
      <c r="H2182" t="s">
        <v>15</v>
      </c>
      <c r="I2182" t="s">
        <v>16</v>
      </c>
      <c r="J2182">
        <v>0.18521844600000001</v>
      </c>
      <c r="K2182">
        <v>7.67</v>
      </c>
      <c r="L2182">
        <v>36.321599999999997</v>
      </c>
      <c r="M2182">
        <v>1</v>
      </c>
    </row>
    <row r="2183" spans="1:13" x14ac:dyDescent="0.35">
      <c r="A2183" t="s">
        <v>17</v>
      </c>
      <c r="B2183">
        <v>5726</v>
      </c>
      <c r="C2183" t="s">
        <v>1172</v>
      </c>
      <c r="D2183" t="s">
        <v>48</v>
      </c>
      <c r="E2183">
        <v>2018</v>
      </c>
      <c r="F2183" t="s">
        <v>45</v>
      </c>
      <c r="G2183" t="s">
        <v>21</v>
      </c>
      <c r="H2183" t="s">
        <v>15</v>
      </c>
      <c r="I2183" t="s">
        <v>46</v>
      </c>
      <c r="J2183">
        <v>2.6015519000000001E-2</v>
      </c>
      <c r="L2183">
        <v>255.8356</v>
      </c>
      <c r="M2183">
        <v>1</v>
      </c>
    </row>
    <row r="2184" spans="1:13" x14ac:dyDescent="0.35">
      <c r="A2184" t="s">
        <v>10</v>
      </c>
      <c r="B2184">
        <v>5724</v>
      </c>
      <c r="C2184" t="s">
        <v>559</v>
      </c>
      <c r="D2184" t="s">
        <v>48</v>
      </c>
      <c r="E2184">
        <v>2022</v>
      </c>
      <c r="F2184" t="s">
        <v>20</v>
      </c>
      <c r="G2184" t="s">
        <v>21</v>
      </c>
      <c r="H2184" t="s">
        <v>15</v>
      </c>
      <c r="I2184" t="s">
        <v>22</v>
      </c>
      <c r="J2184">
        <v>8.0015028000000002E-2</v>
      </c>
      <c r="K2184">
        <v>16.850000000000001</v>
      </c>
      <c r="L2184">
        <v>111.8544</v>
      </c>
      <c r="M2184">
        <v>1.3</v>
      </c>
    </row>
    <row r="2185" spans="1:13" x14ac:dyDescent="0.35">
      <c r="A2185" t="s">
        <v>17</v>
      </c>
      <c r="B2185">
        <v>5723</v>
      </c>
      <c r="C2185" t="s">
        <v>1522</v>
      </c>
      <c r="D2185" t="s">
        <v>42</v>
      </c>
      <c r="E2185">
        <v>2011</v>
      </c>
      <c r="F2185" t="s">
        <v>39</v>
      </c>
      <c r="G2185" t="s">
        <v>21</v>
      </c>
      <c r="H2185" t="s">
        <v>15</v>
      </c>
      <c r="I2185" t="s">
        <v>40</v>
      </c>
      <c r="J2185">
        <v>3.3259081000000003E-2</v>
      </c>
      <c r="K2185">
        <v>8.02</v>
      </c>
      <c r="L2185">
        <v>154.2972</v>
      </c>
      <c r="M2185">
        <v>1.3</v>
      </c>
    </row>
    <row r="2186" spans="1:13" x14ac:dyDescent="0.35">
      <c r="A2186" t="s">
        <v>17</v>
      </c>
      <c r="B2186">
        <v>5722</v>
      </c>
      <c r="C2186" t="s">
        <v>1288</v>
      </c>
      <c r="D2186" t="s">
        <v>61</v>
      </c>
      <c r="E2186">
        <v>2018</v>
      </c>
      <c r="F2186" t="s">
        <v>45</v>
      </c>
      <c r="G2186" t="s">
        <v>21</v>
      </c>
      <c r="H2186" t="s">
        <v>15</v>
      </c>
      <c r="I2186" t="s">
        <v>46</v>
      </c>
      <c r="J2186">
        <v>0.122058364</v>
      </c>
      <c r="L2186">
        <v>172.83959999999999</v>
      </c>
      <c r="M2186">
        <v>1.4</v>
      </c>
    </row>
    <row r="2187" spans="1:13" x14ac:dyDescent="0.35">
      <c r="A2187" t="s">
        <v>10</v>
      </c>
      <c r="B2187">
        <v>5721</v>
      </c>
      <c r="C2187" t="s">
        <v>1255</v>
      </c>
      <c r="D2187" t="s">
        <v>24</v>
      </c>
      <c r="E2187">
        <v>2018</v>
      </c>
      <c r="F2187" t="s">
        <v>45</v>
      </c>
      <c r="G2187" t="s">
        <v>21</v>
      </c>
      <c r="H2187" t="s">
        <v>15</v>
      </c>
      <c r="I2187" t="s">
        <v>46</v>
      </c>
      <c r="J2187">
        <v>4.586701E-2</v>
      </c>
      <c r="L2187">
        <v>37.950600000000001</v>
      </c>
      <c r="M2187">
        <v>1.5</v>
      </c>
    </row>
    <row r="2188" spans="1:13" x14ac:dyDescent="0.35">
      <c r="A2188" t="s">
        <v>17</v>
      </c>
      <c r="B2188">
        <v>5720</v>
      </c>
      <c r="C2188" t="s">
        <v>353</v>
      </c>
      <c r="D2188" t="s">
        <v>42</v>
      </c>
      <c r="E2188">
        <v>2018</v>
      </c>
      <c r="F2188" t="s">
        <v>45</v>
      </c>
      <c r="G2188" t="s">
        <v>21</v>
      </c>
      <c r="H2188" t="s">
        <v>15</v>
      </c>
      <c r="I2188" t="s">
        <v>46</v>
      </c>
      <c r="J2188">
        <v>1.6910913999999999E-2</v>
      </c>
      <c r="L2188">
        <v>96.641000000000005</v>
      </c>
      <c r="M2188">
        <v>1.5</v>
      </c>
    </row>
    <row r="2189" spans="1:13" x14ac:dyDescent="0.35">
      <c r="A2189" t="s">
        <v>17</v>
      </c>
      <c r="B2189">
        <v>5719</v>
      </c>
      <c r="C2189" t="s">
        <v>465</v>
      </c>
      <c r="D2189" t="s">
        <v>19</v>
      </c>
      <c r="E2189">
        <v>2022</v>
      </c>
      <c r="F2189" t="s">
        <v>20</v>
      </c>
      <c r="G2189" t="s">
        <v>21</v>
      </c>
      <c r="H2189" t="s">
        <v>15</v>
      </c>
      <c r="I2189" t="s">
        <v>22</v>
      </c>
      <c r="J2189">
        <v>9.8108956999999997E-2</v>
      </c>
      <c r="K2189">
        <v>17.75</v>
      </c>
      <c r="L2189">
        <v>240.9196</v>
      </c>
      <c r="M2189">
        <v>1.5</v>
      </c>
    </row>
    <row r="2190" spans="1:13" x14ac:dyDescent="0.35">
      <c r="A2190" t="s">
        <v>17</v>
      </c>
      <c r="B2190">
        <v>5718</v>
      </c>
      <c r="C2190" t="s">
        <v>1545</v>
      </c>
      <c r="D2190" t="s">
        <v>28</v>
      </c>
      <c r="E2190">
        <v>2022</v>
      </c>
      <c r="F2190" t="s">
        <v>20</v>
      </c>
      <c r="G2190" t="s">
        <v>21</v>
      </c>
      <c r="H2190" t="s">
        <v>15</v>
      </c>
      <c r="I2190" t="s">
        <v>22</v>
      </c>
      <c r="J2190">
        <v>3.5028852999999999E-2</v>
      </c>
      <c r="K2190">
        <v>5.94</v>
      </c>
      <c r="L2190">
        <v>179.83439999999999</v>
      </c>
      <c r="M2190">
        <v>1.5</v>
      </c>
    </row>
    <row r="2191" spans="1:13" x14ac:dyDescent="0.35">
      <c r="A2191" t="s">
        <v>17</v>
      </c>
      <c r="B2191">
        <v>5714</v>
      </c>
      <c r="C2191" t="s">
        <v>1208</v>
      </c>
      <c r="D2191" t="s">
        <v>67</v>
      </c>
      <c r="E2191">
        <v>2015</v>
      </c>
      <c r="F2191" t="s">
        <v>33</v>
      </c>
      <c r="G2191" t="s">
        <v>34</v>
      </c>
      <c r="H2191" t="s">
        <v>15</v>
      </c>
      <c r="I2191" t="s">
        <v>16</v>
      </c>
      <c r="J2191">
        <v>8.8172354999999994E-2</v>
      </c>
      <c r="K2191">
        <v>14.1</v>
      </c>
      <c r="L2191">
        <v>232.26679999999999</v>
      </c>
      <c r="M2191">
        <v>1.5</v>
      </c>
    </row>
    <row r="2192" spans="1:13" x14ac:dyDescent="0.35">
      <c r="A2192" t="s">
        <v>17</v>
      </c>
      <c r="B2192">
        <v>5710</v>
      </c>
      <c r="C2192" t="s">
        <v>450</v>
      </c>
      <c r="D2192" t="s">
        <v>32</v>
      </c>
      <c r="E2192">
        <v>2022</v>
      </c>
      <c r="F2192" t="s">
        <v>20</v>
      </c>
      <c r="G2192" t="s">
        <v>21</v>
      </c>
      <c r="H2192" t="s">
        <v>15</v>
      </c>
      <c r="I2192" t="s">
        <v>22</v>
      </c>
      <c r="J2192">
        <v>6.1313056999999997E-2</v>
      </c>
      <c r="K2192">
        <v>7.63</v>
      </c>
      <c r="L2192">
        <v>93.343599999999995</v>
      </c>
      <c r="M2192">
        <v>1.7</v>
      </c>
    </row>
    <row r="2193" spans="1:13" x14ac:dyDescent="0.35">
      <c r="A2193" t="s">
        <v>17</v>
      </c>
      <c r="B2193">
        <v>5709</v>
      </c>
      <c r="C2193" t="s">
        <v>404</v>
      </c>
      <c r="D2193" t="s">
        <v>28</v>
      </c>
      <c r="E2193">
        <v>2022</v>
      </c>
      <c r="F2193" t="s">
        <v>20</v>
      </c>
      <c r="G2193" t="s">
        <v>21</v>
      </c>
      <c r="H2193" t="s">
        <v>15</v>
      </c>
      <c r="I2193" t="s">
        <v>22</v>
      </c>
      <c r="J2193">
        <v>2.678995E-2</v>
      </c>
      <c r="K2193">
        <v>12.35</v>
      </c>
      <c r="L2193">
        <v>58.924599999999998</v>
      </c>
      <c r="M2193">
        <v>1.7</v>
      </c>
    </row>
    <row r="2194" spans="1:13" x14ac:dyDescent="0.35">
      <c r="A2194" t="s">
        <v>17</v>
      </c>
      <c r="B2194">
        <v>5705</v>
      </c>
      <c r="C2194" t="s">
        <v>167</v>
      </c>
      <c r="D2194" t="s">
        <v>24</v>
      </c>
      <c r="E2194">
        <v>2015</v>
      </c>
      <c r="F2194" t="s">
        <v>33</v>
      </c>
      <c r="G2194" t="s">
        <v>34</v>
      </c>
      <c r="H2194" t="s">
        <v>15</v>
      </c>
      <c r="I2194" t="s">
        <v>16</v>
      </c>
      <c r="J2194">
        <v>2.6925385E-2</v>
      </c>
      <c r="K2194">
        <v>17.5</v>
      </c>
      <c r="L2194">
        <v>264.39100000000002</v>
      </c>
      <c r="M2194">
        <v>1.7</v>
      </c>
    </row>
    <row r="2195" spans="1:13" x14ac:dyDescent="0.35">
      <c r="A2195" t="s">
        <v>17</v>
      </c>
      <c r="B2195">
        <v>5704</v>
      </c>
      <c r="C2195" t="s">
        <v>483</v>
      </c>
      <c r="D2195" t="s">
        <v>67</v>
      </c>
      <c r="E2195">
        <v>2015</v>
      </c>
      <c r="F2195" t="s">
        <v>33</v>
      </c>
      <c r="G2195" t="s">
        <v>34</v>
      </c>
      <c r="H2195" t="s">
        <v>15</v>
      </c>
      <c r="I2195" t="s">
        <v>16</v>
      </c>
      <c r="J2195">
        <v>7.5731322000000004E-2</v>
      </c>
      <c r="K2195">
        <v>13.1</v>
      </c>
      <c r="L2195">
        <v>167.51580000000001</v>
      </c>
      <c r="M2195">
        <v>1.7</v>
      </c>
    </row>
    <row r="2196" spans="1:13" x14ac:dyDescent="0.35">
      <c r="A2196" t="s">
        <v>17</v>
      </c>
      <c r="B2196">
        <v>5699</v>
      </c>
      <c r="C2196" t="s">
        <v>291</v>
      </c>
      <c r="D2196" t="s">
        <v>28</v>
      </c>
      <c r="E2196">
        <v>2012</v>
      </c>
      <c r="F2196" t="s">
        <v>13</v>
      </c>
      <c r="G2196" t="s">
        <v>14</v>
      </c>
      <c r="H2196" t="s">
        <v>15</v>
      </c>
      <c r="I2196" t="s">
        <v>16</v>
      </c>
      <c r="J2196">
        <v>0.17007246200000001</v>
      </c>
      <c r="K2196">
        <v>20.7</v>
      </c>
      <c r="L2196">
        <v>183.82660000000001</v>
      </c>
      <c r="M2196">
        <v>1.8</v>
      </c>
    </row>
    <row r="2197" spans="1:13" x14ac:dyDescent="0.35">
      <c r="A2197" t="s">
        <v>17</v>
      </c>
      <c r="B2197">
        <v>5696</v>
      </c>
      <c r="C2197" t="s">
        <v>1491</v>
      </c>
      <c r="D2197" t="s">
        <v>12</v>
      </c>
      <c r="E2197">
        <v>2015</v>
      </c>
      <c r="F2197" t="s">
        <v>33</v>
      </c>
      <c r="G2197" t="s">
        <v>34</v>
      </c>
      <c r="H2197" t="s">
        <v>15</v>
      </c>
      <c r="I2197" t="s">
        <v>16</v>
      </c>
      <c r="J2197">
        <v>0</v>
      </c>
      <c r="K2197">
        <v>14.65</v>
      </c>
      <c r="L2197">
        <v>49.769199999999998</v>
      </c>
      <c r="M2197">
        <v>1.9</v>
      </c>
    </row>
    <row r="2198" spans="1:13" x14ac:dyDescent="0.35">
      <c r="A2198" t="s">
        <v>17</v>
      </c>
      <c r="B2198">
        <v>5695</v>
      </c>
      <c r="C2198" t="s">
        <v>1086</v>
      </c>
      <c r="D2198" t="s">
        <v>48</v>
      </c>
      <c r="E2198">
        <v>2018</v>
      </c>
      <c r="F2198" t="s">
        <v>45</v>
      </c>
      <c r="G2198" t="s">
        <v>21</v>
      </c>
      <c r="H2198" t="s">
        <v>15</v>
      </c>
      <c r="I2198" t="s">
        <v>46</v>
      </c>
      <c r="J2198">
        <v>3.5406842000000001E-2</v>
      </c>
      <c r="L2198">
        <v>244.31700000000001</v>
      </c>
      <c r="M2198">
        <v>2</v>
      </c>
    </row>
    <row r="2199" spans="1:13" x14ac:dyDescent="0.35">
      <c r="A2199" t="s">
        <v>17</v>
      </c>
      <c r="B2199">
        <v>5694</v>
      </c>
      <c r="C2199" t="s">
        <v>1549</v>
      </c>
      <c r="D2199" t="s">
        <v>54</v>
      </c>
      <c r="E2199">
        <v>2018</v>
      </c>
      <c r="F2199" t="s">
        <v>45</v>
      </c>
      <c r="G2199" t="s">
        <v>21</v>
      </c>
      <c r="H2199" t="s">
        <v>15</v>
      </c>
      <c r="I2199" t="s">
        <v>46</v>
      </c>
      <c r="J2199">
        <v>9.7937252000000002E-2</v>
      </c>
      <c r="L2199">
        <v>98.904200000000003</v>
      </c>
      <c r="M2199">
        <v>2</v>
      </c>
    </row>
    <row r="2200" spans="1:13" x14ac:dyDescent="0.35">
      <c r="A2200" t="s">
        <v>17</v>
      </c>
      <c r="B2200">
        <v>5693</v>
      </c>
      <c r="C2200" t="s">
        <v>1108</v>
      </c>
      <c r="D2200" t="s">
        <v>12</v>
      </c>
      <c r="E2200">
        <v>2018</v>
      </c>
      <c r="F2200" t="s">
        <v>45</v>
      </c>
      <c r="G2200" t="s">
        <v>21</v>
      </c>
      <c r="H2200" t="s">
        <v>15</v>
      </c>
      <c r="I2200" t="s">
        <v>46</v>
      </c>
      <c r="J2200">
        <v>0.11995987299999999</v>
      </c>
      <c r="L2200">
        <v>45.506</v>
      </c>
      <c r="M2200">
        <v>2</v>
      </c>
    </row>
    <row r="2201" spans="1:13" x14ac:dyDescent="0.35">
      <c r="A2201" t="s">
        <v>17</v>
      </c>
      <c r="B2201">
        <v>5692</v>
      </c>
      <c r="C2201" t="s">
        <v>1037</v>
      </c>
      <c r="D2201" t="s">
        <v>24</v>
      </c>
      <c r="E2201">
        <v>2018</v>
      </c>
      <c r="F2201" t="s">
        <v>45</v>
      </c>
      <c r="G2201" t="s">
        <v>21</v>
      </c>
      <c r="H2201" t="s">
        <v>15</v>
      </c>
      <c r="I2201" t="s">
        <v>46</v>
      </c>
      <c r="J2201">
        <v>2.2457694E-2</v>
      </c>
      <c r="L2201">
        <v>98.606800000000007</v>
      </c>
      <c r="M2201">
        <v>2</v>
      </c>
    </row>
    <row r="2202" spans="1:13" x14ac:dyDescent="0.35">
      <c r="A2202" t="s">
        <v>17</v>
      </c>
      <c r="B2202">
        <v>5691</v>
      </c>
      <c r="C2202" t="s">
        <v>102</v>
      </c>
      <c r="D2202" t="s">
        <v>24</v>
      </c>
      <c r="E2202">
        <v>2018</v>
      </c>
      <c r="F2202" t="s">
        <v>45</v>
      </c>
      <c r="G2202" t="s">
        <v>21</v>
      </c>
      <c r="H2202" t="s">
        <v>15</v>
      </c>
      <c r="I2202" t="s">
        <v>46</v>
      </c>
      <c r="J2202">
        <v>1.6531033000000001E-2</v>
      </c>
      <c r="L2202">
        <v>122.4098</v>
      </c>
      <c r="M2202">
        <v>2</v>
      </c>
    </row>
    <row r="2203" spans="1:13" x14ac:dyDescent="0.35">
      <c r="A2203" t="s">
        <v>10</v>
      </c>
      <c r="B2203">
        <v>5690</v>
      </c>
      <c r="C2203" t="s">
        <v>901</v>
      </c>
      <c r="D2203" t="s">
        <v>24</v>
      </c>
      <c r="E2203">
        <v>2022</v>
      </c>
      <c r="F2203" t="s">
        <v>20</v>
      </c>
      <c r="G2203" t="s">
        <v>21</v>
      </c>
      <c r="H2203" t="s">
        <v>15</v>
      </c>
      <c r="I2203" t="s">
        <v>22</v>
      </c>
      <c r="J2203">
        <v>0.136328794</v>
      </c>
      <c r="K2203">
        <v>14</v>
      </c>
      <c r="L2203">
        <v>54.863999999999997</v>
      </c>
      <c r="M2203">
        <v>2</v>
      </c>
    </row>
    <row r="2204" spans="1:13" x14ac:dyDescent="0.35">
      <c r="A2204" t="s">
        <v>10</v>
      </c>
      <c r="B2204">
        <v>5689</v>
      </c>
      <c r="C2204" t="s">
        <v>1587</v>
      </c>
      <c r="D2204" t="s">
        <v>67</v>
      </c>
      <c r="E2204">
        <v>2022</v>
      </c>
      <c r="F2204" t="s">
        <v>20</v>
      </c>
      <c r="G2204" t="s">
        <v>21</v>
      </c>
      <c r="H2204" t="s">
        <v>15</v>
      </c>
      <c r="I2204" t="s">
        <v>22</v>
      </c>
      <c r="J2204">
        <v>0</v>
      </c>
      <c r="K2204">
        <v>7.8550000000000004</v>
      </c>
      <c r="L2204">
        <v>220.1482</v>
      </c>
      <c r="M2204">
        <v>2</v>
      </c>
    </row>
    <row r="2205" spans="1:13" x14ac:dyDescent="0.35">
      <c r="A2205" t="s">
        <v>17</v>
      </c>
      <c r="B2205">
        <v>5688</v>
      </c>
      <c r="C2205" t="s">
        <v>1434</v>
      </c>
      <c r="D2205" t="s">
        <v>32</v>
      </c>
      <c r="E2205">
        <v>2022</v>
      </c>
      <c r="F2205" t="s">
        <v>20</v>
      </c>
      <c r="G2205" t="s">
        <v>21</v>
      </c>
      <c r="H2205" t="s">
        <v>15</v>
      </c>
      <c r="I2205" t="s">
        <v>22</v>
      </c>
      <c r="J2205">
        <v>1.4614357E-2</v>
      </c>
      <c r="K2205">
        <v>5.78</v>
      </c>
      <c r="L2205">
        <v>147.31020000000001</v>
      </c>
      <c r="M2205">
        <v>2</v>
      </c>
    </row>
    <row r="2206" spans="1:13" x14ac:dyDescent="0.35">
      <c r="A2206" t="s">
        <v>17</v>
      </c>
      <c r="B2206">
        <v>5687</v>
      </c>
      <c r="C2206" t="s">
        <v>1408</v>
      </c>
      <c r="D2206" t="s">
        <v>32</v>
      </c>
      <c r="E2206">
        <v>2022</v>
      </c>
      <c r="F2206" t="s">
        <v>20</v>
      </c>
      <c r="G2206" t="s">
        <v>21</v>
      </c>
      <c r="H2206" t="s">
        <v>15</v>
      </c>
      <c r="I2206" t="s">
        <v>22</v>
      </c>
      <c r="J2206">
        <v>4.5556681000000002E-2</v>
      </c>
      <c r="K2206">
        <v>5.73</v>
      </c>
      <c r="L2206">
        <v>85.388199999999998</v>
      </c>
      <c r="M2206">
        <v>2</v>
      </c>
    </row>
    <row r="2207" spans="1:13" x14ac:dyDescent="0.35">
      <c r="A2207" t="s">
        <v>17</v>
      </c>
      <c r="B2207">
        <v>5686</v>
      </c>
      <c r="C2207" t="s">
        <v>894</v>
      </c>
      <c r="D2207" t="s">
        <v>42</v>
      </c>
      <c r="E2207">
        <v>2022</v>
      </c>
      <c r="F2207" t="s">
        <v>20</v>
      </c>
      <c r="G2207" t="s">
        <v>21</v>
      </c>
      <c r="H2207" t="s">
        <v>15</v>
      </c>
      <c r="I2207" t="s">
        <v>22</v>
      </c>
      <c r="J2207">
        <v>6.7253879999999997E-3</v>
      </c>
      <c r="K2207">
        <v>9.6</v>
      </c>
      <c r="L2207">
        <v>165.91839999999999</v>
      </c>
      <c r="M2207">
        <v>2</v>
      </c>
    </row>
    <row r="2208" spans="1:13" x14ac:dyDescent="0.35">
      <c r="A2208" t="s">
        <v>17</v>
      </c>
      <c r="B2208">
        <v>5685</v>
      </c>
      <c r="C2208" t="s">
        <v>1248</v>
      </c>
      <c r="D2208" t="s">
        <v>28</v>
      </c>
      <c r="E2208">
        <v>2022</v>
      </c>
      <c r="F2208" t="s">
        <v>20</v>
      </c>
      <c r="G2208" t="s">
        <v>21</v>
      </c>
      <c r="H2208" t="s">
        <v>15</v>
      </c>
      <c r="I2208" t="s">
        <v>22</v>
      </c>
      <c r="J2208">
        <v>3.0250131999999999E-2</v>
      </c>
      <c r="K2208">
        <v>12.1</v>
      </c>
      <c r="L2208">
        <v>75.266999999999996</v>
      </c>
      <c r="M2208">
        <v>2</v>
      </c>
    </row>
    <row r="2209" spans="1:13" x14ac:dyDescent="0.35">
      <c r="A2209" t="s">
        <v>17</v>
      </c>
      <c r="B2209">
        <v>5684</v>
      </c>
      <c r="C2209" t="s">
        <v>287</v>
      </c>
      <c r="D2209" t="s">
        <v>57</v>
      </c>
      <c r="E2209">
        <v>2022</v>
      </c>
      <c r="F2209" t="s">
        <v>20</v>
      </c>
      <c r="G2209" t="s">
        <v>21</v>
      </c>
      <c r="H2209" t="s">
        <v>15</v>
      </c>
      <c r="I2209" t="s">
        <v>22</v>
      </c>
      <c r="J2209">
        <v>9.2970839999999999E-2</v>
      </c>
      <c r="K2209">
        <v>4.7850000000000001</v>
      </c>
      <c r="L2209">
        <v>122.0098</v>
      </c>
      <c r="M2209">
        <v>2</v>
      </c>
    </row>
    <row r="2210" spans="1:13" x14ac:dyDescent="0.35">
      <c r="A2210" t="s">
        <v>17</v>
      </c>
      <c r="B2210">
        <v>5683</v>
      </c>
      <c r="C2210" t="s">
        <v>97</v>
      </c>
      <c r="D2210" t="s">
        <v>28</v>
      </c>
      <c r="E2210">
        <v>2022</v>
      </c>
      <c r="F2210" t="s">
        <v>20</v>
      </c>
      <c r="G2210" t="s">
        <v>21</v>
      </c>
      <c r="H2210" t="s">
        <v>15</v>
      </c>
      <c r="I2210" t="s">
        <v>22</v>
      </c>
      <c r="J2210">
        <v>2.4262771999999998E-2</v>
      </c>
      <c r="K2210">
        <v>10.1</v>
      </c>
      <c r="L2210">
        <v>117.61499999999999</v>
      </c>
      <c r="M2210">
        <v>2</v>
      </c>
    </row>
    <row r="2211" spans="1:13" x14ac:dyDescent="0.35">
      <c r="A2211" t="s">
        <v>17</v>
      </c>
      <c r="B2211">
        <v>5682</v>
      </c>
      <c r="C2211" t="s">
        <v>842</v>
      </c>
      <c r="D2211" t="s">
        <v>57</v>
      </c>
      <c r="E2211">
        <v>2022</v>
      </c>
      <c r="F2211" t="s">
        <v>20</v>
      </c>
      <c r="G2211" t="s">
        <v>21</v>
      </c>
      <c r="H2211" t="s">
        <v>15</v>
      </c>
      <c r="I2211" t="s">
        <v>22</v>
      </c>
      <c r="J2211">
        <v>0.111673587</v>
      </c>
      <c r="K2211">
        <v>9.3000000000000007</v>
      </c>
      <c r="L2211">
        <v>65.782600000000002</v>
      </c>
      <c r="M2211">
        <v>2</v>
      </c>
    </row>
    <row r="2212" spans="1:13" x14ac:dyDescent="0.35">
      <c r="A2212" t="s">
        <v>17</v>
      </c>
      <c r="B2212">
        <v>5670</v>
      </c>
      <c r="C2212" t="s">
        <v>1376</v>
      </c>
      <c r="D2212" t="s">
        <v>42</v>
      </c>
      <c r="E2212">
        <v>2011</v>
      </c>
      <c r="F2212" t="s">
        <v>39</v>
      </c>
      <c r="G2212" t="s">
        <v>21</v>
      </c>
      <c r="H2212" t="s">
        <v>15</v>
      </c>
      <c r="I2212" t="s">
        <v>40</v>
      </c>
      <c r="J2212">
        <v>7.4753742999999997E-2</v>
      </c>
      <c r="K2212">
        <v>9.3000000000000007</v>
      </c>
      <c r="L2212">
        <v>246.4802</v>
      </c>
      <c r="M2212">
        <v>2</v>
      </c>
    </row>
    <row r="2213" spans="1:13" x14ac:dyDescent="0.35">
      <c r="A2213" t="s">
        <v>17</v>
      </c>
      <c r="B2213">
        <v>5669</v>
      </c>
      <c r="C2213" t="s">
        <v>930</v>
      </c>
      <c r="D2213" t="s">
        <v>42</v>
      </c>
      <c r="E2213">
        <v>2011</v>
      </c>
      <c r="F2213" t="s">
        <v>39</v>
      </c>
      <c r="G2213" t="s">
        <v>21</v>
      </c>
      <c r="H2213" t="s">
        <v>15</v>
      </c>
      <c r="I2213" t="s">
        <v>40</v>
      </c>
      <c r="J2213">
        <v>6.1155982999999997E-2</v>
      </c>
      <c r="K2213">
        <v>6.86</v>
      </c>
      <c r="L2213">
        <v>228.40100000000001</v>
      </c>
      <c r="M2213">
        <v>2</v>
      </c>
    </row>
    <row r="2214" spans="1:13" x14ac:dyDescent="0.35">
      <c r="A2214" t="s">
        <v>17</v>
      </c>
      <c r="B2214">
        <v>5649</v>
      </c>
      <c r="C2214" t="s">
        <v>989</v>
      </c>
      <c r="D2214" t="s">
        <v>12</v>
      </c>
      <c r="E2214">
        <v>2015</v>
      </c>
      <c r="F2214" t="s">
        <v>33</v>
      </c>
      <c r="G2214" t="s">
        <v>34</v>
      </c>
      <c r="H2214" t="s">
        <v>15</v>
      </c>
      <c r="I2214" t="s">
        <v>16</v>
      </c>
      <c r="J2214">
        <v>3.0155224000000001E-2</v>
      </c>
      <c r="K2214">
        <v>14</v>
      </c>
      <c r="L2214">
        <v>214.7192</v>
      </c>
      <c r="M2214">
        <v>2</v>
      </c>
    </row>
    <row r="2215" spans="1:13" x14ac:dyDescent="0.35">
      <c r="A2215" t="s">
        <v>17</v>
      </c>
      <c r="B2215">
        <v>5648</v>
      </c>
      <c r="C2215" t="s">
        <v>371</v>
      </c>
      <c r="D2215" t="s">
        <v>67</v>
      </c>
      <c r="E2215">
        <v>2015</v>
      </c>
      <c r="F2215" t="s">
        <v>33</v>
      </c>
      <c r="G2215" t="s">
        <v>34</v>
      </c>
      <c r="H2215" t="s">
        <v>15</v>
      </c>
      <c r="I2215" t="s">
        <v>16</v>
      </c>
      <c r="J2215">
        <v>4.5400017000000001E-2</v>
      </c>
      <c r="K2215">
        <v>19.100000000000001</v>
      </c>
      <c r="L2215">
        <v>38.813800000000001</v>
      </c>
      <c r="M2215">
        <v>2</v>
      </c>
    </row>
    <row r="2216" spans="1:13" x14ac:dyDescent="0.35">
      <c r="A2216" t="s">
        <v>10</v>
      </c>
      <c r="B2216">
        <v>5637</v>
      </c>
      <c r="C2216" t="s">
        <v>1051</v>
      </c>
      <c r="D2216" t="s">
        <v>67</v>
      </c>
      <c r="E2216">
        <v>2012</v>
      </c>
      <c r="F2216" t="s">
        <v>13</v>
      </c>
      <c r="G2216" t="s">
        <v>14</v>
      </c>
      <c r="H2216" t="s">
        <v>15</v>
      </c>
      <c r="I2216" t="s">
        <v>16</v>
      </c>
      <c r="J2216">
        <v>7.8909166000000003E-2</v>
      </c>
      <c r="K2216">
        <v>13.65</v>
      </c>
      <c r="L2216">
        <v>186.72399999999999</v>
      </c>
      <c r="M2216">
        <v>2</v>
      </c>
    </row>
    <row r="2217" spans="1:13" x14ac:dyDescent="0.35">
      <c r="A2217" t="s">
        <v>17</v>
      </c>
      <c r="B2217">
        <v>5636</v>
      </c>
      <c r="C2217" t="s">
        <v>1253</v>
      </c>
      <c r="D2217" t="s">
        <v>32</v>
      </c>
      <c r="E2217">
        <v>2012</v>
      </c>
      <c r="F2217" t="s">
        <v>13</v>
      </c>
      <c r="G2217" t="s">
        <v>14</v>
      </c>
      <c r="H2217" t="s">
        <v>15</v>
      </c>
      <c r="I2217" t="s">
        <v>16</v>
      </c>
      <c r="J2217">
        <v>3.8985770000000003E-2</v>
      </c>
      <c r="K2217">
        <v>9</v>
      </c>
      <c r="L2217">
        <v>34.619</v>
      </c>
      <c r="M2217">
        <v>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5635</v>
      </c>
      <c r="C2249" t="s">
        <v>1116</v>
      </c>
      <c r="D2249" t="s">
        <v>42</v>
      </c>
      <c r="E2249">
        <v>2012</v>
      </c>
      <c r="F2249" t="s">
        <v>13</v>
      </c>
      <c r="G2249" t="s">
        <v>14</v>
      </c>
      <c r="H2249" t="s">
        <v>15</v>
      </c>
      <c r="I2249" t="s">
        <v>16</v>
      </c>
      <c r="J2249">
        <v>0.16784443800000001</v>
      </c>
      <c r="K2249">
        <v>18.850000000000001</v>
      </c>
      <c r="L2249">
        <v>193.9136</v>
      </c>
      <c r="M2249">
        <v>2</v>
      </c>
    </row>
    <row r="2250" spans="1:13" x14ac:dyDescent="0.35">
      <c r="A2250" t="s">
        <v>17</v>
      </c>
      <c r="B2250">
        <v>5634</v>
      </c>
      <c r="C2250" t="s">
        <v>787</v>
      </c>
      <c r="D2250" t="s">
        <v>67</v>
      </c>
      <c r="E2250">
        <v>2012</v>
      </c>
      <c r="F2250" t="s">
        <v>13</v>
      </c>
      <c r="G2250" t="s">
        <v>14</v>
      </c>
      <c r="H2250" t="s">
        <v>15</v>
      </c>
      <c r="I2250" t="s">
        <v>16</v>
      </c>
      <c r="J2250">
        <v>9.0111173000000003E-2</v>
      </c>
      <c r="K2250">
        <v>16</v>
      </c>
      <c r="L2250">
        <v>141.31540000000001</v>
      </c>
      <c r="M2250">
        <v>2</v>
      </c>
    </row>
    <row r="2251" spans="1:13" x14ac:dyDescent="0.35">
      <c r="A2251" t="s">
        <v>17</v>
      </c>
      <c r="B2251">
        <v>5633</v>
      </c>
      <c r="C2251" t="s">
        <v>1016</v>
      </c>
      <c r="D2251" t="s">
        <v>95</v>
      </c>
      <c r="E2251">
        <v>2012</v>
      </c>
      <c r="F2251" t="s">
        <v>13</v>
      </c>
      <c r="G2251" t="s">
        <v>14</v>
      </c>
      <c r="H2251" t="s">
        <v>15</v>
      </c>
      <c r="I2251" t="s">
        <v>16</v>
      </c>
      <c r="J2251">
        <v>7.8034976000000006E-2</v>
      </c>
      <c r="K2251">
        <v>19.7</v>
      </c>
      <c r="L2251">
        <v>178.066</v>
      </c>
      <c r="M2251">
        <v>2</v>
      </c>
    </row>
    <row r="2252" spans="1:13" x14ac:dyDescent="0.35">
      <c r="A2252" t="s">
        <v>17</v>
      </c>
      <c r="B2252">
        <v>5630</v>
      </c>
      <c r="C2252" t="s">
        <v>448</v>
      </c>
      <c r="D2252" t="s">
        <v>42</v>
      </c>
      <c r="E2252">
        <v>2020</v>
      </c>
      <c r="F2252" t="s">
        <v>37</v>
      </c>
      <c r="G2252" t="s">
        <v>34</v>
      </c>
      <c r="H2252" t="s">
        <v>15</v>
      </c>
      <c r="I2252" t="s">
        <v>16</v>
      </c>
      <c r="J2252">
        <v>0.11934562899999999</v>
      </c>
      <c r="K2252">
        <v>6.2350000000000003</v>
      </c>
      <c r="L2252">
        <v>261.99099999999999</v>
      </c>
      <c r="M2252">
        <v>2</v>
      </c>
    </row>
    <row r="2253" spans="1:13" x14ac:dyDescent="0.35">
      <c r="A2253" t="s">
        <v>17</v>
      </c>
      <c r="B2253">
        <v>5629</v>
      </c>
      <c r="C2253" t="s">
        <v>1000</v>
      </c>
      <c r="D2253" t="s">
        <v>48</v>
      </c>
      <c r="E2253">
        <v>2015</v>
      </c>
      <c r="F2253" t="s">
        <v>33</v>
      </c>
      <c r="G2253" t="s">
        <v>34</v>
      </c>
      <c r="H2253" t="s">
        <v>15</v>
      </c>
      <c r="I2253" t="s">
        <v>16</v>
      </c>
      <c r="J2253">
        <v>0.16029226399999999</v>
      </c>
      <c r="K2253">
        <v>7.3650000000000002</v>
      </c>
      <c r="L2253">
        <v>94.712000000000003</v>
      </c>
      <c r="M2253">
        <v>2</v>
      </c>
    </row>
    <row r="2254" spans="1:13" x14ac:dyDescent="0.35">
      <c r="A2254" t="s">
        <v>17</v>
      </c>
      <c r="B2254">
        <v>5626</v>
      </c>
      <c r="C2254" t="s">
        <v>1281</v>
      </c>
      <c r="D2254" t="s">
        <v>19</v>
      </c>
      <c r="E2254">
        <v>2022</v>
      </c>
      <c r="F2254" t="s">
        <v>20</v>
      </c>
      <c r="G2254" t="s">
        <v>21</v>
      </c>
      <c r="H2254" t="s">
        <v>15</v>
      </c>
      <c r="I2254" t="s">
        <v>22</v>
      </c>
      <c r="J2254">
        <v>3.5801237999999999E-2</v>
      </c>
      <c r="K2254">
        <v>16.5</v>
      </c>
      <c r="L2254">
        <v>92.611999999999995</v>
      </c>
      <c r="M2254">
        <v>2</v>
      </c>
    </row>
    <row r="2255" spans="1:13" x14ac:dyDescent="0.35">
      <c r="A2255" t="s">
        <v>10</v>
      </c>
      <c r="B2255">
        <v>5622</v>
      </c>
      <c r="C2255" t="s">
        <v>1207</v>
      </c>
      <c r="D2255" t="s">
        <v>48</v>
      </c>
      <c r="E2255">
        <v>2012</v>
      </c>
      <c r="F2255" t="s">
        <v>13</v>
      </c>
      <c r="G2255" t="s">
        <v>14</v>
      </c>
      <c r="H2255" t="s">
        <v>15</v>
      </c>
      <c r="I2255" t="s">
        <v>16</v>
      </c>
      <c r="J2255">
        <v>7.4264356000000004E-2</v>
      </c>
      <c r="K2255">
        <v>5.78</v>
      </c>
      <c r="L2255">
        <v>264.7568</v>
      </c>
      <c r="M2255">
        <v>2</v>
      </c>
    </row>
    <row r="2256" spans="1:13" x14ac:dyDescent="0.35">
      <c r="A2256" t="s">
        <v>10</v>
      </c>
      <c r="B2256">
        <v>5621</v>
      </c>
      <c r="C2256" t="s">
        <v>1533</v>
      </c>
      <c r="D2256" t="s">
        <v>24</v>
      </c>
      <c r="E2256">
        <v>2018</v>
      </c>
      <c r="F2256" t="s">
        <v>45</v>
      </c>
      <c r="G2256" t="s">
        <v>21</v>
      </c>
      <c r="H2256" t="s">
        <v>15</v>
      </c>
      <c r="I2256" t="s">
        <v>46</v>
      </c>
      <c r="J2256">
        <v>0</v>
      </c>
      <c r="L2256">
        <v>37.050600000000003</v>
      </c>
      <c r="M2256">
        <v>2.1</v>
      </c>
    </row>
    <row r="2257" spans="1:13" x14ac:dyDescent="0.35">
      <c r="A2257" t="s">
        <v>17</v>
      </c>
      <c r="B2257">
        <v>5620</v>
      </c>
      <c r="C2257" t="s">
        <v>1130</v>
      </c>
      <c r="D2257" t="s">
        <v>61</v>
      </c>
      <c r="E2257">
        <v>2015</v>
      </c>
      <c r="F2257" t="s">
        <v>33</v>
      </c>
      <c r="G2257" t="s">
        <v>34</v>
      </c>
      <c r="H2257" t="s">
        <v>15</v>
      </c>
      <c r="I2257" t="s">
        <v>16</v>
      </c>
      <c r="J2257">
        <v>8.4008316E-2</v>
      </c>
      <c r="K2257">
        <v>6.3849999999999998</v>
      </c>
      <c r="L2257">
        <v>108.25960000000001</v>
      </c>
      <c r="M2257">
        <v>2.1</v>
      </c>
    </row>
    <row r="2258" spans="1:13" x14ac:dyDescent="0.35">
      <c r="A2258" t="s">
        <v>17</v>
      </c>
      <c r="B2258">
        <v>5619</v>
      </c>
      <c r="C2258" t="s">
        <v>281</v>
      </c>
      <c r="D2258" t="s">
        <v>32</v>
      </c>
      <c r="E2258">
        <v>2012</v>
      </c>
      <c r="F2258" t="s">
        <v>13</v>
      </c>
      <c r="G2258" t="s">
        <v>14</v>
      </c>
      <c r="H2258" t="s">
        <v>15</v>
      </c>
      <c r="I2258" t="s">
        <v>16</v>
      </c>
      <c r="J2258">
        <v>7.1188446000000002E-2</v>
      </c>
      <c r="K2258">
        <v>7.27</v>
      </c>
      <c r="L2258">
        <v>111.95180000000001</v>
      </c>
      <c r="M2258">
        <v>2.1</v>
      </c>
    </row>
    <row r="2259" spans="1:13" x14ac:dyDescent="0.35">
      <c r="A2259" t="s">
        <v>17</v>
      </c>
      <c r="B2259">
        <v>5618</v>
      </c>
      <c r="C2259" t="s">
        <v>693</v>
      </c>
      <c r="D2259" t="s">
        <v>42</v>
      </c>
      <c r="E2259">
        <v>2012</v>
      </c>
      <c r="F2259" t="s">
        <v>13</v>
      </c>
      <c r="G2259" t="s">
        <v>14</v>
      </c>
      <c r="H2259" t="s">
        <v>15</v>
      </c>
      <c r="I2259" t="s">
        <v>16</v>
      </c>
      <c r="J2259">
        <v>3.9207025E-2</v>
      </c>
      <c r="K2259">
        <v>16.25</v>
      </c>
      <c r="L2259">
        <v>116.1176</v>
      </c>
      <c r="M2259">
        <v>2.1</v>
      </c>
    </row>
    <row r="2260" spans="1:13" x14ac:dyDescent="0.35">
      <c r="A2260" t="s">
        <v>17</v>
      </c>
      <c r="B2260">
        <v>5617</v>
      </c>
      <c r="C2260" t="s">
        <v>1111</v>
      </c>
      <c r="D2260" t="s">
        <v>12</v>
      </c>
      <c r="E2260">
        <v>2018</v>
      </c>
      <c r="F2260" t="s">
        <v>45</v>
      </c>
      <c r="G2260" t="s">
        <v>21</v>
      </c>
      <c r="H2260" t="s">
        <v>15</v>
      </c>
      <c r="I2260" t="s">
        <v>46</v>
      </c>
      <c r="J2260">
        <v>4.0318693000000003E-2</v>
      </c>
      <c r="L2260">
        <v>186.22399999999999</v>
      </c>
      <c r="M2260">
        <v>2.2000000000000002</v>
      </c>
    </row>
    <row r="2261" spans="1:13" x14ac:dyDescent="0.35">
      <c r="A2261" t="s">
        <v>10</v>
      </c>
      <c r="B2261">
        <v>5614</v>
      </c>
      <c r="C2261" t="s">
        <v>190</v>
      </c>
      <c r="D2261" t="s">
        <v>24</v>
      </c>
      <c r="E2261">
        <v>2012</v>
      </c>
      <c r="F2261" t="s">
        <v>13</v>
      </c>
      <c r="G2261" t="s">
        <v>14</v>
      </c>
      <c r="H2261" t="s">
        <v>15</v>
      </c>
      <c r="I2261" t="s">
        <v>16</v>
      </c>
      <c r="J2261">
        <v>4.1636189999999997E-2</v>
      </c>
      <c r="K2261">
        <v>19.600000000000001</v>
      </c>
      <c r="L2261">
        <v>47.337600000000002</v>
      </c>
      <c r="M2261">
        <v>2.2000000000000002</v>
      </c>
    </row>
    <row r="2262" spans="1:13" x14ac:dyDescent="0.35">
      <c r="A2262" t="s">
        <v>17</v>
      </c>
      <c r="B2262">
        <v>5613</v>
      </c>
      <c r="C2262" t="s">
        <v>560</v>
      </c>
      <c r="D2262" t="s">
        <v>12</v>
      </c>
      <c r="E2262">
        <v>2012</v>
      </c>
      <c r="F2262" t="s">
        <v>13</v>
      </c>
      <c r="G2262" t="s">
        <v>14</v>
      </c>
      <c r="H2262" t="s">
        <v>15</v>
      </c>
      <c r="I2262" t="s">
        <v>16</v>
      </c>
      <c r="J2262">
        <v>0.13594424699999999</v>
      </c>
      <c r="K2262">
        <v>17</v>
      </c>
      <c r="L2262">
        <v>171.51060000000001</v>
      </c>
      <c r="M2262">
        <v>2.2000000000000002</v>
      </c>
    </row>
    <row r="2263" spans="1:13" x14ac:dyDescent="0.35">
      <c r="A2263" t="s">
        <v>17</v>
      </c>
      <c r="B2263">
        <v>5612</v>
      </c>
      <c r="C2263" t="s">
        <v>1554</v>
      </c>
      <c r="D2263" t="s">
        <v>12</v>
      </c>
      <c r="E2263">
        <v>2012</v>
      </c>
      <c r="F2263" t="s">
        <v>13</v>
      </c>
      <c r="G2263" t="s">
        <v>14</v>
      </c>
      <c r="H2263" t="s">
        <v>15</v>
      </c>
      <c r="I2263" t="s">
        <v>16</v>
      </c>
      <c r="J2263">
        <v>2.2831052000000001E-2</v>
      </c>
      <c r="K2263">
        <v>13.15</v>
      </c>
      <c r="L2263">
        <v>160.292</v>
      </c>
      <c r="M2263">
        <v>2.2000000000000002</v>
      </c>
    </row>
    <row r="2264" spans="1:13" x14ac:dyDescent="0.35">
      <c r="A2264" t="s">
        <v>17</v>
      </c>
      <c r="B2264">
        <v>5610</v>
      </c>
      <c r="C2264" t="s">
        <v>1144</v>
      </c>
      <c r="D2264" t="s">
        <v>24</v>
      </c>
      <c r="E2264">
        <v>2015</v>
      </c>
      <c r="F2264" t="s">
        <v>33</v>
      </c>
      <c r="G2264" t="s">
        <v>34</v>
      </c>
      <c r="H2264" t="s">
        <v>15</v>
      </c>
      <c r="I2264" t="s">
        <v>16</v>
      </c>
      <c r="J2264">
        <v>1.1636708000000001E-2</v>
      </c>
      <c r="K2264">
        <v>17.7</v>
      </c>
      <c r="L2264">
        <v>94.540999999999997</v>
      </c>
      <c r="M2264">
        <v>2.2000000000000002</v>
      </c>
    </row>
    <row r="2265" spans="1:13" x14ac:dyDescent="0.35">
      <c r="A2265" t="s">
        <v>10</v>
      </c>
      <c r="B2265">
        <v>5608</v>
      </c>
      <c r="C2265" t="s">
        <v>1388</v>
      </c>
      <c r="D2265" t="s">
        <v>48</v>
      </c>
      <c r="E2265">
        <v>2018</v>
      </c>
      <c r="F2265" t="s">
        <v>45</v>
      </c>
      <c r="G2265" t="s">
        <v>21</v>
      </c>
      <c r="H2265" t="s">
        <v>15</v>
      </c>
      <c r="I2265" t="s">
        <v>46</v>
      </c>
      <c r="J2265">
        <v>1.268995E-2</v>
      </c>
      <c r="L2265">
        <v>56.458799999999997</v>
      </c>
      <c r="M2265">
        <v>2.2999999999999998</v>
      </c>
    </row>
    <row r="2266" spans="1:13" x14ac:dyDescent="0.35">
      <c r="A2266" t="s">
        <v>10</v>
      </c>
      <c r="B2266">
        <v>5607</v>
      </c>
      <c r="C2266" t="s">
        <v>734</v>
      </c>
      <c r="D2266" t="s">
        <v>12</v>
      </c>
      <c r="E2266">
        <v>2018</v>
      </c>
      <c r="F2266" t="s">
        <v>45</v>
      </c>
      <c r="G2266" t="s">
        <v>21</v>
      </c>
      <c r="H2266" t="s">
        <v>15</v>
      </c>
      <c r="I2266" t="s">
        <v>46</v>
      </c>
      <c r="J2266">
        <v>0.105812357</v>
      </c>
      <c r="L2266">
        <v>175.03960000000001</v>
      </c>
      <c r="M2266">
        <v>2.2999999999999998</v>
      </c>
    </row>
    <row r="2267" spans="1:13" x14ac:dyDescent="0.35">
      <c r="A2267" t="s">
        <v>17</v>
      </c>
      <c r="B2267">
        <v>5606</v>
      </c>
      <c r="C2267" t="s">
        <v>1371</v>
      </c>
      <c r="D2267" t="s">
        <v>19</v>
      </c>
      <c r="E2267">
        <v>2018</v>
      </c>
      <c r="F2267" t="s">
        <v>45</v>
      </c>
      <c r="G2267" t="s">
        <v>21</v>
      </c>
      <c r="H2267" t="s">
        <v>15</v>
      </c>
      <c r="I2267" t="s">
        <v>46</v>
      </c>
      <c r="J2267">
        <v>3.0062223999999999E-2</v>
      </c>
      <c r="L2267">
        <v>154.3656</v>
      </c>
      <c r="M2267">
        <v>2.2999999999999998</v>
      </c>
    </row>
    <row r="2268" spans="1:13" x14ac:dyDescent="0.35">
      <c r="A2268" t="s">
        <v>17</v>
      </c>
      <c r="B2268">
        <v>5605</v>
      </c>
      <c r="C2268" t="s">
        <v>236</v>
      </c>
      <c r="D2268" t="s">
        <v>19</v>
      </c>
      <c r="E2268">
        <v>2018</v>
      </c>
      <c r="F2268" t="s">
        <v>45</v>
      </c>
      <c r="G2268" t="s">
        <v>21</v>
      </c>
      <c r="H2268" t="s">
        <v>15</v>
      </c>
      <c r="I2268" t="s">
        <v>46</v>
      </c>
      <c r="J2268">
        <v>3.0208465E-2</v>
      </c>
      <c r="L2268">
        <v>35.487400000000001</v>
      </c>
      <c r="M2268">
        <v>2.2999999999999998</v>
      </c>
    </row>
    <row r="2269" spans="1:13" x14ac:dyDescent="0.35">
      <c r="A2269" t="s">
        <v>17</v>
      </c>
      <c r="B2269">
        <v>5604</v>
      </c>
      <c r="C2269" t="s">
        <v>350</v>
      </c>
      <c r="D2269" t="s">
        <v>61</v>
      </c>
      <c r="E2269">
        <v>2018</v>
      </c>
      <c r="F2269" t="s">
        <v>45</v>
      </c>
      <c r="G2269" t="s">
        <v>21</v>
      </c>
      <c r="H2269" t="s">
        <v>15</v>
      </c>
      <c r="I2269" t="s">
        <v>46</v>
      </c>
      <c r="J2269">
        <v>0</v>
      </c>
      <c r="L2269">
        <v>188.18719999999999</v>
      </c>
      <c r="M2269">
        <v>2.2999999999999998</v>
      </c>
    </row>
    <row r="2270" spans="1:13" x14ac:dyDescent="0.35">
      <c r="A2270" t="s">
        <v>10</v>
      </c>
      <c r="B2270">
        <v>5603</v>
      </c>
      <c r="C2270" t="s">
        <v>266</v>
      </c>
      <c r="D2270" t="s">
        <v>95</v>
      </c>
      <c r="E2270">
        <v>2022</v>
      </c>
      <c r="F2270" t="s">
        <v>20</v>
      </c>
      <c r="G2270" t="s">
        <v>21</v>
      </c>
      <c r="H2270" t="s">
        <v>15</v>
      </c>
      <c r="I2270" t="s">
        <v>22</v>
      </c>
      <c r="J2270">
        <v>0.11783932799999999</v>
      </c>
      <c r="K2270">
        <v>20.2</v>
      </c>
      <c r="L2270">
        <v>195.21100000000001</v>
      </c>
      <c r="M2270">
        <v>2.2999999999999998</v>
      </c>
    </row>
    <row r="2271" spans="1:13" x14ac:dyDescent="0.35">
      <c r="A2271" t="s">
        <v>17</v>
      </c>
      <c r="B2271">
        <v>5602</v>
      </c>
      <c r="C2271" t="s">
        <v>175</v>
      </c>
      <c r="D2271" t="s">
        <v>54</v>
      </c>
      <c r="E2271">
        <v>2022</v>
      </c>
      <c r="F2271" t="s">
        <v>20</v>
      </c>
      <c r="G2271" t="s">
        <v>21</v>
      </c>
      <c r="H2271" t="s">
        <v>15</v>
      </c>
      <c r="I2271" t="s">
        <v>22</v>
      </c>
      <c r="J2271">
        <v>1.0674255000000001E-2</v>
      </c>
      <c r="K2271">
        <v>6.17</v>
      </c>
      <c r="L2271">
        <v>63.482599999999998</v>
      </c>
      <c r="M2271">
        <v>2.2999999999999998</v>
      </c>
    </row>
    <row r="2272" spans="1:13" x14ac:dyDescent="0.35">
      <c r="A2272" t="s">
        <v>17</v>
      </c>
      <c r="B2272">
        <v>5596</v>
      </c>
      <c r="C2272" t="s">
        <v>591</v>
      </c>
      <c r="D2272" t="s">
        <v>19</v>
      </c>
      <c r="E2272">
        <v>2011</v>
      </c>
      <c r="F2272" t="s">
        <v>39</v>
      </c>
      <c r="G2272" t="s">
        <v>21</v>
      </c>
      <c r="H2272" t="s">
        <v>15</v>
      </c>
      <c r="I2272" t="s">
        <v>40</v>
      </c>
      <c r="J2272">
        <v>2.7133398E-2</v>
      </c>
      <c r="K2272">
        <v>16.600000000000001</v>
      </c>
      <c r="L2272">
        <v>106.25960000000001</v>
      </c>
      <c r="M2272">
        <v>2.2999999999999998</v>
      </c>
    </row>
    <row r="2273" spans="1:13" x14ac:dyDescent="0.35">
      <c r="A2273" t="s">
        <v>17</v>
      </c>
      <c r="B2273">
        <v>5589</v>
      </c>
      <c r="C2273" t="s">
        <v>1155</v>
      </c>
      <c r="D2273" t="s">
        <v>159</v>
      </c>
      <c r="E2273">
        <v>2012</v>
      </c>
      <c r="F2273" t="s">
        <v>13</v>
      </c>
      <c r="G2273" t="s">
        <v>14</v>
      </c>
      <c r="H2273" t="s">
        <v>15</v>
      </c>
      <c r="I2273" t="s">
        <v>16</v>
      </c>
      <c r="J2273">
        <v>0.154228739</v>
      </c>
      <c r="K2273">
        <v>15</v>
      </c>
      <c r="L2273">
        <v>107.3938</v>
      </c>
      <c r="M2273">
        <v>2.2999999999999998</v>
      </c>
    </row>
    <row r="2274" spans="1:13" x14ac:dyDescent="0.35">
      <c r="A2274" t="s">
        <v>17</v>
      </c>
      <c r="B2274">
        <v>5588</v>
      </c>
      <c r="C2274" t="s">
        <v>296</v>
      </c>
      <c r="D2274" t="s">
        <v>19</v>
      </c>
      <c r="E2274">
        <v>2012</v>
      </c>
      <c r="F2274" t="s">
        <v>13</v>
      </c>
      <c r="G2274" t="s">
        <v>14</v>
      </c>
      <c r="H2274" t="s">
        <v>15</v>
      </c>
      <c r="I2274" t="s">
        <v>16</v>
      </c>
      <c r="J2274">
        <v>4.1802517999999997E-2</v>
      </c>
      <c r="K2274">
        <v>12.35</v>
      </c>
      <c r="L2274">
        <v>34.821599999999997</v>
      </c>
      <c r="M2274">
        <v>2.2999999999999998</v>
      </c>
    </row>
    <row r="2275" spans="1:13" x14ac:dyDescent="0.35">
      <c r="A2275" t="s">
        <v>10</v>
      </c>
      <c r="B2275">
        <v>5583</v>
      </c>
      <c r="C2275" t="s">
        <v>481</v>
      </c>
      <c r="D2275" t="s">
        <v>32</v>
      </c>
      <c r="E2275">
        <v>2022</v>
      </c>
      <c r="F2275" t="s">
        <v>20</v>
      </c>
      <c r="G2275" t="s">
        <v>21</v>
      </c>
      <c r="H2275" t="s">
        <v>15</v>
      </c>
      <c r="I2275" t="s">
        <v>22</v>
      </c>
      <c r="J2275">
        <v>1.9278216000000001E-2</v>
      </c>
      <c r="K2275">
        <v>5.92</v>
      </c>
      <c r="L2275">
        <v>48.269199999999998</v>
      </c>
      <c r="M2275">
        <v>2.2999999999999998</v>
      </c>
    </row>
    <row r="2276" spans="1:13" x14ac:dyDescent="0.35">
      <c r="A2276" t="s">
        <v>17</v>
      </c>
      <c r="B2276">
        <v>5582</v>
      </c>
      <c r="C2276" t="s">
        <v>475</v>
      </c>
      <c r="D2276" t="s">
        <v>42</v>
      </c>
      <c r="E2276">
        <v>2018</v>
      </c>
      <c r="F2276" t="s">
        <v>45</v>
      </c>
      <c r="G2276" t="s">
        <v>21</v>
      </c>
      <c r="H2276" t="s">
        <v>15</v>
      </c>
      <c r="I2276" t="s">
        <v>46</v>
      </c>
      <c r="J2276">
        <v>3.2610007000000003E-2</v>
      </c>
      <c r="L2276">
        <v>37.482199999999999</v>
      </c>
      <c r="M2276">
        <v>2.4</v>
      </c>
    </row>
    <row r="2277" spans="1:13" x14ac:dyDescent="0.35">
      <c r="A2277" t="s">
        <v>17</v>
      </c>
      <c r="B2277">
        <v>5571</v>
      </c>
      <c r="C2277" t="s">
        <v>1585</v>
      </c>
      <c r="D2277" t="s">
        <v>48</v>
      </c>
      <c r="E2277">
        <v>2018</v>
      </c>
      <c r="F2277" t="s">
        <v>45</v>
      </c>
      <c r="G2277" t="s">
        <v>21</v>
      </c>
      <c r="H2277" t="s">
        <v>15</v>
      </c>
      <c r="I2277" t="s">
        <v>46</v>
      </c>
      <c r="J2277">
        <v>4.8830263999999998E-2</v>
      </c>
      <c r="L2277">
        <v>113.1176</v>
      </c>
      <c r="M2277">
        <v>2.5</v>
      </c>
    </row>
    <row r="2278" spans="1:13" x14ac:dyDescent="0.35">
      <c r="A2278" t="s">
        <v>17</v>
      </c>
      <c r="B2278">
        <v>5570</v>
      </c>
      <c r="C2278" t="s">
        <v>1143</v>
      </c>
      <c r="D2278" t="s">
        <v>24</v>
      </c>
      <c r="E2278">
        <v>2018</v>
      </c>
      <c r="F2278" t="s">
        <v>45</v>
      </c>
      <c r="G2278" t="s">
        <v>21</v>
      </c>
      <c r="H2278" t="s">
        <v>15</v>
      </c>
      <c r="I2278" t="s">
        <v>46</v>
      </c>
      <c r="J2278">
        <v>5.2300843999999999E-2</v>
      </c>
      <c r="L2278">
        <v>88.283000000000001</v>
      </c>
      <c r="M2278">
        <v>2.5</v>
      </c>
    </row>
    <row r="2279" spans="1:13" x14ac:dyDescent="0.35">
      <c r="A2279" t="s">
        <v>17</v>
      </c>
      <c r="B2279">
        <v>5569</v>
      </c>
      <c r="C2279" t="s">
        <v>515</v>
      </c>
      <c r="D2279" t="s">
        <v>28</v>
      </c>
      <c r="E2279">
        <v>2018</v>
      </c>
      <c r="F2279" t="s">
        <v>45</v>
      </c>
      <c r="G2279" t="s">
        <v>21</v>
      </c>
      <c r="H2279" t="s">
        <v>15</v>
      </c>
      <c r="I2279" t="s">
        <v>46</v>
      </c>
      <c r="J2279">
        <v>9.7410706999999999E-2</v>
      </c>
      <c r="L2279">
        <v>52.732399999999998</v>
      </c>
      <c r="M2279">
        <v>2.5</v>
      </c>
    </row>
    <row r="2280" spans="1:13" x14ac:dyDescent="0.35">
      <c r="A2280" t="s">
        <v>17</v>
      </c>
      <c r="B2280">
        <v>5563</v>
      </c>
      <c r="C2280" t="s">
        <v>1019</v>
      </c>
      <c r="D2280" t="s">
        <v>12</v>
      </c>
      <c r="E2280">
        <v>2011</v>
      </c>
      <c r="F2280" t="s">
        <v>39</v>
      </c>
      <c r="G2280" t="s">
        <v>21</v>
      </c>
      <c r="H2280" t="s">
        <v>15</v>
      </c>
      <c r="I2280" t="s">
        <v>40</v>
      </c>
      <c r="J2280">
        <v>6.4547828000000002E-2</v>
      </c>
      <c r="K2280">
        <v>19.100000000000001</v>
      </c>
      <c r="L2280">
        <v>212.8586</v>
      </c>
      <c r="M2280">
        <v>2.5</v>
      </c>
    </row>
    <row r="2281" spans="1:13" x14ac:dyDescent="0.35">
      <c r="A2281" t="s">
        <v>17</v>
      </c>
      <c r="B2281">
        <v>5557</v>
      </c>
      <c r="C2281" t="s">
        <v>964</v>
      </c>
      <c r="D2281" t="s">
        <v>61</v>
      </c>
      <c r="E2281">
        <v>2015</v>
      </c>
      <c r="F2281" t="s">
        <v>33</v>
      </c>
      <c r="G2281" t="s">
        <v>34</v>
      </c>
      <c r="H2281" t="s">
        <v>15</v>
      </c>
      <c r="I2281" t="s">
        <v>16</v>
      </c>
      <c r="J2281">
        <v>4.2377219000000001E-2</v>
      </c>
      <c r="K2281">
        <v>9.3000000000000007</v>
      </c>
      <c r="L2281">
        <v>123.7388</v>
      </c>
      <c r="M2281">
        <v>2.5</v>
      </c>
    </row>
    <row r="2282" spans="1:13" x14ac:dyDescent="0.35">
      <c r="A2282" t="s">
        <v>17</v>
      </c>
      <c r="B2282">
        <v>5545</v>
      </c>
      <c r="C2282" t="s">
        <v>284</v>
      </c>
      <c r="D2282" t="s">
        <v>95</v>
      </c>
      <c r="E2282">
        <v>2015</v>
      </c>
      <c r="F2282" t="s">
        <v>33</v>
      </c>
      <c r="G2282" t="s">
        <v>34</v>
      </c>
      <c r="H2282" t="s">
        <v>15</v>
      </c>
      <c r="I2282" t="s">
        <v>16</v>
      </c>
      <c r="J2282">
        <v>9.5351064999999999E-2</v>
      </c>
      <c r="K2282">
        <v>15.1</v>
      </c>
      <c r="L2282">
        <v>158.66040000000001</v>
      </c>
      <c r="M2282">
        <v>2.5</v>
      </c>
    </row>
    <row r="2283" spans="1:13" x14ac:dyDescent="0.35">
      <c r="A2283" t="s">
        <v>10</v>
      </c>
      <c r="B2283">
        <v>5536</v>
      </c>
      <c r="C2283" t="s">
        <v>425</v>
      </c>
      <c r="D2283" t="s">
        <v>24</v>
      </c>
      <c r="E2283">
        <v>2012</v>
      </c>
      <c r="F2283" t="s">
        <v>13</v>
      </c>
      <c r="G2283" t="s">
        <v>14</v>
      </c>
      <c r="H2283" t="s">
        <v>15</v>
      </c>
      <c r="I2283" t="s">
        <v>16</v>
      </c>
      <c r="J2283">
        <v>9.1054989000000003E-2</v>
      </c>
      <c r="K2283">
        <v>14.35</v>
      </c>
      <c r="L2283">
        <v>231.89840000000001</v>
      </c>
      <c r="M2283">
        <v>2.5</v>
      </c>
    </row>
    <row r="2284" spans="1:13" x14ac:dyDescent="0.35">
      <c r="A2284" t="s">
        <v>10</v>
      </c>
      <c r="B2284">
        <v>5535</v>
      </c>
      <c r="C2284" t="s">
        <v>862</v>
      </c>
      <c r="D2284" t="s">
        <v>24</v>
      </c>
      <c r="E2284">
        <v>2012</v>
      </c>
      <c r="F2284" t="s">
        <v>13</v>
      </c>
      <c r="G2284" t="s">
        <v>14</v>
      </c>
      <c r="H2284" t="s">
        <v>15</v>
      </c>
      <c r="I2284" t="s">
        <v>16</v>
      </c>
      <c r="J2284">
        <v>6.2797771000000002E-2</v>
      </c>
      <c r="K2284">
        <v>12.6</v>
      </c>
      <c r="L2284">
        <v>103.999</v>
      </c>
      <c r="M2284">
        <v>2.5</v>
      </c>
    </row>
    <row r="2285" spans="1:13" x14ac:dyDescent="0.35">
      <c r="A2285" t="s">
        <v>10</v>
      </c>
      <c r="B2285">
        <v>5534</v>
      </c>
      <c r="C2285" t="s">
        <v>310</v>
      </c>
      <c r="D2285" t="s">
        <v>95</v>
      </c>
      <c r="E2285">
        <v>2012</v>
      </c>
      <c r="F2285" t="s">
        <v>13</v>
      </c>
      <c r="G2285" t="s">
        <v>14</v>
      </c>
      <c r="H2285" t="s">
        <v>15</v>
      </c>
      <c r="I2285" t="s">
        <v>16</v>
      </c>
      <c r="J2285">
        <v>2.4935296999999999E-2</v>
      </c>
      <c r="K2285">
        <v>10.3</v>
      </c>
      <c r="L2285">
        <v>172.04220000000001</v>
      </c>
      <c r="M2285">
        <v>2.5</v>
      </c>
    </row>
    <row r="2286" spans="1:13" x14ac:dyDescent="0.35">
      <c r="A2286" t="s">
        <v>17</v>
      </c>
      <c r="B2286">
        <v>5533</v>
      </c>
      <c r="C2286" t="s">
        <v>1172</v>
      </c>
      <c r="D2286" t="s">
        <v>48</v>
      </c>
      <c r="E2286">
        <v>2012</v>
      </c>
      <c r="F2286" t="s">
        <v>13</v>
      </c>
      <c r="G2286" t="s">
        <v>14</v>
      </c>
      <c r="H2286" t="s">
        <v>15</v>
      </c>
      <c r="I2286" t="s">
        <v>16</v>
      </c>
      <c r="J2286">
        <v>2.6182758E-2</v>
      </c>
      <c r="K2286">
        <v>17.5</v>
      </c>
      <c r="L2286">
        <v>253.63560000000001</v>
      </c>
      <c r="M2286">
        <v>2.5</v>
      </c>
    </row>
    <row r="2287" spans="1:13" x14ac:dyDescent="0.35">
      <c r="A2287" t="s">
        <v>17</v>
      </c>
      <c r="B2287">
        <v>5532</v>
      </c>
      <c r="C2287" t="s">
        <v>847</v>
      </c>
      <c r="D2287" t="s">
        <v>12</v>
      </c>
      <c r="E2287">
        <v>2012</v>
      </c>
      <c r="F2287" t="s">
        <v>13</v>
      </c>
      <c r="G2287" t="s">
        <v>14</v>
      </c>
      <c r="H2287" t="s">
        <v>15</v>
      </c>
      <c r="I2287" t="s">
        <v>16</v>
      </c>
      <c r="J2287">
        <v>8.7784130000000005E-3</v>
      </c>
      <c r="K2287">
        <v>9.2100000000000009</v>
      </c>
      <c r="L2287">
        <v>122.4414</v>
      </c>
      <c r="M2287">
        <v>2.5</v>
      </c>
    </row>
    <row r="2288" spans="1:13" x14ac:dyDescent="0.35">
      <c r="A2288" t="s">
        <v>17</v>
      </c>
      <c r="B2288">
        <v>5531</v>
      </c>
      <c r="C2288" t="s">
        <v>1314</v>
      </c>
      <c r="D2288" t="s">
        <v>24</v>
      </c>
      <c r="E2288">
        <v>2012</v>
      </c>
      <c r="F2288" t="s">
        <v>13</v>
      </c>
      <c r="G2288" t="s">
        <v>14</v>
      </c>
      <c r="H2288" t="s">
        <v>15</v>
      </c>
      <c r="I2288" t="s">
        <v>16</v>
      </c>
      <c r="J2288">
        <v>6.6887123000000007E-2</v>
      </c>
      <c r="K2288">
        <v>9.3000000000000007</v>
      </c>
      <c r="L2288">
        <v>183.92920000000001</v>
      </c>
      <c r="M2288">
        <v>2.5</v>
      </c>
    </row>
    <row r="2289" spans="1:13" x14ac:dyDescent="0.35">
      <c r="A2289" t="s">
        <v>17</v>
      </c>
      <c r="B2289">
        <v>5530</v>
      </c>
      <c r="C2289" t="s">
        <v>1106</v>
      </c>
      <c r="D2289" t="s">
        <v>67</v>
      </c>
      <c r="E2289">
        <v>2012</v>
      </c>
      <c r="F2289" t="s">
        <v>13</v>
      </c>
      <c r="G2289" t="s">
        <v>14</v>
      </c>
      <c r="H2289" t="s">
        <v>15</v>
      </c>
      <c r="I2289" t="s">
        <v>16</v>
      </c>
      <c r="J2289">
        <v>8.7310672000000006E-2</v>
      </c>
      <c r="K2289">
        <v>16.25</v>
      </c>
      <c r="L2289">
        <v>95.540999999999997</v>
      </c>
      <c r="M2289">
        <v>2.5</v>
      </c>
    </row>
    <row r="2290" spans="1:13" x14ac:dyDescent="0.35">
      <c r="A2290" t="s">
        <v>10</v>
      </c>
      <c r="B2290">
        <v>5529</v>
      </c>
      <c r="C2290" t="s">
        <v>1125</v>
      </c>
      <c r="D2290" t="s">
        <v>48</v>
      </c>
      <c r="E2290">
        <v>2020</v>
      </c>
      <c r="F2290" t="s">
        <v>37</v>
      </c>
      <c r="G2290" t="s">
        <v>34</v>
      </c>
      <c r="H2290" t="s">
        <v>15</v>
      </c>
      <c r="I2290" t="s">
        <v>16</v>
      </c>
      <c r="J2290">
        <v>7.0699313E-2</v>
      </c>
      <c r="K2290">
        <v>13</v>
      </c>
      <c r="L2290">
        <v>65.748400000000004</v>
      </c>
      <c r="M2290">
        <v>2.5</v>
      </c>
    </row>
    <row r="2291" spans="1:13" x14ac:dyDescent="0.35">
      <c r="A2291" t="s">
        <v>17</v>
      </c>
      <c r="B2291">
        <v>5528</v>
      </c>
      <c r="C2291" t="s">
        <v>916</v>
      </c>
      <c r="D2291" t="s">
        <v>48</v>
      </c>
      <c r="E2291">
        <v>2022</v>
      </c>
      <c r="F2291" t="s">
        <v>20</v>
      </c>
      <c r="G2291" t="s">
        <v>21</v>
      </c>
      <c r="H2291" t="s">
        <v>15</v>
      </c>
      <c r="I2291" t="s">
        <v>22</v>
      </c>
      <c r="J2291">
        <v>2.0474913000000001E-2</v>
      </c>
      <c r="K2291">
        <v>7.42</v>
      </c>
      <c r="L2291">
        <v>248.4092</v>
      </c>
      <c r="M2291">
        <v>2.5</v>
      </c>
    </row>
    <row r="2292" spans="1:13" x14ac:dyDescent="0.35">
      <c r="A2292" t="s">
        <v>10</v>
      </c>
      <c r="B2292">
        <v>5527</v>
      </c>
      <c r="C2292" t="s">
        <v>807</v>
      </c>
      <c r="D2292" t="s">
        <v>12</v>
      </c>
      <c r="E2292">
        <v>2015</v>
      </c>
      <c r="F2292" t="s">
        <v>33</v>
      </c>
      <c r="G2292" t="s">
        <v>34</v>
      </c>
      <c r="H2292" t="s">
        <v>15</v>
      </c>
      <c r="I2292" t="s">
        <v>16</v>
      </c>
      <c r="J2292">
        <v>0</v>
      </c>
      <c r="K2292">
        <v>17.75</v>
      </c>
      <c r="L2292">
        <v>139.9838</v>
      </c>
      <c r="M2292">
        <v>2.5</v>
      </c>
    </row>
    <row r="2293" spans="1:13" x14ac:dyDescent="0.35">
      <c r="A2293" t="s">
        <v>17</v>
      </c>
      <c r="B2293">
        <v>5523</v>
      </c>
      <c r="C2293" t="s">
        <v>172</v>
      </c>
      <c r="D2293" t="s">
        <v>42</v>
      </c>
      <c r="E2293">
        <v>2022</v>
      </c>
      <c r="F2293" t="s">
        <v>20</v>
      </c>
      <c r="G2293" t="s">
        <v>21</v>
      </c>
      <c r="H2293" t="s">
        <v>15</v>
      </c>
      <c r="I2293" t="s">
        <v>22</v>
      </c>
      <c r="J2293">
        <v>1.5750947000000001E-2</v>
      </c>
      <c r="K2293">
        <v>17.600000000000001</v>
      </c>
      <c r="L2293">
        <v>182.5976</v>
      </c>
      <c r="M2293">
        <v>2.6</v>
      </c>
    </row>
    <row r="2294" spans="1:13" x14ac:dyDescent="0.35">
      <c r="A2294" t="s">
        <v>10</v>
      </c>
      <c r="B2294">
        <v>5514</v>
      </c>
      <c r="C2294" t="s">
        <v>760</v>
      </c>
      <c r="D2294" t="s">
        <v>48</v>
      </c>
      <c r="E2294">
        <v>2012</v>
      </c>
      <c r="F2294" t="s">
        <v>13</v>
      </c>
      <c r="G2294" t="s">
        <v>14</v>
      </c>
      <c r="H2294" t="s">
        <v>15</v>
      </c>
      <c r="I2294" t="s">
        <v>16</v>
      </c>
      <c r="J2294">
        <v>1.404119E-2</v>
      </c>
      <c r="K2294">
        <v>9.3000000000000007</v>
      </c>
      <c r="L2294">
        <v>199.10839999999999</v>
      </c>
      <c r="M2294">
        <v>2.6</v>
      </c>
    </row>
    <row r="2295" spans="1:13" x14ac:dyDescent="0.35">
      <c r="A2295" t="s">
        <v>10</v>
      </c>
      <c r="B2295">
        <v>5513</v>
      </c>
      <c r="C2295" t="s">
        <v>1426</v>
      </c>
      <c r="D2295" t="s">
        <v>12</v>
      </c>
      <c r="E2295">
        <v>2012</v>
      </c>
      <c r="F2295" t="s">
        <v>13</v>
      </c>
      <c r="G2295" t="s">
        <v>14</v>
      </c>
      <c r="H2295" t="s">
        <v>15</v>
      </c>
      <c r="I2295" t="s">
        <v>16</v>
      </c>
      <c r="J2295">
        <v>0.122494876</v>
      </c>
      <c r="K2295">
        <v>9.1950000000000003</v>
      </c>
      <c r="L2295">
        <v>100.1016</v>
      </c>
      <c r="M2295">
        <v>2.6</v>
      </c>
    </row>
    <row r="2296" spans="1:13" x14ac:dyDescent="0.35">
      <c r="A2296" t="s">
        <v>17</v>
      </c>
      <c r="B2296">
        <v>5512</v>
      </c>
      <c r="C2296" t="s">
        <v>60</v>
      </c>
      <c r="D2296" t="s">
        <v>61</v>
      </c>
      <c r="E2296">
        <v>2012</v>
      </c>
      <c r="F2296" t="s">
        <v>13</v>
      </c>
      <c r="G2296" t="s">
        <v>14</v>
      </c>
      <c r="H2296" t="s">
        <v>15</v>
      </c>
      <c r="I2296" t="s">
        <v>16</v>
      </c>
      <c r="J2296">
        <v>1.6852908999999999E-2</v>
      </c>
      <c r="K2296">
        <v>12.1</v>
      </c>
      <c r="L2296">
        <v>180.666</v>
      </c>
      <c r="M2296">
        <v>2.6</v>
      </c>
    </row>
    <row r="2297" spans="1:13" x14ac:dyDescent="0.35">
      <c r="A2297" t="s">
        <v>17</v>
      </c>
      <c r="B2297">
        <v>5510</v>
      </c>
      <c r="C2297" t="s">
        <v>907</v>
      </c>
      <c r="D2297" t="s">
        <v>28</v>
      </c>
      <c r="E2297">
        <v>2022</v>
      </c>
      <c r="F2297" t="s">
        <v>20</v>
      </c>
      <c r="G2297" t="s">
        <v>21</v>
      </c>
      <c r="H2297" t="s">
        <v>15</v>
      </c>
      <c r="I2297" t="s">
        <v>22</v>
      </c>
      <c r="J2297">
        <v>6.9102831000000003E-2</v>
      </c>
      <c r="K2297">
        <v>21.35</v>
      </c>
      <c r="L2297">
        <v>259.92779999999999</v>
      </c>
      <c r="M2297">
        <v>2.6</v>
      </c>
    </row>
    <row r="2298" spans="1:13" x14ac:dyDescent="0.35">
      <c r="A2298" t="s">
        <v>17</v>
      </c>
      <c r="B2298">
        <v>5509</v>
      </c>
      <c r="C2298" t="s">
        <v>205</v>
      </c>
      <c r="D2298" t="s">
        <v>24</v>
      </c>
      <c r="E2298">
        <v>2018</v>
      </c>
      <c r="F2298" t="s">
        <v>45</v>
      </c>
      <c r="G2298" t="s">
        <v>21</v>
      </c>
      <c r="H2298" t="s">
        <v>15</v>
      </c>
      <c r="I2298" t="s">
        <v>46</v>
      </c>
      <c r="J2298">
        <v>0.12692409499999999</v>
      </c>
      <c r="L2298">
        <v>87.222399999999993</v>
      </c>
      <c r="M2298">
        <v>2.7</v>
      </c>
    </row>
    <row r="2299" spans="1:13" x14ac:dyDescent="0.35">
      <c r="A2299" t="s">
        <v>10</v>
      </c>
      <c r="B2299">
        <v>5508</v>
      </c>
      <c r="C2299" t="s">
        <v>1565</v>
      </c>
      <c r="D2299" t="s">
        <v>48</v>
      </c>
      <c r="E2299">
        <v>2022</v>
      </c>
      <c r="F2299" t="s">
        <v>20</v>
      </c>
      <c r="G2299" t="s">
        <v>21</v>
      </c>
      <c r="H2299" t="s">
        <v>15</v>
      </c>
      <c r="I2299" t="s">
        <v>22</v>
      </c>
      <c r="J2299">
        <v>3.0413776999999999E-2</v>
      </c>
      <c r="K2299">
        <v>9.6950000000000003</v>
      </c>
      <c r="L2299">
        <v>221.31139999999999</v>
      </c>
      <c r="M2299">
        <v>2.7</v>
      </c>
    </row>
    <row r="2300" spans="1:13" x14ac:dyDescent="0.35">
      <c r="A2300" t="s">
        <v>10</v>
      </c>
      <c r="B2300">
        <v>5507</v>
      </c>
      <c r="C2300" t="s">
        <v>1559</v>
      </c>
      <c r="D2300" t="s">
        <v>54</v>
      </c>
      <c r="E2300">
        <v>2022</v>
      </c>
      <c r="F2300" t="s">
        <v>20</v>
      </c>
      <c r="G2300" t="s">
        <v>21</v>
      </c>
      <c r="H2300" t="s">
        <v>15</v>
      </c>
      <c r="I2300" t="s">
        <v>22</v>
      </c>
      <c r="J2300">
        <v>4.2855388000000001E-2</v>
      </c>
      <c r="K2300">
        <v>12.15</v>
      </c>
      <c r="L2300">
        <v>181.69499999999999</v>
      </c>
      <c r="M2300">
        <v>2.7</v>
      </c>
    </row>
    <row r="2301" spans="1:13" x14ac:dyDescent="0.35">
      <c r="A2301" t="s">
        <v>17</v>
      </c>
      <c r="B2301">
        <v>5506</v>
      </c>
      <c r="C2301" t="s">
        <v>115</v>
      </c>
      <c r="D2301" t="s">
        <v>42</v>
      </c>
      <c r="E2301">
        <v>2022</v>
      </c>
      <c r="F2301" t="s">
        <v>20</v>
      </c>
      <c r="G2301" t="s">
        <v>21</v>
      </c>
      <c r="H2301" t="s">
        <v>15</v>
      </c>
      <c r="I2301" t="s">
        <v>22</v>
      </c>
      <c r="J2301">
        <v>6.7569538999999998E-2</v>
      </c>
      <c r="K2301">
        <v>19.100000000000001</v>
      </c>
      <c r="L2301">
        <v>43.079599999999999</v>
      </c>
      <c r="M2301">
        <v>2.7</v>
      </c>
    </row>
    <row r="2302" spans="1:13" x14ac:dyDescent="0.35">
      <c r="A2302" t="s">
        <v>17</v>
      </c>
      <c r="B2302">
        <v>5505</v>
      </c>
      <c r="C2302" t="s">
        <v>1020</v>
      </c>
      <c r="D2302" t="s">
        <v>12</v>
      </c>
      <c r="E2302">
        <v>2022</v>
      </c>
      <c r="F2302" t="s">
        <v>20</v>
      </c>
      <c r="G2302" t="s">
        <v>21</v>
      </c>
      <c r="H2302" t="s">
        <v>15</v>
      </c>
      <c r="I2302" t="s">
        <v>22</v>
      </c>
      <c r="J2302">
        <v>7.8060605000000005E-2</v>
      </c>
      <c r="K2302">
        <v>21.35</v>
      </c>
      <c r="L2302">
        <v>96.009399999999999</v>
      </c>
      <c r="M2302">
        <v>2.7</v>
      </c>
    </row>
    <row r="2303" spans="1:13" x14ac:dyDescent="0.35">
      <c r="A2303" t="s">
        <v>17</v>
      </c>
      <c r="B2303">
        <v>5490</v>
      </c>
      <c r="C2303" t="s">
        <v>1329</v>
      </c>
      <c r="D2303" t="s">
        <v>32</v>
      </c>
      <c r="E2303">
        <v>2012</v>
      </c>
      <c r="F2303" t="s">
        <v>13</v>
      </c>
      <c r="G2303" t="s">
        <v>14</v>
      </c>
      <c r="H2303" t="s">
        <v>15</v>
      </c>
      <c r="I2303" t="s">
        <v>16</v>
      </c>
      <c r="J2303">
        <v>8.2367244000000006E-2</v>
      </c>
      <c r="K2303">
        <v>7.39</v>
      </c>
      <c r="L2303">
        <v>187.75299999999999</v>
      </c>
      <c r="M2303">
        <v>2.7</v>
      </c>
    </row>
    <row r="2304" spans="1:13" x14ac:dyDescent="0.35">
      <c r="A2304" t="s">
        <v>17</v>
      </c>
      <c r="B2304">
        <v>5489</v>
      </c>
      <c r="C2304" t="s">
        <v>1206</v>
      </c>
      <c r="D2304" t="s">
        <v>19</v>
      </c>
      <c r="E2304">
        <v>2012</v>
      </c>
      <c r="F2304" t="s">
        <v>13</v>
      </c>
      <c r="G2304" t="s">
        <v>14</v>
      </c>
      <c r="H2304" t="s">
        <v>15</v>
      </c>
      <c r="I2304" t="s">
        <v>16</v>
      </c>
      <c r="J2304">
        <v>7.3493830999999996E-2</v>
      </c>
      <c r="K2304">
        <v>10</v>
      </c>
      <c r="L2304">
        <v>118.34399999999999</v>
      </c>
      <c r="M2304">
        <v>2.7</v>
      </c>
    </row>
    <row r="2305" spans="1:13" x14ac:dyDescent="0.35">
      <c r="A2305" t="s">
        <v>10</v>
      </c>
      <c r="B2305">
        <v>5488</v>
      </c>
      <c r="C2305" t="s">
        <v>1205</v>
      </c>
      <c r="D2305" t="s">
        <v>48</v>
      </c>
      <c r="E2305">
        <v>2018</v>
      </c>
      <c r="F2305" t="s">
        <v>45</v>
      </c>
      <c r="G2305" t="s">
        <v>21</v>
      </c>
      <c r="H2305" t="s">
        <v>15</v>
      </c>
      <c r="I2305" t="s">
        <v>46</v>
      </c>
      <c r="J2305">
        <v>0.12251957099999999</v>
      </c>
      <c r="L2305">
        <v>93.043599999999998</v>
      </c>
      <c r="M2305">
        <v>2.8</v>
      </c>
    </row>
    <row r="2306" spans="1:13" x14ac:dyDescent="0.35">
      <c r="A2306" t="s">
        <v>10</v>
      </c>
      <c r="B2306">
        <v>5487</v>
      </c>
      <c r="C2306" t="s">
        <v>924</v>
      </c>
      <c r="D2306" t="s">
        <v>12</v>
      </c>
      <c r="E2306">
        <v>2018</v>
      </c>
      <c r="F2306" t="s">
        <v>45</v>
      </c>
      <c r="G2306" t="s">
        <v>21</v>
      </c>
      <c r="H2306" t="s">
        <v>15</v>
      </c>
      <c r="I2306" t="s">
        <v>46</v>
      </c>
      <c r="J2306">
        <v>4.9395241999999999E-2</v>
      </c>
      <c r="L2306">
        <v>80.364400000000003</v>
      </c>
      <c r="M2306">
        <v>2.8</v>
      </c>
    </row>
    <row r="2307" spans="1:13" x14ac:dyDescent="0.35">
      <c r="A2307" t="s">
        <v>10</v>
      </c>
      <c r="B2307">
        <v>5486</v>
      </c>
      <c r="C2307" t="s">
        <v>1452</v>
      </c>
      <c r="D2307" t="s">
        <v>28</v>
      </c>
      <c r="E2307">
        <v>2018</v>
      </c>
      <c r="F2307" t="s">
        <v>45</v>
      </c>
      <c r="G2307" t="s">
        <v>21</v>
      </c>
      <c r="H2307" t="s">
        <v>15</v>
      </c>
      <c r="I2307" t="s">
        <v>46</v>
      </c>
      <c r="J2307">
        <v>2.6391403000000001E-2</v>
      </c>
      <c r="L2307">
        <v>92.811999999999998</v>
      </c>
      <c r="M2307">
        <v>2.8</v>
      </c>
    </row>
    <row r="2308" spans="1:13" x14ac:dyDescent="0.35">
      <c r="A2308" t="s">
        <v>10</v>
      </c>
      <c r="B2308">
        <v>5485</v>
      </c>
      <c r="C2308" t="s">
        <v>1457</v>
      </c>
      <c r="D2308" t="s">
        <v>57</v>
      </c>
      <c r="E2308">
        <v>2018</v>
      </c>
      <c r="F2308" t="s">
        <v>45</v>
      </c>
      <c r="G2308" t="s">
        <v>21</v>
      </c>
      <c r="H2308" t="s">
        <v>15</v>
      </c>
      <c r="I2308" t="s">
        <v>46</v>
      </c>
      <c r="J2308">
        <v>6.7373081000000001E-2</v>
      </c>
      <c r="L2308">
        <v>258.89879999999999</v>
      </c>
      <c r="M2308">
        <v>2.8</v>
      </c>
    </row>
    <row r="2309" spans="1:13" x14ac:dyDescent="0.35">
      <c r="A2309" t="s">
        <v>17</v>
      </c>
      <c r="B2309">
        <v>5484</v>
      </c>
      <c r="C2309" t="s">
        <v>654</v>
      </c>
      <c r="D2309" t="s">
        <v>42</v>
      </c>
      <c r="E2309">
        <v>2018</v>
      </c>
      <c r="F2309" t="s">
        <v>45</v>
      </c>
      <c r="G2309" t="s">
        <v>21</v>
      </c>
      <c r="H2309" t="s">
        <v>15</v>
      </c>
      <c r="I2309" t="s">
        <v>46</v>
      </c>
      <c r="J2309">
        <v>8.2955718999999997E-2</v>
      </c>
      <c r="L2309">
        <v>164.05520000000001</v>
      </c>
      <c r="M2309">
        <v>2.8</v>
      </c>
    </row>
    <row r="2310" spans="1:13" x14ac:dyDescent="0.35">
      <c r="A2310" t="s">
        <v>17</v>
      </c>
      <c r="B2310">
        <v>5483</v>
      </c>
      <c r="C2310" t="s">
        <v>1085</v>
      </c>
      <c r="D2310" t="s">
        <v>19</v>
      </c>
      <c r="E2310">
        <v>2018</v>
      </c>
      <c r="F2310" t="s">
        <v>45</v>
      </c>
      <c r="G2310" t="s">
        <v>21</v>
      </c>
      <c r="H2310" t="s">
        <v>15</v>
      </c>
      <c r="I2310" t="s">
        <v>46</v>
      </c>
      <c r="J2310">
        <v>0.174336148</v>
      </c>
      <c r="L2310">
        <v>184.0608</v>
      </c>
      <c r="M2310">
        <v>2.8</v>
      </c>
    </row>
    <row r="2311" spans="1:13" x14ac:dyDescent="0.35">
      <c r="A2311" t="s">
        <v>17</v>
      </c>
      <c r="B2311">
        <v>5482</v>
      </c>
      <c r="C2311" t="s">
        <v>857</v>
      </c>
      <c r="D2311" t="s">
        <v>61</v>
      </c>
      <c r="E2311">
        <v>2018</v>
      </c>
      <c r="F2311" t="s">
        <v>45</v>
      </c>
      <c r="G2311" t="s">
        <v>21</v>
      </c>
      <c r="H2311" t="s">
        <v>15</v>
      </c>
      <c r="I2311" t="s">
        <v>46</v>
      </c>
      <c r="J2311">
        <v>7.1628097000000002E-2</v>
      </c>
      <c r="L2311">
        <v>251.904</v>
      </c>
      <c r="M2311">
        <v>2.8</v>
      </c>
    </row>
    <row r="2312" spans="1:13" x14ac:dyDescent="0.35">
      <c r="A2312" t="s">
        <v>17</v>
      </c>
      <c r="B2312">
        <v>5481</v>
      </c>
      <c r="C2312" t="s">
        <v>817</v>
      </c>
      <c r="D2312" t="s">
        <v>12</v>
      </c>
      <c r="E2312">
        <v>2018</v>
      </c>
      <c r="F2312" t="s">
        <v>45</v>
      </c>
      <c r="G2312" t="s">
        <v>21</v>
      </c>
      <c r="H2312" t="s">
        <v>15</v>
      </c>
      <c r="I2312" t="s">
        <v>46</v>
      </c>
      <c r="J2312">
        <v>1.7344679000000002E-2</v>
      </c>
      <c r="L2312">
        <v>230.80099999999999</v>
      </c>
      <c r="M2312">
        <v>2.8</v>
      </c>
    </row>
    <row r="2313" spans="1:13" x14ac:dyDescent="0.35">
      <c r="A2313" t="s">
        <v>10</v>
      </c>
      <c r="B2313">
        <v>5480</v>
      </c>
      <c r="C2313" t="s">
        <v>1090</v>
      </c>
      <c r="D2313" t="s">
        <v>57</v>
      </c>
      <c r="E2313">
        <v>2022</v>
      </c>
      <c r="F2313" t="s">
        <v>20</v>
      </c>
      <c r="G2313" t="s">
        <v>21</v>
      </c>
      <c r="H2313" t="s">
        <v>15</v>
      </c>
      <c r="I2313" t="s">
        <v>22</v>
      </c>
      <c r="J2313">
        <v>5.4706407999999998E-2</v>
      </c>
      <c r="K2313">
        <v>8.6</v>
      </c>
      <c r="L2313">
        <v>128.93100000000001</v>
      </c>
      <c r="M2313">
        <v>2.8</v>
      </c>
    </row>
    <row r="2314" spans="1:13" x14ac:dyDescent="0.35">
      <c r="A2314" t="s">
        <v>10</v>
      </c>
      <c r="B2314">
        <v>5479</v>
      </c>
      <c r="C2314" t="s">
        <v>1255</v>
      </c>
      <c r="D2314" t="s">
        <v>24</v>
      </c>
      <c r="E2314">
        <v>2022</v>
      </c>
      <c r="F2314" t="s">
        <v>20</v>
      </c>
      <c r="G2314" t="s">
        <v>21</v>
      </c>
      <c r="H2314" t="s">
        <v>15</v>
      </c>
      <c r="I2314" t="s">
        <v>22</v>
      </c>
      <c r="J2314">
        <v>4.6277956000000002E-2</v>
      </c>
      <c r="K2314">
        <v>6.6349999999999998</v>
      </c>
      <c r="L2314">
        <v>36.750599999999999</v>
      </c>
      <c r="M2314">
        <v>2.8</v>
      </c>
    </row>
    <row r="2315" spans="1:13" x14ac:dyDescent="0.35">
      <c r="A2315" t="s">
        <v>10</v>
      </c>
      <c r="B2315">
        <v>5478</v>
      </c>
      <c r="C2315" t="s">
        <v>1481</v>
      </c>
      <c r="D2315" t="s">
        <v>67</v>
      </c>
      <c r="E2315">
        <v>2022</v>
      </c>
      <c r="F2315" t="s">
        <v>20</v>
      </c>
      <c r="G2315" t="s">
        <v>21</v>
      </c>
      <c r="H2315" t="s">
        <v>15</v>
      </c>
      <c r="I2315" t="s">
        <v>22</v>
      </c>
      <c r="J2315">
        <v>1.9590769000000001E-2</v>
      </c>
      <c r="K2315">
        <v>14.85</v>
      </c>
      <c r="L2315">
        <v>261.59100000000001</v>
      </c>
      <c r="M2315">
        <v>2.8</v>
      </c>
    </row>
    <row r="2316" spans="1:13" x14ac:dyDescent="0.35">
      <c r="A2316" t="s">
        <v>10</v>
      </c>
      <c r="B2316">
        <v>5477</v>
      </c>
      <c r="C2316" t="s">
        <v>904</v>
      </c>
      <c r="D2316" t="s">
        <v>95</v>
      </c>
      <c r="E2316">
        <v>2022</v>
      </c>
      <c r="F2316" t="s">
        <v>20</v>
      </c>
      <c r="G2316" t="s">
        <v>21</v>
      </c>
      <c r="H2316" t="s">
        <v>15</v>
      </c>
      <c r="I2316" t="s">
        <v>22</v>
      </c>
      <c r="J2316">
        <v>0.10444532199999999</v>
      </c>
      <c r="K2316">
        <v>6.63</v>
      </c>
      <c r="L2316">
        <v>167.25</v>
      </c>
      <c r="M2316">
        <v>2.8</v>
      </c>
    </row>
    <row r="2317" spans="1:13" x14ac:dyDescent="0.35">
      <c r="A2317" t="s">
        <v>17</v>
      </c>
      <c r="B2317">
        <v>5476</v>
      </c>
      <c r="C2317" t="s">
        <v>568</v>
      </c>
      <c r="D2317" t="s">
        <v>32</v>
      </c>
      <c r="E2317">
        <v>2022</v>
      </c>
      <c r="F2317" t="s">
        <v>20</v>
      </c>
      <c r="G2317" t="s">
        <v>21</v>
      </c>
      <c r="H2317" t="s">
        <v>15</v>
      </c>
      <c r="I2317" t="s">
        <v>22</v>
      </c>
      <c r="J2317">
        <v>8.4676172999999993E-2</v>
      </c>
      <c r="K2317">
        <v>17.25</v>
      </c>
      <c r="L2317">
        <v>263.19099999999997</v>
      </c>
      <c r="M2317">
        <v>2.8</v>
      </c>
    </row>
    <row r="2318" spans="1:13" x14ac:dyDescent="0.35">
      <c r="A2318" t="s">
        <v>17</v>
      </c>
      <c r="B2318">
        <v>5475</v>
      </c>
      <c r="C2318" t="s">
        <v>1191</v>
      </c>
      <c r="D2318" t="s">
        <v>12</v>
      </c>
      <c r="E2318">
        <v>2022</v>
      </c>
      <c r="F2318" t="s">
        <v>20</v>
      </c>
      <c r="G2318" t="s">
        <v>21</v>
      </c>
      <c r="H2318" t="s">
        <v>15</v>
      </c>
      <c r="I2318" t="s">
        <v>22</v>
      </c>
      <c r="J2318">
        <v>2.0798904999999999E-2</v>
      </c>
      <c r="K2318">
        <v>14.15</v>
      </c>
      <c r="L2318">
        <v>123.6046</v>
      </c>
      <c r="M2318">
        <v>2.8</v>
      </c>
    </row>
    <row r="2319" spans="1:13" x14ac:dyDescent="0.35">
      <c r="A2319" t="s">
        <v>17</v>
      </c>
      <c r="B2319">
        <v>5474</v>
      </c>
      <c r="C2319" t="s">
        <v>874</v>
      </c>
      <c r="D2319" t="s">
        <v>57</v>
      </c>
      <c r="E2319">
        <v>2022</v>
      </c>
      <c r="F2319" t="s">
        <v>20</v>
      </c>
      <c r="G2319" t="s">
        <v>21</v>
      </c>
      <c r="H2319" t="s">
        <v>15</v>
      </c>
      <c r="I2319" t="s">
        <v>22</v>
      </c>
      <c r="J2319">
        <v>0.1062679</v>
      </c>
      <c r="K2319">
        <v>11</v>
      </c>
      <c r="L2319">
        <v>123.2046</v>
      </c>
      <c r="M2319">
        <v>2.8</v>
      </c>
    </row>
    <row r="2320" spans="1:13" x14ac:dyDescent="0.35">
      <c r="A2320" t="s">
        <v>10</v>
      </c>
      <c r="B2320">
        <v>5460</v>
      </c>
      <c r="C2320" t="s">
        <v>1158</v>
      </c>
      <c r="D2320" t="s">
        <v>12</v>
      </c>
      <c r="E2320">
        <v>2020</v>
      </c>
      <c r="F2320" t="s">
        <v>37</v>
      </c>
      <c r="G2320" t="s">
        <v>34</v>
      </c>
      <c r="H2320" t="s">
        <v>15</v>
      </c>
      <c r="I2320" t="s">
        <v>16</v>
      </c>
      <c r="J2320">
        <v>4.1792719999999998E-2</v>
      </c>
      <c r="K2320">
        <v>12.6</v>
      </c>
      <c r="L2320">
        <v>122.0072</v>
      </c>
      <c r="M2320">
        <v>2.8</v>
      </c>
    </row>
    <row r="2321" spans="1:13" x14ac:dyDescent="0.35">
      <c r="A2321" t="s">
        <v>10</v>
      </c>
      <c r="B2321">
        <v>5452</v>
      </c>
      <c r="C2321" t="s">
        <v>924</v>
      </c>
      <c r="D2321" t="s">
        <v>12</v>
      </c>
      <c r="E2321">
        <v>2012</v>
      </c>
      <c r="F2321" t="s">
        <v>13</v>
      </c>
      <c r="G2321" t="s">
        <v>14</v>
      </c>
      <c r="H2321" t="s">
        <v>15</v>
      </c>
      <c r="I2321" t="s">
        <v>16</v>
      </c>
      <c r="J2321">
        <v>4.9712775000000001E-2</v>
      </c>
      <c r="K2321">
        <v>19.350000000000001</v>
      </c>
      <c r="L2321">
        <v>78.264399999999995</v>
      </c>
      <c r="M2321">
        <v>2.8</v>
      </c>
    </row>
    <row r="2322" spans="1:13" x14ac:dyDescent="0.35">
      <c r="A2322" t="s">
        <v>10</v>
      </c>
      <c r="B2322">
        <v>5451</v>
      </c>
      <c r="C2322" t="s">
        <v>480</v>
      </c>
      <c r="D2322" t="s">
        <v>57</v>
      </c>
      <c r="E2322">
        <v>2012</v>
      </c>
      <c r="F2322" t="s">
        <v>13</v>
      </c>
      <c r="G2322" t="s">
        <v>14</v>
      </c>
      <c r="H2322" t="s">
        <v>15</v>
      </c>
      <c r="I2322" t="s">
        <v>16</v>
      </c>
      <c r="J2322">
        <v>0.142759833</v>
      </c>
      <c r="K2322">
        <v>10.5</v>
      </c>
      <c r="L2322">
        <v>159.3578</v>
      </c>
      <c r="M2322">
        <v>2.8</v>
      </c>
    </row>
    <row r="2323" spans="1:13" x14ac:dyDescent="0.35">
      <c r="A2323" t="s">
        <v>17</v>
      </c>
      <c r="B2323">
        <v>5450</v>
      </c>
      <c r="C2323" t="s">
        <v>916</v>
      </c>
      <c r="D2323" t="s">
        <v>48</v>
      </c>
      <c r="E2323">
        <v>2012</v>
      </c>
      <c r="F2323" t="s">
        <v>13</v>
      </c>
      <c r="G2323" t="s">
        <v>14</v>
      </c>
      <c r="H2323" t="s">
        <v>15</v>
      </c>
      <c r="I2323" t="s">
        <v>16</v>
      </c>
      <c r="J2323">
        <v>2.0423548999999999E-2</v>
      </c>
      <c r="K2323">
        <v>7.42</v>
      </c>
      <c r="L2323">
        <v>249.00919999999999</v>
      </c>
      <c r="M2323">
        <v>2.8</v>
      </c>
    </row>
    <row r="2324" spans="1:13" x14ac:dyDescent="0.35">
      <c r="A2324" t="s">
        <v>17</v>
      </c>
      <c r="B2324">
        <v>5449</v>
      </c>
      <c r="C2324" t="s">
        <v>1075</v>
      </c>
      <c r="D2324" t="s">
        <v>28</v>
      </c>
      <c r="E2324">
        <v>2012</v>
      </c>
      <c r="F2324" t="s">
        <v>13</v>
      </c>
      <c r="G2324" t="s">
        <v>14</v>
      </c>
      <c r="H2324" t="s">
        <v>15</v>
      </c>
      <c r="I2324" t="s">
        <v>16</v>
      </c>
      <c r="J2324">
        <v>3.2152003999999998E-2</v>
      </c>
      <c r="K2324">
        <v>10.1</v>
      </c>
      <c r="L2324">
        <v>50.6008</v>
      </c>
      <c r="M2324">
        <v>2.8</v>
      </c>
    </row>
    <row r="2325" spans="1:13" x14ac:dyDescent="0.35">
      <c r="A2325" t="s">
        <v>10</v>
      </c>
      <c r="B2325">
        <v>5447</v>
      </c>
      <c r="C2325" t="s">
        <v>71</v>
      </c>
      <c r="D2325" t="s">
        <v>12</v>
      </c>
      <c r="E2325">
        <v>2015</v>
      </c>
      <c r="F2325" t="s">
        <v>33</v>
      </c>
      <c r="G2325" t="s">
        <v>34</v>
      </c>
      <c r="H2325" t="s">
        <v>15</v>
      </c>
      <c r="I2325" t="s">
        <v>16</v>
      </c>
      <c r="J2325">
        <v>1.6630302999999999E-2</v>
      </c>
      <c r="K2325">
        <v>17.7</v>
      </c>
      <c r="L2325">
        <v>48.103400000000001</v>
      </c>
      <c r="M2325">
        <v>2.8</v>
      </c>
    </row>
    <row r="2326" spans="1:13" x14ac:dyDescent="0.35">
      <c r="A2326" t="s">
        <v>17</v>
      </c>
      <c r="B2326">
        <v>5445</v>
      </c>
      <c r="C2326" t="s">
        <v>709</v>
      </c>
      <c r="D2326" t="s">
        <v>48</v>
      </c>
      <c r="E2326">
        <v>2022</v>
      </c>
      <c r="F2326" t="s">
        <v>20</v>
      </c>
      <c r="G2326" t="s">
        <v>21</v>
      </c>
      <c r="H2326" t="s">
        <v>15</v>
      </c>
      <c r="I2326" t="s">
        <v>22</v>
      </c>
      <c r="J2326">
        <v>5.8369012999999997E-2</v>
      </c>
      <c r="K2326">
        <v>7.2350000000000003</v>
      </c>
      <c r="L2326">
        <v>115.2834</v>
      </c>
      <c r="M2326">
        <v>2.8</v>
      </c>
    </row>
    <row r="2327" spans="1:13" x14ac:dyDescent="0.35">
      <c r="A2327" t="s">
        <v>10</v>
      </c>
      <c r="B2327">
        <v>5444</v>
      </c>
      <c r="C2327" t="s">
        <v>726</v>
      </c>
      <c r="D2327" t="s">
        <v>28</v>
      </c>
      <c r="E2327">
        <v>2018</v>
      </c>
      <c r="F2327" t="s">
        <v>45</v>
      </c>
      <c r="G2327" t="s">
        <v>21</v>
      </c>
      <c r="H2327" t="s">
        <v>15</v>
      </c>
      <c r="I2327" t="s">
        <v>46</v>
      </c>
      <c r="J2327">
        <v>8.3109454999999999E-2</v>
      </c>
      <c r="L2327">
        <v>195.8426</v>
      </c>
      <c r="M2327">
        <v>2.8</v>
      </c>
    </row>
    <row r="2328" spans="1:13" x14ac:dyDescent="0.35">
      <c r="A2328" t="s">
        <v>17</v>
      </c>
      <c r="B2328">
        <v>5443</v>
      </c>
      <c r="C2328" t="s">
        <v>1003</v>
      </c>
      <c r="D2328" t="s">
        <v>32</v>
      </c>
      <c r="E2328">
        <v>2022</v>
      </c>
      <c r="F2328" t="s">
        <v>20</v>
      </c>
      <c r="G2328" t="s">
        <v>21</v>
      </c>
      <c r="H2328" t="s">
        <v>15</v>
      </c>
      <c r="I2328" t="s">
        <v>22</v>
      </c>
      <c r="J2328">
        <v>1.3898123E-2</v>
      </c>
      <c r="K2328">
        <v>9.8000000000000007</v>
      </c>
      <c r="L2328">
        <v>46.506</v>
      </c>
      <c r="M2328">
        <v>2.8</v>
      </c>
    </row>
    <row r="2329" spans="1:13" x14ac:dyDescent="0.35">
      <c r="A2329" t="s">
        <v>17</v>
      </c>
      <c r="B2329">
        <v>5439</v>
      </c>
      <c r="C2329" t="s">
        <v>387</v>
      </c>
      <c r="D2329" t="s">
        <v>48</v>
      </c>
      <c r="E2329">
        <v>2018</v>
      </c>
      <c r="F2329" t="s">
        <v>45</v>
      </c>
      <c r="G2329" t="s">
        <v>21</v>
      </c>
      <c r="H2329" t="s">
        <v>15</v>
      </c>
      <c r="I2329" t="s">
        <v>46</v>
      </c>
      <c r="J2329">
        <v>7.3985248000000003E-2</v>
      </c>
      <c r="L2329">
        <v>252.57239999999999</v>
      </c>
      <c r="M2329">
        <v>2.9</v>
      </c>
    </row>
    <row r="2330" spans="1:13" x14ac:dyDescent="0.35">
      <c r="A2330" t="s">
        <v>17</v>
      </c>
      <c r="B2330">
        <v>5438</v>
      </c>
      <c r="C2330" t="s">
        <v>226</v>
      </c>
      <c r="D2330" t="s">
        <v>28</v>
      </c>
      <c r="E2330">
        <v>2018</v>
      </c>
      <c r="F2330" t="s">
        <v>45</v>
      </c>
      <c r="G2330" t="s">
        <v>21</v>
      </c>
      <c r="H2330" t="s">
        <v>15</v>
      </c>
      <c r="I2330" t="s">
        <v>46</v>
      </c>
      <c r="J2330">
        <v>0.135836915</v>
      </c>
      <c r="L2330">
        <v>93.809399999999997</v>
      </c>
      <c r="M2330">
        <v>2.9</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17</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17</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10</v>
      </c>
      <c r="B2353">
        <v>5437</v>
      </c>
      <c r="C2353" t="s">
        <v>837</v>
      </c>
      <c r="D2353" t="s">
        <v>54</v>
      </c>
      <c r="E2353">
        <v>2022</v>
      </c>
      <c r="F2353" t="s">
        <v>20</v>
      </c>
      <c r="G2353" t="s">
        <v>21</v>
      </c>
      <c r="H2353" t="s">
        <v>15</v>
      </c>
      <c r="I2353" t="s">
        <v>22</v>
      </c>
      <c r="J2353">
        <v>0.137926458</v>
      </c>
      <c r="K2353">
        <v>6.9850000000000003</v>
      </c>
      <c r="L2353">
        <v>184.76079999999999</v>
      </c>
      <c r="M2353">
        <v>2.9</v>
      </c>
    </row>
    <row r="2354" spans="1:13" x14ac:dyDescent="0.35">
      <c r="A2354" t="s">
        <v>17</v>
      </c>
      <c r="B2354">
        <v>5436</v>
      </c>
      <c r="C2354" t="s">
        <v>914</v>
      </c>
      <c r="D2354" t="s">
        <v>42</v>
      </c>
      <c r="E2354">
        <v>2022</v>
      </c>
      <c r="F2354" t="s">
        <v>20</v>
      </c>
      <c r="G2354" t="s">
        <v>21</v>
      </c>
      <c r="H2354" t="s">
        <v>15</v>
      </c>
      <c r="I2354" t="s">
        <v>22</v>
      </c>
      <c r="J2354">
        <v>3.5251749999999998E-2</v>
      </c>
      <c r="K2354">
        <v>13</v>
      </c>
      <c r="L2354">
        <v>48.003399999999999</v>
      </c>
      <c r="M2354">
        <v>2.9</v>
      </c>
    </row>
    <row r="2355" spans="1:13" x14ac:dyDescent="0.35">
      <c r="A2355" t="s">
        <v>10</v>
      </c>
      <c r="B2355">
        <v>5429</v>
      </c>
      <c r="C2355" t="s">
        <v>1273</v>
      </c>
      <c r="D2355" t="s">
        <v>48</v>
      </c>
      <c r="E2355">
        <v>2020</v>
      </c>
      <c r="F2355" t="s">
        <v>37</v>
      </c>
      <c r="G2355" t="s">
        <v>34</v>
      </c>
      <c r="H2355" t="s">
        <v>15</v>
      </c>
      <c r="I2355" t="s">
        <v>16</v>
      </c>
      <c r="J2355">
        <v>0.121940099</v>
      </c>
      <c r="K2355">
        <v>20.2</v>
      </c>
      <c r="L2355">
        <v>95.375200000000007</v>
      </c>
      <c r="M2355">
        <v>2.9</v>
      </c>
    </row>
    <row r="2356" spans="1:13" x14ac:dyDescent="0.35">
      <c r="A2356" t="s">
        <v>17</v>
      </c>
      <c r="B2356">
        <v>5425</v>
      </c>
      <c r="C2356" t="s">
        <v>1432</v>
      </c>
      <c r="D2356" t="s">
        <v>61</v>
      </c>
      <c r="E2356">
        <v>2015</v>
      </c>
      <c r="F2356" t="s">
        <v>33</v>
      </c>
      <c r="G2356" t="s">
        <v>34</v>
      </c>
      <c r="H2356" t="s">
        <v>15</v>
      </c>
      <c r="I2356" t="s">
        <v>16</v>
      </c>
      <c r="J2356">
        <v>7.0587418999999998E-2</v>
      </c>
      <c r="K2356">
        <v>9.6950000000000003</v>
      </c>
      <c r="L2356">
        <v>176.93440000000001</v>
      </c>
      <c r="M2356">
        <v>2.9</v>
      </c>
    </row>
    <row r="2357" spans="1:13" x14ac:dyDescent="0.35">
      <c r="A2357" t="s">
        <v>10</v>
      </c>
      <c r="B2357">
        <v>5419</v>
      </c>
      <c r="C2357" t="s">
        <v>1163</v>
      </c>
      <c r="D2357" t="s">
        <v>48</v>
      </c>
      <c r="E2357">
        <v>2012</v>
      </c>
      <c r="F2357" t="s">
        <v>13</v>
      </c>
      <c r="G2357" t="s">
        <v>14</v>
      </c>
      <c r="H2357" t="s">
        <v>15</v>
      </c>
      <c r="I2357" t="s">
        <v>16</v>
      </c>
      <c r="J2357">
        <v>0.17302768800000001</v>
      </c>
      <c r="K2357">
        <v>16</v>
      </c>
      <c r="L2357">
        <v>155.2972</v>
      </c>
      <c r="M2357">
        <v>2.9</v>
      </c>
    </row>
    <row r="2358" spans="1:13" x14ac:dyDescent="0.35">
      <c r="A2358" t="s">
        <v>10</v>
      </c>
      <c r="B2358">
        <v>5418</v>
      </c>
      <c r="C2358" t="s">
        <v>1198</v>
      </c>
      <c r="D2358" t="s">
        <v>12</v>
      </c>
      <c r="E2358">
        <v>2012</v>
      </c>
      <c r="F2358" t="s">
        <v>13</v>
      </c>
      <c r="G2358" t="s">
        <v>14</v>
      </c>
      <c r="H2358" t="s">
        <v>15</v>
      </c>
      <c r="I2358" t="s">
        <v>16</v>
      </c>
      <c r="J2358">
        <v>5.3930934E-2</v>
      </c>
      <c r="K2358">
        <v>5.7850000000000001</v>
      </c>
      <c r="L2358">
        <v>87.385599999999997</v>
      </c>
      <c r="M2358">
        <v>2.9</v>
      </c>
    </row>
    <row r="2359" spans="1:13" x14ac:dyDescent="0.35">
      <c r="A2359" t="s">
        <v>17</v>
      </c>
      <c r="B2359">
        <v>5415</v>
      </c>
      <c r="C2359" t="s">
        <v>87</v>
      </c>
      <c r="D2359" t="s">
        <v>61</v>
      </c>
      <c r="E2359">
        <v>2018</v>
      </c>
      <c r="F2359" t="s">
        <v>45</v>
      </c>
      <c r="G2359" t="s">
        <v>21</v>
      </c>
      <c r="H2359" t="s">
        <v>15</v>
      </c>
      <c r="I2359" t="s">
        <v>46</v>
      </c>
      <c r="J2359">
        <v>4.7785630000000003E-2</v>
      </c>
      <c r="L2359">
        <v>156.59460000000001</v>
      </c>
      <c r="M2359">
        <v>3</v>
      </c>
    </row>
    <row r="2360" spans="1:13" x14ac:dyDescent="0.35">
      <c r="A2360" t="s">
        <v>10</v>
      </c>
      <c r="B2360">
        <v>5414</v>
      </c>
      <c r="C2360" t="s">
        <v>1162</v>
      </c>
      <c r="D2360" t="s">
        <v>48</v>
      </c>
      <c r="E2360">
        <v>2018</v>
      </c>
      <c r="F2360" t="s">
        <v>45</v>
      </c>
      <c r="G2360" t="s">
        <v>21</v>
      </c>
      <c r="H2360" t="s">
        <v>15</v>
      </c>
      <c r="I2360" t="s">
        <v>46</v>
      </c>
      <c r="J2360">
        <v>4.0163419999999998E-2</v>
      </c>
      <c r="L2360">
        <v>181.166</v>
      </c>
      <c r="M2360">
        <v>3</v>
      </c>
    </row>
    <row r="2361" spans="1:13" x14ac:dyDescent="0.35">
      <c r="A2361" t="s">
        <v>10</v>
      </c>
      <c r="B2361">
        <v>5413</v>
      </c>
      <c r="C2361" t="s">
        <v>903</v>
      </c>
      <c r="D2361" t="s">
        <v>48</v>
      </c>
      <c r="E2361">
        <v>2018</v>
      </c>
      <c r="F2361" t="s">
        <v>45</v>
      </c>
      <c r="G2361" t="s">
        <v>21</v>
      </c>
      <c r="H2361" t="s">
        <v>15</v>
      </c>
      <c r="I2361" t="s">
        <v>46</v>
      </c>
      <c r="J2361">
        <v>1.3431109E-2</v>
      </c>
      <c r="L2361">
        <v>143.71539999999999</v>
      </c>
      <c r="M2361">
        <v>3</v>
      </c>
    </row>
    <row r="2362" spans="1:13" x14ac:dyDescent="0.35">
      <c r="A2362" t="s">
        <v>10</v>
      </c>
      <c r="B2362">
        <v>5412</v>
      </c>
      <c r="C2362" t="s">
        <v>271</v>
      </c>
      <c r="D2362" t="s">
        <v>12</v>
      </c>
      <c r="E2362">
        <v>2018</v>
      </c>
      <c r="F2362" t="s">
        <v>45</v>
      </c>
      <c r="G2362" t="s">
        <v>21</v>
      </c>
      <c r="H2362" t="s">
        <v>15</v>
      </c>
      <c r="I2362" t="s">
        <v>46</v>
      </c>
      <c r="J2362">
        <v>4.6544983999999998E-2</v>
      </c>
      <c r="L2362">
        <v>172.04220000000001</v>
      </c>
      <c r="M2362">
        <v>3</v>
      </c>
    </row>
    <row r="2363" spans="1:13" x14ac:dyDescent="0.35">
      <c r="A2363" t="s">
        <v>10</v>
      </c>
      <c r="B2363">
        <v>5411</v>
      </c>
      <c r="C2363" t="s">
        <v>461</v>
      </c>
      <c r="D2363" t="s">
        <v>12</v>
      </c>
      <c r="E2363">
        <v>2018</v>
      </c>
      <c r="F2363" t="s">
        <v>45</v>
      </c>
      <c r="G2363" t="s">
        <v>21</v>
      </c>
      <c r="H2363" t="s">
        <v>15</v>
      </c>
      <c r="I2363" t="s">
        <v>46</v>
      </c>
      <c r="J2363">
        <v>0.16072286299999999</v>
      </c>
      <c r="L2363">
        <v>65.716800000000006</v>
      </c>
      <c r="M2363">
        <v>3</v>
      </c>
    </row>
    <row r="2364" spans="1:13" x14ac:dyDescent="0.35">
      <c r="A2364" t="s">
        <v>10</v>
      </c>
      <c r="B2364">
        <v>5410</v>
      </c>
      <c r="C2364" t="s">
        <v>1120</v>
      </c>
      <c r="D2364" t="s">
        <v>67</v>
      </c>
      <c r="E2364">
        <v>2018</v>
      </c>
      <c r="F2364" t="s">
        <v>45</v>
      </c>
      <c r="G2364" t="s">
        <v>21</v>
      </c>
      <c r="H2364" t="s">
        <v>15</v>
      </c>
      <c r="I2364" t="s">
        <v>46</v>
      </c>
      <c r="J2364">
        <v>6.7543726999999998E-2</v>
      </c>
      <c r="L2364">
        <v>57.2562</v>
      </c>
      <c r="M2364">
        <v>3</v>
      </c>
    </row>
    <row r="2365" spans="1:13" x14ac:dyDescent="0.35">
      <c r="A2365" t="s">
        <v>10</v>
      </c>
      <c r="B2365">
        <v>5409</v>
      </c>
      <c r="C2365" t="s">
        <v>776</v>
      </c>
      <c r="D2365" t="s">
        <v>57</v>
      </c>
      <c r="E2365">
        <v>2018</v>
      </c>
      <c r="F2365" t="s">
        <v>45</v>
      </c>
      <c r="G2365" t="s">
        <v>21</v>
      </c>
      <c r="H2365" t="s">
        <v>15</v>
      </c>
      <c r="I2365" t="s">
        <v>46</v>
      </c>
      <c r="J2365">
        <v>5.6192275999999999E-2</v>
      </c>
      <c r="L2365">
        <v>103.1648</v>
      </c>
      <c r="M2365">
        <v>3</v>
      </c>
    </row>
    <row r="2366" spans="1:13" x14ac:dyDescent="0.35">
      <c r="A2366" t="s">
        <v>17</v>
      </c>
      <c r="B2366">
        <v>5408</v>
      </c>
      <c r="C2366" t="s">
        <v>1475</v>
      </c>
      <c r="D2366" t="s">
        <v>32</v>
      </c>
      <c r="E2366">
        <v>2018</v>
      </c>
      <c r="F2366" t="s">
        <v>45</v>
      </c>
      <c r="G2366" t="s">
        <v>21</v>
      </c>
      <c r="H2366" t="s">
        <v>15</v>
      </c>
      <c r="I2366" t="s">
        <v>46</v>
      </c>
      <c r="J2366">
        <v>4.9934854000000001E-2</v>
      </c>
      <c r="L2366">
        <v>95.075199999999995</v>
      </c>
      <c r="M2366">
        <v>3</v>
      </c>
    </row>
    <row r="2367" spans="1:13" x14ac:dyDescent="0.35">
      <c r="A2367" t="s">
        <v>17</v>
      </c>
      <c r="B2367">
        <v>5407</v>
      </c>
      <c r="C2367" t="s">
        <v>1566</v>
      </c>
      <c r="D2367" t="s">
        <v>48</v>
      </c>
      <c r="E2367">
        <v>2018</v>
      </c>
      <c r="F2367" t="s">
        <v>45</v>
      </c>
      <c r="G2367" t="s">
        <v>21</v>
      </c>
      <c r="H2367" t="s">
        <v>15</v>
      </c>
      <c r="I2367" t="s">
        <v>46</v>
      </c>
      <c r="J2367">
        <v>0.104348025</v>
      </c>
      <c r="L2367">
        <v>156.26300000000001</v>
      </c>
      <c r="M2367">
        <v>3</v>
      </c>
    </row>
    <row r="2368" spans="1:13" x14ac:dyDescent="0.35">
      <c r="A2368" t="s">
        <v>17</v>
      </c>
      <c r="B2368">
        <v>5406</v>
      </c>
      <c r="C2368" t="s">
        <v>180</v>
      </c>
      <c r="D2368" t="s">
        <v>48</v>
      </c>
      <c r="E2368">
        <v>2018</v>
      </c>
      <c r="F2368" t="s">
        <v>45</v>
      </c>
      <c r="G2368" t="s">
        <v>21</v>
      </c>
      <c r="H2368" t="s">
        <v>15</v>
      </c>
      <c r="I2368" t="s">
        <v>46</v>
      </c>
      <c r="J2368">
        <v>3.9385518000000001E-2</v>
      </c>
      <c r="L2368">
        <v>164.8526</v>
      </c>
      <c r="M2368">
        <v>3</v>
      </c>
    </row>
    <row r="2369" spans="1:13" x14ac:dyDescent="0.35">
      <c r="A2369" t="s">
        <v>17</v>
      </c>
      <c r="B2369">
        <v>5405</v>
      </c>
      <c r="C2369" t="s">
        <v>1087</v>
      </c>
      <c r="D2369" t="s">
        <v>48</v>
      </c>
      <c r="E2369">
        <v>2018</v>
      </c>
      <c r="F2369" t="s">
        <v>45</v>
      </c>
      <c r="G2369" t="s">
        <v>21</v>
      </c>
      <c r="H2369" t="s">
        <v>15</v>
      </c>
      <c r="I2369" t="s">
        <v>46</v>
      </c>
      <c r="J2369">
        <v>3.8340116E-2</v>
      </c>
      <c r="L2369">
        <v>240.15639999999999</v>
      </c>
      <c r="M2369">
        <v>3</v>
      </c>
    </row>
    <row r="2370" spans="1:13" x14ac:dyDescent="0.35">
      <c r="A2370" t="s">
        <v>17</v>
      </c>
      <c r="B2370">
        <v>5404</v>
      </c>
      <c r="C2370" t="s">
        <v>1071</v>
      </c>
      <c r="D2370" t="s">
        <v>54</v>
      </c>
      <c r="E2370">
        <v>2018</v>
      </c>
      <c r="F2370" t="s">
        <v>45</v>
      </c>
      <c r="G2370" t="s">
        <v>21</v>
      </c>
      <c r="H2370" t="s">
        <v>15</v>
      </c>
      <c r="I2370" t="s">
        <v>46</v>
      </c>
      <c r="J2370">
        <v>0.118872194</v>
      </c>
      <c r="L2370">
        <v>188.35300000000001</v>
      </c>
      <c r="M2370">
        <v>3</v>
      </c>
    </row>
    <row r="2371" spans="1:13" x14ac:dyDescent="0.35">
      <c r="A2371" t="s">
        <v>17</v>
      </c>
      <c r="B2371">
        <v>5403</v>
      </c>
      <c r="C2371" t="s">
        <v>1131</v>
      </c>
      <c r="D2371" t="s">
        <v>42</v>
      </c>
      <c r="E2371">
        <v>2018</v>
      </c>
      <c r="F2371" t="s">
        <v>45</v>
      </c>
      <c r="G2371" t="s">
        <v>21</v>
      </c>
      <c r="H2371" t="s">
        <v>15</v>
      </c>
      <c r="I2371" t="s">
        <v>46</v>
      </c>
      <c r="J2371">
        <v>4.4591774000000001E-2</v>
      </c>
      <c r="L2371">
        <v>59.656199999999998</v>
      </c>
      <c r="M2371">
        <v>3</v>
      </c>
    </row>
    <row r="2372" spans="1:13" x14ac:dyDescent="0.35">
      <c r="A2372" t="s">
        <v>17</v>
      </c>
      <c r="B2372">
        <v>5402</v>
      </c>
      <c r="C2372" t="s">
        <v>1250</v>
      </c>
      <c r="D2372" t="s">
        <v>42</v>
      </c>
      <c r="E2372">
        <v>2018</v>
      </c>
      <c r="F2372" t="s">
        <v>45</v>
      </c>
      <c r="G2372" t="s">
        <v>21</v>
      </c>
      <c r="H2372" t="s">
        <v>15</v>
      </c>
      <c r="I2372" t="s">
        <v>46</v>
      </c>
      <c r="J2372">
        <v>0.111777297</v>
      </c>
      <c r="L2372">
        <v>124.6046</v>
      </c>
      <c r="M2372">
        <v>3</v>
      </c>
    </row>
    <row r="2373" spans="1:13" x14ac:dyDescent="0.35">
      <c r="A2373" t="s">
        <v>17</v>
      </c>
      <c r="B2373">
        <v>5401</v>
      </c>
      <c r="C2373" t="s">
        <v>41</v>
      </c>
      <c r="D2373" t="s">
        <v>42</v>
      </c>
      <c r="E2373">
        <v>2018</v>
      </c>
      <c r="F2373" t="s">
        <v>45</v>
      </c>
      <c r="G2373" t="s">
        <v>21</v>
      </c>
      <c r="H2373" t="s">
        <v>15</v>
      </c>
      <c r="I2373" t="s">
        <v>46</v>
      </c>
      <c r="J2373">
        <v>0</v>
      </c>
      <c r="L2373">
        <v>98.172600000000003</v>
      </c>
      <c r="M2373">
        <v>3</v>
      </c>
    </row>
    <row r="2374" spans="1:13" x14ac:dyDescent="0.35">
      <c r="A2374" t="s">
        <v>17</v>
      </c>
      <c r="B2374">
        <v>5400</v>
      </c>
      <c r="C2374" t="s">
        <v>1552</v>
      </c>
      <c r="D2374" t="s">
        <v>61</v>
      </c>
      <c r="E2374">
        <v>2018</v>
      </c>
      <c r="F2374" t="s">
        <v>45</v>
      </c>
      <c r="G2374" t="s">
        <v>21</v>
      </c>
      <c r="H2374" t="s">
        <v>15</v>
      </c>
      <c r="I2374" t="s">
        <v>46</v>
      </c>
      <c r="J2374">
        <v>6.3831013000000006E-2</v>
      </c>
      <c r="L2374">
        <v>46.206000000000003</v>
      </c>
      <c r="M2374">
        <v>3</v>
      </c>
    </row>
    <row r="2375" spans="1:13" x14ac:dyDescent="0.35">
      <c r="A2375" t="s">
        <v>17</v>
      </c>
      <c r="B2375">
        <v>5399</v>
      </c>
      <c r="C2375" t="s">
        <v>1579</v>
      </c>
      <c r="D2375" t="s">
        <v>12</v>
      </c>
      <c r="E2375">
        <v>2018</v>
      </c>
      <c r="F2375" t="s">
        <v>45</v>
      </c>
      <c r="G2375" t="s">
        <v>21</v>
      </c>
      <c r="H2375" t="s">
        <v>15</v>
      </c>
      <c r="I2375" t="s">
        <v>46</v>
      </c>
      <c r="J2375">
        <v>5.4806734000000003E-2</v>
      </c>
      <c r="L2375">
        <v>145.14439999999999</v>
      </c>
      <c r="M2375">
        <v>3</v>
      </c>
    </row>
    <row r="2376" spans="1:13" x14ac:dyDescent="0.35">
      <c r="A2376" t="s">
        <v>17</v>
      </c>
      <c r="B2376">
        <v>5398</v>
      </c>
      <c r="C2376" t="s">
        <v>689</v>
      </c>
      <c r="D2376" t="s">
        <v>12</v>
      </c>
      <c r="E2376">
        <v>2018</v>
      </c>
      <c r="F2376" t="s">
        <v>45</v>
      </c>
      <c r="G2376" t="s">
        <v>21</v>
      </c>
      <c r="H2376" t="s">
        <v>15</v>
      </c>
      <c r="I2376" t="s">
        <v>46</v>
      </c>
      <c r="J2376">
        <v>1.6876708000000001E-2</v>
      </c>
      <c r="L2376">
        <v>210.05860000000001</v>
      </c>
      <c r="M2376">
        <v>3</v>
      </c>
    </row>
    <row r="2377" spans="1:13" x14ac:dyDescent="0.35">
      <c r="A2377" t="s">
        <v>17</v>
      </c>
      <c r="B2377">
        <v>5397</v>
      </c>
      <c r="C2377" t="s">
        <v>853</v>
      </c>
      <c r="D2377" t="s">
        <v>67</v>
      </c>
      <c r="E2377">
        <v>2018</v>
      </c>
      <c r="F2377" t="s">
        <v>45</v>
      </c>
      <c r="G2377" t="s">
        <v>21</v>
      </c>
      <c r="H2377" t="s">
        <v>15</v>
      </c>
      <c r="I2377" t="s">
        <v>46</v>
      </c>
      <c r="J2377">
        <v>7.9622730000000006E-3</v>
      </c>
      <c r="L2377">
        <v>174.04220000000001</v>
      </c>
      <c r="M2377">
        <v>3</v>
      </c>
    </row>
    <row r="2378" spans="1:13" x14ac:dyDescent="0.35">
      <c r="A2378" t="s">
        <v>17</v>
      </c>
      <c r="B2378">
        <v>5396</v>
      </c>
      <c r="C2378" t="s">
        <v>1302</v>
      </c>
      <c r="D2378" t="s">
        <v>28</v>
      </c>
      <c r="E2378">
        <v>2018</v>
      </c>
      <c r="F2378" t="s">
        <v>45</v>
      </c>
      <c r="G2378" t="s">
        <v>21</v>
      </c>
      <c r="H2378" t="s">
        <v>15</v>
      </c>
      <c r="I2378" t="s">
        <v>46</v>
      </c>
      <c r="J2378">
        <v>0.14095631</v>
      </c>
      <c r="L2378">
        <v>167.7132</v>
      </c>
      <c r="M2378">
        <v>3</v>
      </c>
    </row>
    <row r="2379" spans="1:13" x14ac:dyDescent="0.35">
      <c r="A2379" t="s">
        <v>17</v>
      </c>
      <c r="B2379">
        <v>5395</v>
      </c>
      <c r="C2379" t="s">
        <v>1259</v>
      </c>
      <c r="D2379" t="s">
        <v>57</v>
      </c>
      <c r="E2379">
        <v>2018</v>
      </c>
      <c r="F2379" t="s">
        <v>45</v>
      </c>
      <c r="G2379" t="s">
        <v>21</v>
      </c>
      <c r="H2379" t="s">
        <v>15</v>
      </c>
      <c r="I2379" t="s">
        <v>46</v>
      </c>
      <c r="J2379">
        <v>2.0597493000000001E-2</v>
      </c>
      <c r="L2379">
        <v>200.07419999999999</v>
      </c>
      <c r="M2379">
        <v>3</v>
      </c>
    </row>
    <row r="2380" spans="1:13" x14ac:dyDescent="0.35">
      <c r="A2380" t="s">
        <v>17</v>
      </c>
      <c r="B2380">
        <v>5394</v>
      </c>
      <c r="C2380" t="s">
        <v>1551</v>
      </c>
      <c r="D2380" t="s">
        <v>95</v>
      </c>
      <c r="E2380">
        <v>2018</v>
      </c>
      <c r="F2380" t="s">
        <v>45</v>
      </c>
      <c r="G2380" t="s">
        <v>21</v>
      </c>
      <c r="H2380" t="s">
        <v>15</v>
      </c>
      <c r="I2380" t="s">
        <v>46</v>
      </c>
      <c r="J2380">
        <v>3.1251369000000001E-2</v>
      </c>
      <c r="L2380">
        <v>93.346199999999996</v>
      </c>
      <c r="M2380">
        <v>3</v>
      </c>
    </row>
    <row r="2381" spans="1:13" x14ac:dyDescent="0.35">
      <c r="A2381" t="s">
        <v>17</v>
      </c>
      <c r="B2381">
        <v>5393</v>
      </c>
      <c r="C2381" t="s">
        <v>106</v>
      </c>
      <c r="D2381" t="s">
        <v>61</v>
      </c>
      <c r="E2381">
        <v>2018</v>
      </c>
      <c r="F2381" t="s">
        <v>45</v>
      </c>
      <c r="G2381" t="s">
        <v>21</v>
      </c>
      <c r="H2381" t="s">
        <v>15</v>
      </c>
      <c r="I2381" t="s">
        <v>46</v>
      </c>
      <c r="J2381">
        <v>3.5746979999999999E-3</v>
      </c>
      <c r="L2381">
        <v>154.69980000000001</v>
      </c>
      <c r="M2381">
        <v>3</v>
      </c>
    </row>
    <row r="2382" spans="1:13" x14ac:dyDescent="0.35">
      <c r="A2382" t="s">
        <v>17</v>
      </c>
      <c r="B2382">
        <v>5392</v>
      </c>
      <c r="C2382" t="s">
        <v>859</v>
      </c>
      <c r="D2382" t="s">
        <v>19</v>
      </c>
      <c r="E2382">
        <v>2022</v>
      </c>
      <c r="F2382" t="s">
        <v>20</v>
      </c>
      <c r="G2382" t="s">
        <v>21</v>
      </c>
      <c r="H2382" t="s">
        <v>15</v>
      </c>
      <c r="I2382" t="s">
        <v>22</v>
      </c>
      <c r="J2382">
        <v>0.144006886</v>
      </c>
      <c r="K2382">
        <v>8.6449999999999996</v>
      </c>
      <c r="L2382">
        <v>94.741</v>
      </c>
      <c r="M2382">
        <v>3</v>
      </c>
    </row>
    <row r="2383" spans="1:13" x14ac:dyDescent="0.35">
      <c r="A2383" t="s">
        <v>10</v>
      </c>
      <c r="B2383">
        <v>5391</v>
      </c>
      <c r="C2383" t="s">
        <v>1098</v>
      </c>
      <c r="D2383" t="s">
        <v>48</v>
      </c>
      <c r="E2383">
        <v>2022</v>
      </c>
      <c r="F2383" t="s">
        <v>20</v>
      </c>
      <c r="G2383" t="s">
        <v>21</v>
      </c>
      <c r="H2383" t="s">
        <v>15</v>
      </c>
      <c r="I2383" t="s">
        <v>22</v>
      </c>
      <c r="J2383">
        <v>2.5845699999999999E-2</v>
      </c>
      <c r="K2383">
        <v>7.42</v>
      </c>
      <c r="L2383">
        <v>188.9872</v>
      </c>
      <c r="M2383">
        <v>3</v>
      </c>
    </row>
    <row r="2384" spans="1:13" x14ac:dyDescent="0.35">
      <c r="A2384" t="s">
        <v>10</v>
      </c>
      <c r="B2384">
        <v>5390</v>
      </c>
      <c r="C2384" t="s">
        <v>809</v>
      </c>
      <c r="D2384" t="s">
        <v>54</v>
      </c>
      <c r="E2384">
        <v>2022</v>
      </c>
      <c r="F2384" t="s">
        <v>20</v>
      </c>
      <c r="G2384" t="s">
        <v>21</v>
      </c>
      <c r="H2384" t="s">
        <v>15</v>
      </c>
      <c r="I2384" t="s">
        <v>22</v>
      </c>
      <c r="J2384">
        <v>9.5045476000000004E-2</v>
      </c>
      <c r="K2384">
        <v>6.1550000000000002</v>
      </c>
      <c r="L2384">
        <v>213.45599999999999</v>
      </c>
      <c r="M2384">
        <v>3</v>
      </c>
    </row>
    <row r="2385" spans="1:13" x14ac:dyDescent="0.35">
      <c r="A2385" t="s">
        <v>10</v>
      </c>
      <c r="B2385">
        <v>5389</v>
      </c>
      <c r="C2385" t="s">
        <v>873</v>
      </c>
      <c r="D2385" t="s">
        <v>12</v>
      </c>
      <c r="E2385">
        <v>2022</v>
      </c>
      <c r="F2385" t="s">
        <v>20</v>
      </c>
      <c r="G2385" t="s">
        <v>21</v>
      </c>
      <c r="H2385" t="s">
        <v>15</v>
      </c>
      <c r="I2385" t="s">
        <v>22</v>
      </c>
      <c r="J2385">
        <v>4.1098733999999998E-2</v>
      </c>
      <c r="K2385">
        <v>17.7</v>
      </c>
      <c r="L2385">
        <v>80.927599999999998</v>
      </c>
      <c r="M2385">
        <v>3</v>
      </c>
    </row>
    <row r="2386" spans="1:13" x14ac:dyDescent="0.35">
      <c r="A2386" t="s">
        <v>10</v>
      </c>
      <c r="B2386">
        <v>5388</v>
      </c>
      <c r="C2386" t="s">
        <v>1295</v>
      </c>
      <c r="D2386" t="s">
        <v>12</v>
      </c>
      <c r="E2386">
        <v>2022</v>
      </c>
      <c r="F2386" t="s">
        <v>20</v>
      </c>
      <c r="G2386" t="s">
        <v>21</v>
      </c>
      <c r="H2386" t="s">
        <v>15</v>
      </c>
      <c r="I2386" t="s">
        <v>22</v>
      </c>
      <c r="J2386">
        <v>0.15667961699999999</v>
      </c>
      <c r="K2386">
        <v>12.65</v>
      </c>
      <c r="L2386">
        <v>238.85380000000001</v>
      </c>
      <c r="M2386">
        <v>3</v>
      </c>
    </row>
    <row r="2387" spans="1:13" x14ac:dyDescent="0.35">
      <c r="A2387" t="s">
        <v>10</v>
      </c>
      <c r="B2387">
        <v>5387</v>
      </c>
      <c r="C2387" t="s">
        <v>1158</v>
      </c>
      <c r="D2387" t="s">
        <v>12</v>
      </c>
      <c r="E2387">
        <v>2022</v>
      </c>
      <c r="F2387" t="s">
        <v>20</v>
      </c>
      <c r="G2387" t="s">
        <v>21</v>
      </c>
      <c r="H2387" t="s">
        <v>15</v>
      </c>
      <c r="I2387" t="s">
        <v>22</v>
      </c>
      <c r="J2387">
        <v>4.1726942000000003E-2</v>
      </c>
      <c r="K2387">
        <v>12.6</v>
      </c>
      <c r="L2387">
        <v>122.0072</v>
      </c>
      <c r="M2387">
        <v>3</v>
      </c>
    </row>
    <row r="2388" spans="1:13" x14ac:dyDescent="0.35">
      <c r="A2388" t="s">
        <v>10</v>
      </c>
      <c r="B2388">
        <v>5386</v>
      </c>
      <c r="C2388" t="s">
        <v>1494</v>
      </c>
      <c r="D2388" t="s">
        <v>24</v>
      </c>
      <c r="E2388">
        <v>2022</v>
      </c>
      <c r="F2388" t="s">
        <v>20</v>
      </c>
      <c r="G2388" t="s">
        <v>21</v>
      </c>
      <c r="H2388" t="s">
        <v>15</v>
      </c>
      <c r="I2388" t="s">
        <v>22</v>
      </c>
      <c r="J2388">
        <v>7.0979697999999994E-2</v>
      </c>
      <c r="K2388">
        <v>18.7</v>
      </c>
      <c r="L2388">
        <v>229.501</v>
      </c>
      <c r="M2388">
        <v>3</v>
      </c>
    </row>
    <row r="2389" spans="1:13" x14ac:dyDescent="0.35">
      <c r="A2389" t="s">
        <v>10</v>
      </c>
      <c r="B2389">
        <v>5385</v>
      </c>
      <c r="C2389" t="s">
        <v>597</v>
      </c>
      <c r="D2389" t="s">
        <v>67</v>
      </c>
      <c r="E2389">
        <v>2022</v>
      </c>
      <c r="F2389" t="s">
        <v>20</v>
      </c>
      <c r="G2389" t="s">
        <v>21</v>
      </c>
      <c r="H2389" t="s">
        <v>15</v>
      </c>
      <c r="I2389" t="s">
        <v>22</v>
      </c>
      <c r="J2389">
        <v>4.8403392000000003E-2</v>
      </c>
      <c r="K2389">
        <v>10.5</v>
      </c>
      <c r="L2389">
        <v>48.2376</v>
      </c>
      <c r="M2389">
        <v>3</v>
      </c>
    </row>
    <row r="2390" spans="1:13" x14ac:dyDescent="0.35">
      <c r="A2390" t="s">
        <v>10</v>
      </c>
      <c r="B2390">
        <v>5384</v>
      </c>
      <c r="C2390" t="s">
        <v>725</v>
      </c>
      <c r="D2390" t="s">
        <v>28</v>
      </c>
      <c r="E2390">
        <v>2022</v>
      </c>
      <c r="F2390" t="s">
        <v>20</v>
      </c>
      <c r="G2390" t="s">
        <v>21</v>
      </c>
      <c r="H2390" t="s">
        <v>15</v>
      </c>
      <c r="I2390" t="s">
        <v>22</v>
      </c>
      <c r="J2390">
        <v>4.6824729000000002E-2</v>
      </c>
      <c r="K2390">
        <v>6.8250000000000002</v>
      </c>
      <c r="L2390">
        <v>155.20179999999999</v>
      </c>
      <c r="M2390">
        <v>3</v>
      </c>
    </row>
    <row r="2391" spans="1:13" x14ac:dyDescent="0.35">
      <c r="A2391" t="s">
        <v>10</v>
      </c>
      <c r="B2391">
        <v>5383</v>
      </c>
      <c r="C2391" t="s">
        <v>1398</v>
      </c>
      <c r="D2391" t="s">
        <v>95</v>
      </c>
      <c r="E2391">
        <v>2022</v>
      </c>
      <c r="F2391" t="s">
        <v>20</v>
      </c>
      <c r="G2391" t="s">
        <v>21</v>
      </c>
      <c r="H2391" t="s">
        <v>15</v>
      </c>
      <c r="I2391" t="s">
        <v>22</v>
      </c>
      <c r="J2391">
        <v>3.4551415000000002E-2</v>
      </c>
      <c r="K2391">
        <v>14.3</v>
      </c>
      <c r="L2391">
        <v>98.172600000000003</v>
      </c>
      <c r="M2391">
        <v>3</v>
      </c>
    </row>
    <row r="2392" spans="1:13" x14ac:dyDescent="0.35">
      <c r="A2392" t="s">
        <v>17</v>
      </c>
      <c r="B2392">
        <v>5382</v>
      </c>
      <c r="C2392" t="s">
        <v>1354</v>
      </c>
      <c r="D2392" t="s">
        <v>48</v>
      </c>
      <c r="E2392">
        <v>2022</v>
      </c>
      <c r="F2392" t="s">
        <v>20</v>
      </c>
      <c r="G2392" t="s">
        <v>21</v>
      </c>
      <c r="H2392" t="s">
        <v>15</v>
      </c>
      <c r="I2392" t="s">
        <v>22</v>
      </c>
      <c r="J2392">
        <v>5.4455125E-2</v>
      </c>
      <c r="K2392">
        <v>18.25</v>
      </c>
      <c r="L2392">
        <v>142.0154</v>
      </c>
      <c r="M2392">
        <v>3</v>
      </c>
    </row>
    <row r="2393" spans="1:13" x14ac:dyDescent="0.35">
      <c r="A2393" t="s">
        <v>17</v>
      </c>
      <c r="B2393">
        <v>5381</v>
      </c>
      <c r="C2393" t="s">
        <v>1224</v>
      </c>
      <c r="D2393" t="s">
        <v>48</v>
      </c>
      <c r="E2393">
        <v>2022</v>
      </c>
      <c r="F2393" t="s">
        <v>20</v>
      </c>
      <c r="G2393" t="s">
        <v>21</v>
      </c>
      <c r="H2393" t="s">
        <v>15</v>
      </c>
      <c r="I2393" t="s">
        <v>22</v>
      </c>
      <c r="J2393">
        <v>0</v>
      </c>
      <c r="K2393">
        <v>12.3</v>
      </c>
      <c r="L2393">
        <v>116.4834</v>
      </c>
      <c r="M2393">
        <v>3</v>
      </c>
    </row>
    <row r="2394" spans="1:13" x14ac:dyDescent="0.35">
      <c r="A2394" t="s">
        <v>17</v>
      </c>
      <c r="B2394">
        <v>5380</v>
      </c>
      <c r="C2394" t="s">
        <v>896</v>
      </c>
      <c r="D2394" t="s">
        <v>42</v>
      </c>
      <c r="E2394">
        <v>2022</v>
      </c>
      <c r="F2394" t="s">
        <v>20</v>
      </c>
      <c r="G2394" t="s">
        <v>21</v>
      </c>
      <c r="H2394" t="s">
        <v>15</v>
      </c>
      <c r="I2394" t="s">
        <v>22</v>
      </c>
      <c r="J2394">
        <v>0.16806490900000001</v>
      </c>
      <c r="K2394">
        <v>17.350000000000001</v>
      </c>
      <c r="L2394">
        <v>176.27119999999999</v>
      </c>
      <c r="M2394">
        <v>3</v>
      </c>
    </row>
    <row r="2395" spans="1:13" x14ac:dyDescent="0.35">
      <c r="A2395" t="s">
        <v>17</v>
      </c>
      <c r="B2395">
        <v>5379</v>
      </c>
      <c r="C2395" t="s">
        <v>1114</v>
      </c>
      <c r="D2395" t="s">
        <v>42</v>
      </c>
      <c r="E2395">
        <v>2022</v>
      </c>
      <c r="F2395" t="s">
        <v>20</v>
      </c>
      <c r="G2395" t="s">
        <v>21</v>
      </c>
      <c r="H2395" t="s">
        <v>15</v>
      </c>
      <c r="I2395" t="s">
        <v>22</v>
      </c>
      <c r="J2395">
        <v>3.1866022000000001E-2</v>
      </c>
      <c r="K2395">
        <v>7.9349999999999996</v>
      </c>
      <c r="L2395">
        <v>261.291</v>
      </c>
      <c r="M2395">
        <v>3</v>
      </c>
    </row>
    <row r="2396" spans="1:13" x14ac:dyDescent="0.35">
      <c r="A2396" t="s">
        <v>17</v>
      </c>
      <c r="B2396">
        <v>5378</v>
      </c>
      <c r="C2396" t="s">
        <v>707</v>
      </c>
      <c r="D2396" t="s">
        <v>19</v>
      </c>
      <c r="E2396">
        <v>2022</v>
      </c>
      <c r="F2396" t="s">
        <v>20</v>
      </c>
      <c r="G2396" t="s">
        <v>21</v>
      </c>
      <c r="H2396" t="s">
        <v>15</v>
      </c>
      <c r="I2396" t="s">
        <v>22</v>
      </c>
      <c r="J2396">
        <v>0</v>
      </c>
      <c r="K2396">
        <v>19.850000000000001</v>
      </c>
      <c r="L2396">
        <v>126.1704</v>
      </c>
      <c r="M2396">
        <v>3</v>
      </c>
    </row>
    <row r="2397" spans="1:13" x14ac:dyDescent="0.35">
      <c r="A2397" t="s">
        <v>17</v>
      </c>
      <c r="B2397">
        <v>5377</v>
      </c>
      <c r="C2397" t="s">
        <v>1068</v>
      </c>
      <c r="D2397" t="s">
        <v>19</v>
      </c>
      <c r="E2397">
        <v>2022</v>
      </c>
      <c r="F2397" t="s">
        <v>20</v>
      </c>
      <c r="G2397" t="s">
        <v>21</v>
      </c>
      <c r="H2397" t="s">
        <v>15</v>
      </c>
      <c r="I2397" t="s">
        <v>22</v>
      </c>
      <c r="J2397">
        <v>1.7714095999999999E-2</v>
      </c>
      <c r="K2397">
        <v>11.5</v>
      </c>
      <c r="L2397">
        <v>132.96260000000001</v>
      </c>
      <c r="M2397">
        <v>3</v>
      </c>
    </row>
    <row r="2398" spans="1:13" x14ac:dyDescent="0.35">
      <c r="A2398" t="s">
        <v>17</v>
      </c>
      <c r="B2398">
        <v>5376</v>
      </c>
      <c r="C2398" t="s">
        <v>949</v>
      </c>
      <c r="D2398" t="s">
        <v>19</v>
      </c>
      <c r="E2398">
        <v>2022</v>
      </c>
      <c r="F2398" t="s">
        <v>20</v>
      </c>
      <c r="G2398" t="s">
        <v>21</v>
      </c>
      <c r="H2398" t="s">
        <v>15</v>
      </c>
      <c r="I2398" t="s">
        <v>22</v>
      </c>
      <c r="J2398">
        <v>3.2387589000000001E-2</v>
      </c>
      <c r="K2398">
        <v>11.15</v>
      </c>
      <c r="L2398">
        <v>164.3526</v>
      </c>
      <c r="M2398">
        <v>3</v>
      </c>
    </row>
    <row r="2399" spans="1:13" x14ac:dyDescent="0.35">
      <c r="A2399" t="s">
        <v>17</v>
      </c>
      <c r="B2399">
        <v>5375</v>
      </c>
      <c r="C2399" t="s">
        <v>1192</v>
      </c>
      <c r="D2399" t="s">
        <v>61</v>
      </c>
      <c r="E2399">
        <v>2022</v>
      </c>
      <c r="F2399" t="s">
        <v>20</v>
      </c>
      <c r="G2399" t="s">
        <v>21</v>
      </c>
      <c r="H2399" t="s">
        <v>15</v>
      </c>
      <c r="I2399" t="s">
        <v>22</v>
      </c>
      <c r="J2399">
        <v>7.5757176999999995E-2</v>
      </c>
      <c r="K2399">
        <v>8.8949999999999996</v>
      </c>
      <c r="L2399">
        <v>233.86160000000001</v>
      </c>
      <c r="M2399">
        <v>3</v>
      </c>
    </row>
    <row r="2400" spans="1:13" x14ac:dyDescent="0.35">
      <c r="A2400" t="s">
        <v>17</v>
      </c>
      <c r="B2400">
        <v>5374</v>
      </c>
      <c r="C2400" t="s">
        <v>1288</v>
      </c>
      <c r="D2400" t="s">
        <v>61</v>
      </c>
      <c r="E2400">
        <v>2022</v>
      </c>
      <c r="F2400" t="s">
        <v>20</v>
      </c>
      <c r="G2400" t="s">
        <v>21</v>
      </c>
      <c r="H2400" t="s">
        <v>15</v>
      </c>
      <c r="I2400" t="s">
        <v>22</v>
      </c>
      <c r="J2400">
        <v>0.123151947</v>
      </c>
      <c r="K2400">
        <v>4.6100000000000003</v>
      </c>
      <c r="L2400">
        <v>175.2396</v>
      </c>
      <c r="M2400">
        <v>3</v>
      </c>
    </row>
    <row r="2401" spans="1:13" x14ac:dyDescent="0.35">
      <c r="A2401" t="s">
        <v>17</v>
      </c>
      <c r="B2401">
        <v>5373</v>
      </c>
      <c r="C2401" t="s">
        <v>102</v>
      </c>
      <c r="D2401" t="s">
        <v>24</v>
      </c>
      <c r="E2401">
        <v>2022</v>
      </c>
      <c r="F2401" t="s">
        <v>20</v>
      </c>
      <c r="G2401" t="s">
        <v>21</v>
      </c>
      <c r="H2401" t="s">
        <v>15</v>
      </c>
      <c r="I2401" t="s">
        <v>22</v>
      </c>
      <c r="J2401">
        <v>1.6679143E-2</v>
      </c>
      <c r="K2401">
        <v>19.350000000000001</v>
      </c>
      <c r="L2401">
        <v>119.3098</v>
      </c>
      <c r="M2401">
        <v>3</v>
      </c>
    </row>
    <row r="2402" spans="1:13" x14ac:dyDescent="0.35">
      <c r="A2402" t="s">
        <v>17</v>
      </c>
      <c r="B2402">
        <v>5372</v>
      </c>
      <c r="C2402" t="s">
        <v>36</v>
      </c>
      <c r="D2402" t="s">
        <v>24</v>
      </c>
      <c r="E2402">
        <v>2022</v>
      </c>
      <c r="F2402" t="s">
        <v>20</v>
      </c>
      <c r="G2402" t="s">
        <v>21</v>
      </c>
      <c r="H2402" t="s">
        <v>15</v>
      </c>
      <c r="I2402" t="s">
        <v>22</v>
      </c>
      <c r="J2402">
        <v>5.4968159999999999E-3</v>
      </c>
      <c r="K2402">
        <v>8.89</v>
      </c>
      <c r="L2402">
        <v>102.80159999999999</v>
      </c>
      <c r="M2402">
        <v>3</v>
      </c>
    </row>
    <row r="2403" spans="1:13" x14ac:dyDescent="0.35">
      <c r="A2403" t="s">
        <v>17</v>
      </c>
      <c r="B2403">
        <v>5371</v>
      </c>
      <c r="C2403" t="s">
        <v>1259</v>
      </c>
      <c r="D2403" t="s">
        <v>57</v>
      </c>
      <c r="E2403">
        <v>2022</v>
      </c>
      <c r="F2403" t="s">
        <v>20</v>
      </c>
      <c r="G2403" t="s">
        <v>21</v>
      </c>
      <c r="H2403" t="s">
        <v>15</v>
      </c>
      <c r="I2403" t="s">
        <v>22</v>
      </c>
      <c r="J2403">
        <v>2.0782036E-2</v>
      </c>
      <c r="K2403">
        <v>12.5</v>
      </c>
      <c r="L2403">
        <v>198.3742</v>
      </c>
      <c r="M2403">
        <v>3</v>
      </c>
    </row>
    <row r="2404" spans="1:13" x14ac:dyDescent="0.35">
      <c r="A2404" t="s">
        <v>17</v>
      </c>
      <c r="B2404">
        <v>5370</v>
      </c>
      <c r="C2404" t="s">
        <v>1532</v>
      </c>
      <c r="D2404" t="s">
        <v>159</v>
      </c>
      <c r="E2404">
        <v>2022</v>
      </c>
      <c r="F2404" t="s">
        <v>20</v>
      </c>
      <c r="G2404" t="s">
        <v>21</v>
      </c>
      <c r="H2404" t="s">
        <v>15</v>
      </c>
      <c r="I2404" t="s">
        <v>22</v>
      </c>
      <c r="J2404">
        <v>7.1534226000000006E-2</v>
      </c>
      <c r="K2404">
        <v>12.5</v>
      </c>
      <c r="L2404">
        <v>124.902</v>
      </c>
      <c r="M2404">
        <v>3</v>
      </c>
    </row>
    <row r="2405" spans="1:13" x14ac:dyDescent="0.35">
      <c r="A2405" t="s">
        <v>17</v>
      </c>
      <c r="B2405">
        <v>5369</v>
      </c>
      <c r="C2405" t="s">
        <v>1113</v>
      </c>
      <c r="D2405" t="s">
        <v>19</v>
      </c>
      <c r="E2405">
        <v>2022</v>
      </c>
      <c r="F2405" t="s">
        <v>20</v>
      </c>
      <c r="G2405" t="s">
        <v>21</v>
      </c>
      <c r="H2405" t="s">
        <v>15</v>
      </c>
      <c r="I2405" t="s">
        <v>22</v>
      </c>
      <c r="J2405">
        <v>9.7457482999999998E-2</v>
      </c>
      <c r="K2405">
        <v>15.2</v>
      </c>
      <c r="L2405">
        <v>114.4492</v>
      </c>
      <c r="M2405">
        <v>3</v>
      </c>
    </row>
    <row r="2406" spans="1:13" x14ac:dyDescent="0.35">
      <c r="A2406" t="s">
        <v>17</v>
      </c>
      <c r="B2406">
        <v>5368</v>
      </c>
      <c r="C2406" t="s">
        <v>908</v>
      </c>
      <c r="D2406" t="s">
        <v>24</v>
      </c>
      <c r="E2406">
        <v>2022</v>
      </c>
      <c r="F2406" t="s">
        <v>20</v>
      </c>
      <c r="G2406" t="s">
        <v>21</v>
      </c>
      <c r="H2406" t="s">
        <v>15</v>
      </c>
      <c r="I2406" t="s">
        <v>22</v>
      </c>
      <c r="J2406">
        <v>0.143712172</v>
      </c>
      <c r="K2406">
        <v>8.9049999999999994</v>
      </c>
      <c r="L2406">
        <v>60.287799999999997</v>
      </c>
      <c r="M2406">
        <v>3</v>
      </c>
    </row>
    <row r="2407" spans="1:13" x14ac:dyDescent="0.35">
      <c r="A2407" t="s">
        <v>17</v>
      </c>
      <c r="B2407">
        <v>5351</v>
      </c>
      <c r="C2407" t="s">
        <v>704</v>
      </c>
      <c r="D2407" t="s">
        <v>57</v>
      </c>
      <c r="E2407">
        <v>2011</v>
      </c>
      <c r="F2407" t="s">
        <v>39</v>
      </c>
      <c r="G2407" t="s">
        <v>21</v>
      </c>
      <c r="H2407" t="s">
        <v>15</v>
      </c>
      <c r="I2407" t="s">
        <v>40</v>
      </c>
      <c r="J2407">
        <v>0.132590283</v>
      </c>
      <c r="K2407">
        <v>6.44</v>
      </c>
      <c r="L2407">
        <v>98.17</v>
      </c>
      <c r="M2407">
        <v>3</v>
      </c>
    </row>
    <row r="2408" spans="1:13" x14ac:dyDescent="0.35">
      <c r="A2408" t="s">
        <v>17</v>
      </c>
      <c r="B2408">
        <v>5350</v>
      </c>
      <c r="C2408" t="s">
        <v>438</v>
      </c>
      <c r="D2408" t="s">
        <v>19</v>
      </c>
      <c r="E2408">
        <v>2011</v>
      </c>
      <c r="F2408" t="s">
        <v>39</v>
      </c>
      <c r="G2408" t="s">
        <v>21</v>
      </c>
      <c r="H2408" t="s">
        <v>15</v>
      </c>
      <c r="I2408" t="s">
        <v>40</v>
      </c>
      <c r="J2408">
        <v>6.0649824999999997E-2</v>
      </c>
      <c r="K2408">
        <v>7.5</v>
      </c>
      <c r="L2408">
        <v>177.40280000000001</v>
      </c>
      <c r="M2408">
        <v>3</v>
      </c>
    </row>
    <row r="2409" spans="1:13" x14ac:dyDescent="0.35">
      <c r="A2409" t="s">
        <v>10</v>
      </c>
      <c r="B2409">
        <v>5324</v>
      </c>
      <c r="C2409" t="s">
        <v>1501</v>
      </c>
      <c r="D2409" t="s">
        <v>32</v>
      </c>
      <c r="E2409">
        <v>2020</v>
      </c>
      <c r="F2409" t="s">
        <v>37</v>
      </c>
      <c r="G2409" t="s">
        <v>34</v>
      </c>
      <c r="H2409" t="s">
        <v>15</v>
      </c>
      <c r="I2409" t="s">
        <v>16</v>
      </c>
      <c r="J2409">
        <v>2.4994069000000001E-2</v>
      </c>
      <c r="K2409">
        <v>16.75</v>
      </c>
      <c r="L2409">
        <v>37.482199999999999</v>
      </c>
      <c r="M2409">
        <v>3</v>
      </c>
    </row>
    <row r="2410" spans="1:13" x14ac:dyDescent="0.35">
      <c r="A2410" t="s">
        <v>10</v>
      </c>
      <c r="B2410">
        <v>5323</v>
      </c>
      <c r="C2410" t="s">
        <v>504</v>
      </c>
      <c r="D2410" t="s">
        <v>48</v>
      </c>
      <c r="E2410">
        <v>2020</v>
      </c>
      <c r="F2410" t="s">
        <v>37</v>
      </c>
      <c r="G2410" t="s">
        <v>34</v>
      </c>
      <c r="H2410" t="s">
        <v>15</v>
      </c>
      <c r="I2410" t="s">
        <v>16</v>
      </c>
      <c r="J2410">
        <v>7.3289899000000006E-2</v>
      </c>
      <c r="K2410">
        <v>9.8000000000000007</v>
      </c>
      <c r="L2410">
        <v>120.8098</v>
      </c>
      <c r="M2410">
        <v>3</v>
      </c>
    </row>
    <row r="2411" spans="1:13" x14ac:dyDescent="0.35">
      <c r="A2411" t="s">
        <v>10</v>
      </c>
      <c r="B2411">
        <v>5322</v>
      </c>
      <c r="C2411" t="s">
        <v>364</v>
      </c>
      <c r="D2411" t="s">
        <v>12</v>
      </c>
      <c r="E2411">
        <v>2020</v>
      </c>
      <c r="F2411" t="s">
        <v>37</v>
      </c>
      <c r="G2411" t="s">
        <v>34</v>
      </c>
      <c r="H2411" t="s">
        <v>15</v>
      </c>
      <c r="I2411" t="s">
        <v>16</v>
      </c>
      <c r="J2411">
        <v>2.2552083000000001E-2</v>
      </c>
      <c r="K2411">
        <v>20.100000000000001</v>
      </c>
      <c r="L2411">
        <v>226.6036</v>
      </c>
      <c r="M2411">
        <v>3</v>
      </c>
    </row>
    <row r="2412" spans="1:13" x14ac:dyDescent="0.35">
      <c r="A2412" t="s">
        <v>17</v>
      </c>
      <c r="B2412">
        <v>5294</v>
      </c>
      <c r="C2412" t="s">
        <v>233</v>
      </c>
      <c r="D2412" t="s">
        <v>12</v>
      </c>
      <c r="E2412">
        <v>2015</v>
      </c>
      <c r="F2412" t="s">
        <v>33</v>
      </c>
      <c r="G2412" t="s">
        <v>34</v>
      </c>
      <c r="H2412" t="s">
        <v>15</v>
      </c>
      <c r="I2412" t="s">
        <v>16</v>
      </c>
      <c r="J2412">
        <v>2.0589623000000001E-2</v>
      </c>
      <c r="K2412">
        <v>16.350000000000001</v>
      </c>
      <c r="L2412">
        <v>53.232399999999998</v>
      </c>
      <c r="M2412">
        <v>3</v>
      </c>
    </row>
    <row r="2413" spans="1:13" x14ac:dyDescent="0.35">
      <c r="A2413" t="s">
        <v>17</v>
      </c>
      <c r="B2413">
        <v>5293</v>
      </c>
      <c r="C2413" t="s">
        <v>635</v>
      </c>
      <c r="D2413" t="s">
        <v>24</v>
      </c>
      <c r="E2413">
        <v>2015</v>
      </c>
      <c r="F2413" t="s">
        <v>33</v>
      </c>
      <c r="G2413" t="s">
        <v>34</v>
      </c>
      <c r="H2413" t="s">
        <v>15</v>
      </c>
      <c r="I2413" t="s">
        <v>16</v>
      </c>
      <c r="J2413">
        <v>4.2707322999999998E-2</v>
      </c>
      <c r="K2413">
        <v>5.19</v>
      </c>
      <c r="L2413">
        <v>197.81100000000001</v>
      </c>
      <c r="M2413">
        <v>3</v>
      </c>
    </row>
    <row r="2414" spans="1:13" x14ac:dyDescent="0.35">
      <c r="A2414" t="s">
        <v>17</v>
      </c>
      <c r="B2414">
        <v>5292</v>
      </c>
      <c r="C2414" t="s">
        <v>326</v>
      </c>
      <c r="D2414" t="s">
        <v>19</v>
      </c>
      <c r="E2414">
        <v>2020</v>
      </c>
      <c r="F2414" t="s">
        <v>37</v>
      </c>
      <c r="G2414" t="s">
        <v>34</v>
      </c>
      <c r="H2414" t="s">
        <v>15</v>
      </c>
      <c r="I2414" t="s">
        <v>16</v>
      </c>
      <c r="J2414">
        <v>0.117593973</v>
      </c>
      <c r="K2414">
        <v>10.3</v>
      </c>
      <c r="L2414">
        <v>154.46299999999999</v>
      </c>
      <c r="M2414">
        <v>3</v>
      </c>
    </row>
    <row r="2415" spans="1:13" x14ac:dyDescent="0.35">
      <c r="A2415" t="s">
        <v>17</v>
      </c>
      <c r="B2415">
        <v>5291</v>
      </c>
      <c r="C2415" t="s">
        <v>893</v>
      </c>
      <c r="D2415" t="s">
        <v>42</v>
      </c>
      <c r="E2415">
        <v>2015</v>
      </c>
      <c r="F2415" t="s">
        <v>33</v>
      </c>
      <c r="G2415" t="s">
        <v>34</v>
      </c>
      <c r="H2415" t="s">
        <v>15</v>
      </c>
      <c r="I2415" t="s">
        <v>16</v>
      </c>
      <c r="J2415">
        <v>9.8822386999999998E-2</v>
      </c>
      <c r="K2415">
        <v>8.8800000000000008</v>
      </c>
      <c r="L2415">
        <v>209.62700000000001</v>
      </c>
      <c r="M2415">
        <v>3</v>
      </c>
    </row>
    <row r="2416" spans="1:13" x14ac:dyDescent="0.35">
      <c r="A2416" t="s">
        <v>10</v>
      </c>
      <c r="B2416">
        <v>5264</v>
      </c>
      <c r="C2416" t="s">
        <v>1094</v>
      </c>
      <c r="D2416" t="s">
        <v>48</v>
      </c>
      <c r="E2416">
        <v>2012</v>
      </c>
      <c r="F2416" t="s">
        <v>13</v>
      </c>
      <c r="G2416" t="s">
        <v>14</v>
      </c>
      <c r="H2416" t="s">
        <v>15</v>
      </c>
      <c r="I2416" t="s">
        <v>16</v>
      </c>
      <c r="J2416">
        <v>7.6878416000000005E-2</v>
      </c>
      <c r="K2416">
        <v>19.350000000000001</v>
      </c>
      <c r="L2416">
        <v>113.95180000000001</v>
      </c>
      <c r="M2416">
        <v>3</v>
      </c>
    </row>
    <row r="2417" spans="1:13" x14ac:dyDescent="0.35">
      <c r="A2417" t="s">
        <v>10</v>
      </c>
      <c r="B2417">
        <v>5263</v>
      </c>
      <c r="C2417" t="s">
        <v>1057</v>
      </c>
      <c r="D2417" t="s">
        <v>48</v>
      </c>
      <c r="E2417">
        <v>2012</v>
      </c>
      <c r="F2417" t="s">
        <v>13</v>
      </c>
      <c r="G2417" t="s">
        <v>14</v>
      </c>
      <c r="H2417" t="s">
        <v>15</v>
      </c>
      <c r="I2417" t="s">
        <v>16</v>
      </c>
      <c r="J2417">
        <v>3.5561344000000002E-2</v>
      </c>
      <c r="K2417">
        <v>15.6</v>
      </c>
      <c r="L2417">
        <v>112.15179999999999</v>
      </c>
      <c r="M2417">
        <v>3</v>
      </c>
    </row>
    <row r="2418" spans="1:13" x14ac:dyDescent="0.35">
      <c r="A2418" t="s">
        <v>10</v>
      </c>
      <c r="B2418">
        <v>5262</v>
      </c>
      <c r="C2418" t="s">
        <v>261</v>
      </c>
      <c r="D2418" t="s">
        <v>48</v>
      </c>
      <c r="E2418">
        <v>2012</v>
      </c>
      <c r="F2418" t="s">
        <v>13</v>
      </c>
      <c r="G2418" t="s">
        <v>14</v>
      </c>
      <c r="H2418" t="s">
        <v>15</v>
      </c>
      <c r="I2418" t="s">
        <v>16</v>
      </c>
      <c r="J2418">
        <v>1.0998931999999999E-2</v>
      </c>
      <c r="K2418">
        <v>10.5</v>
      </c>
      <c r="L2418">
        <v>164.38419999999999</v>
      </c>
      <c r="M2418">
        <v>3</v>
      </c>
    </row>
    <row r="2419" spans="1:13" x14ac:dyDescent="0.35">
      <c r="A2419" t="s">
        <v>10</v>
      </c>
      <c r="B2419">
        <v>5261</v>
      </c>
      <c r="C2419" t="s">
        <v>1559</v>
      </c>
      <c r="D2419" t="s">
        <v>54</v>
      </c>
      <c r="E2419">
        <v>2012</v>
      </c>
      <c r="F2419" t="s">
        <v>13</v>
      </c>
      <c r="G2419" t="s">
        <v>14</v>
      </c>
      <c r="H2419" t="s">
        <v>15</v>
      </c>
      <c r="I2419" t="s">
        <v>16</v>
      </c>
      <c r="J2419">
        <v>4.2747880000000002E-2</v>
      </c>
      <c r="K2419">
        <v>12.15</v>
      </c>
      <c r="L2419">
        <v>183.69499999999999</v>
      </c>
      <c r="M2419">
        <v>3</v>
      </c>
    </row>
    <row r="2420" spans="1:13" x14ac:dyDescent="0.35">
      <c r="A2420" t="s">
        <v>10</v>
      </c>
      <c r="B2420">
        <v>5260</v>
      </c>
      <c r="C2420" t="s">
        <v>191</v>
      </c>
      <c r="D2420" t="s">
        <v>54</v>
      </c>
      <c r="E2420">
        <v>2012</v>
      </c>
      <c r="F2420" t="s">
        <v>13</v>
      </c>
      <c r="G2420" t="s">
        <v>14</v>
      </c>
      <c r="H2420" t="s">
        <v>15</v>
      </c>
      <c r="I2420" t="s">
        <v>16</v>
      </c>
      <c r="J2420">
        <v>7.8181964000000007E-2</v>
      </c>
      <c r="K2420">
        <v>9.1950000000000003</v>
      </c>
      <c r="L2420">
        <v>106.75960000000001</v>
      </c>
      <c r="M2420">
        <v>3</v>
      </c>
    </row>
    <row r="2421" spans="1:13" x14ac:dyDescent="0.35">
      <c r="A2421" t="s">
        <v>10</v>
      </c>
      <c r="B2421">
        <v>5259</v>
      </c>
      <c r="C2421" t="s">
        <v>1400</v>
      </c>
      <c r="D2421" t="s">
        <v>67</v>
      </c>
      <c r="E2421">
        <v>2012</v>
      </c>
      <c r="F2421" t="s">
        <v>13</v>
      </c>
      <c r="G2421" t="s">
        <v>14</v>
      </c>
      <c r="H2421" t="s">
        <v>15</v>
      </c>
      <c r="I2421" t="s">
        <v>16</v>
      </c>
      <c r="J2421">
        <v>0.14609413199999999</v>
      </c>
      <c r="K2421">
        <v>10.195</v>
      </c>
      <c r="L2421">
        <v>196.17939999999999</v>
      </c>
      <c r="M2421">
        <v>3</v>
      </c>
    </row>
    <row r="2422" spans="1:13" x14ac:dyDescent="0.35">
      <c r="A2422" t="s">
        <v>10</v>
      </c>
      <c r="B2422">
        <v>5258</v>
      </c>
      <c r="C2422" t="s">
        <v>1156</v>
      </c>
      <c r="D2422" t="s">
        <v>28</v>
      </c>
      <c r="E2422">
        <v>2012</v>
      </c>
      <c r="F2422" t="s">
        <v>13</v>
      </c>
      <c r="G2422" t="s">
        <v>14</v>
      </c>
      <c r="H2422" t="s">
        <v>15</v>
      </c>
      <c r="I2422" t="s">
        <v>16</v>
      </c>
      <c r="J2422">
        <v>0.17054823799999999</v>
      </c>
      <c r="K2422">
        <v>11.8</v>
      </c>
      <c r="L2422">
        <v>113.88339999999999</v>
      </c>
      <c r="M2422">
        <v>3</v>
      </c>
    </row>
    <row r="2423" spans="1:13" x14ac:dyDescent="0.35">
      <c r="A2423" t="s">
        <v>10</v>
      </c>
      <c r="B2423">
        <v>5257</v>
      </c>
      <c r="C2423" t="s">
        <v>1544</v>
      </c>
      <c r="D2423" t="s">
        <v>95</v>
      </c>
      <c r="E2423">
        <v>2012</v>
      </c>
      <c r="F2423" t="s">
        <v>13</v>
      </c>
      <c r="G2423" t="s">
        <v>14</v>
      </c>
      <c r="H2423" t="s">
        <v>15</v>
      </c>
      <c r="I2423" t="s">
        <v>16</v>
      </c>
      <c r="J2423">
        <v>0</v>
      </c>
      <c r="K2423">
        <v>19.7</v>
      </c>
      <c r="L2423">
        <v>194.411</v>
      </c>
      <c r="M2423">
        <v>3</v>
      </c>
    </row>
    <row r="2424" spans="1:13" x14ac:dyDescent="0.35">
      <c r="A2424" t="s">
        <v>10</v>
      </c>
      <c r="B2424">
        <v>5256</v>
      </c>
      <c r="C2424" t="s">
        <v>1320</v>
      </c>
      <c r="D2424" t="s">
        <v>95</v>
      </c>
      <c r="E2424">
        <v>2012</v>
      </c>
      <c r="F2424" t="s">
        <v>13</v>
      </c>
      <c r="G2424" t="s">
        <v>14</v>
      </c>
      <c r="H2424" t="s">
        <v>15</v>
      </c>
      <c r="I2424" t="s">
        <v>16</v>
      </c>
      <c r="J2424">
        <v>3.83808E-2</v>
      </c>
      <c r="K2424">
        <v>7.22</v>
      </c>
      <c r="L2424">
        <v>62.350999999999999</v>
      </c>
      <c r="M2424">
        <v>3</v>
      </c>
    </row>
    <row r="2425" spans="1:13" x14ac:dyDescent="0.35">
      <c r="A2425" t="s">
        <v>17</v>
      </c>
      <c r="B2425">
        <v>5255</v>
      </c>
      <c r="C2425" t="s">
        <v>655</v>
      </c>
      <c r="D2425" t="s">
        <v>48</v>
      </c>
      <c r="E2425">
        <v>2012</v>
      </c>
      <c r="F2425" t="s">
        <v>13</v>
      </c>
      <c r="G2425" t="s">
        <v>14</v>
      </c>
      <c r="H2425" t="s">
        <v>15</v>
      </c>
      <c r="I2425" t="s">
        <v>16</v>
      </c>
      <c r="J2425">
        <v>2.6830586E-2</v>
      </c>
      <c r="K2425">
        <v>7.31</v>
      </c>
      <c r="L2425">
        <v>108.057</v>
      </c>
      <c r="M2425">
        <v>3</v>
      </c>
    </row>
    <row r="2426" spans="1:13" x14ac:dyDescent="0.35">
      <c r="A2426" t="s">
        <v>17</v>
      </c>
      <c r="B2426">
        <v>5254</v>
      </c>
      <c r="C2426" t="s">
        <v>861</v>
      </c>
      <c r="D2426" t="s">
        <v>54</v>
      </c>
      <c r="E2426">
        <v>2012</v>
      </c>
      <c r="F2426" t="s">
        <v>13</v>
      </c>
      <c r="G2426" t="s">
        <v>14</v>
      </c>
      <c r="H2426" t="s">
        <v>15</v>
      </c>
      <c r="I2426" t="s">
        <v>16</v>
      </c>
      <c r="J2426">
        <v>6.9532900999999994E-2</v>
      </c>
      <c r="K2426">
        <v>12.65</v>
      </c>
      <c r="L2426">
        <v>51.8324</v>
      </c>
      <c r="M2426">
        <v>3</v>
      </c>
    </row>
    <row r="2427" spans="1:13" x14ac:dyDescent="0.35">
      <c r="A2427" t="s">
        <v>17</v>
      </c>
      <c r="B2427">
        <v>5253</v>
      </c>
      <c r="C2427" t="s">
        <v>147</v>
      </c>
      <c r="D2427" t="s">
        <v>19</v>
      </c>
      <c r="E2427">
        <v>2012</v>
      </c>
      <c r="F2427" t="s">
        <v>13</v>
      </c>
      <c r="G2427" t="s">
        <v>14</v>
      </c>
      <c r="H2427" t="s">
        <v>15</v>
      </c>
      <c r="I2427" t="s">
        <v>16</v>
      </c>
      <c r="J2427">
        <v>1.7746826E-2</v>
      </c>
      <c r="K2427">
        <v>19</v>
      </c>
      <c r="L2427">
        <v>210.8244</v>
      </c>
      <c r="M2427">
        <v>3</v>
      </c>
    </row>
    <row r="2428" spans="1:13" x14ac:dyDescent="0.35">
      <c r="A2428" t="s">
        <v>17</v>
      </c>
      <c r="B2428">
        <v>5252</v>
      </c>
      <c r="C2428" t="s">
        <v>170</v>
      </c>
      <c r="D2428" t="s">
        <v>19</v>
      </c>
      <c r="E2428">
        <v>2012</v>
      </c>
      <c r="F2428" t="s">
        <v>13</v>
      </c>
      <c r="G2428" t="s">
        <v>14</v>
      </c>
      <c r="H2428" t="s">
        <v>15</v>
      </c>
      <c r="I2428" t="s">
        <v>16</v>
      </c>
      <c r="J2428">
        <v>4.4978224999999997E-2</v>
      </c>
      <c r="K2428">
        <v>15</v>
      </c>
      <c r="L2428">
        <v>140.88380000000001</v>
      </c>
      <c r="M2428">
        <v>3</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5251</v>
      </c>
      <c r="C2449" t="s">
        <v>142</v>
      </c>
      <c r="D2449" t="s">
        <v>12</v>
      </c>
      <c r="E2449">
        <v>2012</v>
      </c>
      <c r="F2449" t="s">
        <v>13</v>
      </c>
      <c r="G2449" t="s">
        <v>14</v>
      </c>
      <c r="H2449" t="s">
        <v>15</v>
      </c>
      <c r="I2449" t="s">
        <v>16</v>
      </c>
      <c r="J2449">
        <v>8.1290366000000003E-2</v>
      </c>
      <c r="K2449">
        <v>7.02</v>
      </c>
      <c r="L2449">
        <v>147.3734</v>
      </c>
      <c r="M2449">
        <v>3</v>
      </c>
    </row>
    <row r="2450" spans="1:13" x14ac:dyDescent="0.35">
      <c r="A2450" t="s">
        <v>17</v>
      </c>
      <c r="B2450">
        <v>5250</v>
      </c>
      <c r="C2450" t="s">
        <v>1462</v>
      </c>
      <c r="D2450" t="s">
        <v>12</v>
      </c>
      <c r="E2450">
        <v>2012</v>
      </c>
      <c r="F2450" t="s">
        <v>13</v>
      </c>
      <c r="G2450" t="s">
        <v>14</v>
      </c>
      <c r="H2450" t="s">
        <v>15</v>
      </c>
      <c r="I2450" t="s">
        <v>16</v>
      </c>
      <c r="J2450">
        <v>8.7805787999999996E-2</v>
      </c>
      <c r="K2450">
        <v>6.65</v>
      </c>
      <c r="L2450">
        <v>126.76779999999999</v>
      </c>
      <c r="M2450">
        <v>3</v>
      </c>
    </row>
    <row r="2451" spans="1:13" x14ac:dyDescent="0.35">
      <c r="A2451" t="s">
        <v>17</v>
      </c>
      <c r="B2451">
        <v>5249</v>
      </c>
      <c r="C2451" t="s">
        <v>1278</v>
      </c>
      <c r="D2451" t="s">
        <v>24</v>
      </c>
      <c r="E2451">
        <v>2012</v>
      </c>
      <c r="F2451" t="s">
        <v>13</v>
      </c>
      <c r="G2451" t="s">
        <v>14</v>
      </c>
      <c r="H2451" t="s">
        <v>15</v>
      </c>
      <c r="I2451" t="s">
        <v>16</v>
      </c>
      <c r="J2451">
        <v>1.404119E-2</v>
      </c>
      <c r="K2451">
        <v>15.35</v>
      </c>
      <c r="L2451">
        <v>38.418999999999997</v>
      </c>
      <c r="M2451">
        <v>3</v>
      </c>
    </row>
    <row r="2452" spans="1:13" x14ac:dyDescent="0.35">
      <c r="A2452" t="s">
        <v>17</v>
      </c>
      <c r="B2452">
        <v>5248</v>
      </c>
      <c r="C2452" t="s">
        <v>372</v>
      </c>
      <c r="D2452" t="s">
        <v>24</v>
      </c>
      <c r="E2452">
        <v>2012</v>
      </c>
      <c r="F2452" t="s">
        <v>13</v>
      </c>
      <c r="G2452" t="s">
        <v>14</v>
      </c>
      <c r="H2452" t="s">
        <v>15</v>
      </c>
      <c r="I2452" t="s">
        <v>16</v>
      </c>
      <c r="J2452">
        <v>4.5928229000000001E-2</v>
      </c>
      <c r="K2452">
        <v>10</v>
      </c>
      <c r="L2452">
        <v>138.11799999999999</v>
      </c>
      <c r="M2452">
        <v>3</v>
      </c>
    </row>
    <row r="2453" spans="1:13" x14ac:dyDescent="0.35">
      <c r="A2453" t="s">
        <v>17</v>
      </c>
      <c r="B2453">
        <v>5247</v>
      </c>
      <c r="C2453" t="s">
        <v>1582</v>
      </c>
      <c r="D2453" t="s">
        <v>67</v>
      </c>
      <c r="E2453">
        <v>2012</v>
      </c>
      <c r="F2453" t="s">
        <v>13</v>
      </c>
      <c r="G2453" t="s">
        <v>14</v>
      </c>
      <c r="H2453" t="s">
        <v>15</v>
      </c>
      <c r="I2453" t="s">
        <v>16</v>
      </c>
      <c r="J2453">
        <v>6.528457E-2</v>
      </c>
      <c r="K2453">
        <v>16.100000000000001</v>
      </c>
      <c r="L2453">
        <v>145.07599999999999</v>
      </c>
      <c r="M2453">
        <v>3</v>
      </c>
    </row>
    <row r="2454" spans="1:13" x14ac:dyDescent="0.35">
      <c r="A2454" t="s">
        <v>17</v>
      </c>
      <c r="B2454">
        <v>5246</v>
      </c>
      <c r="C2454" t="s">
        <v>140</v>
      </c>
      <c r="D2454" t="s">
        <v>67</v>
      </c>
      <c r="E2454">
        <v>2012</v>
      </c>
      <c r="F2454" t="s">
        <v>13</v>
      </c>
      <c r="G2454" t="s">
        <v>14</v>
      </c>
      <c r="H2454" t="s">
        <v>15</v>
      </c>
      <c r="I2454" t="s">
        <v>16</v>
      </c>
      <c r="J2454">
        <v>0</v>
      </c>
      <c r="K2454">
        <v>13.8</v>
      </c>
      <c r="L2454">
        <v>263.78840000000002</v>
      </c>
      <c r="M2454">
        <v>3</v>
      </c>
    </row>
    <row r="2455" spans="1:13" x14ac:dyDescent="0.35">
      <c r="A2455" t="s">
        <v>17</v>
      </c>
      <c r="B2455">
        <v>5245</v>
      </c>
      <c r="C2455" t="s">
        <v>1545</v>
      </c>
      <c r="D2455" t="s">
        <v>28</v>
      </c>
      <c r="E2455">
        <v>2012</v>
      </c>
      <c r="F2455" t="s">
        <v>13</v>
      </c>
      <c r="G2455" t="s">
        <v>14</v>
      </c>
      <c r="H2455" t="s">
        <v>15</v>
      </c>
      <c r="I2455" t="s">
        <v>16</v>
      </c>
      <c r="J2455">
        <v>3.4940978999999997E-2</v>
      </c>
      <c r="K2455">
        <v>5.94</v>
      </c>
      <c r="L2455">
        <v>177.33439999999999</v>
      </c>
      <c r="M2455">
        <v>3</v>
      </c>
    </row>
    <row r="2456" spans="1:13" x14ac:dyDescent="0.35">
      <c r="A2456" t="s">
        <v>17</v>
      </c>
      <c r="B2456">
        <v>5244</v>
      </c>
      <c r="C2456" t="s">
        <v>1581</v>
      </c>
      <c r="D2456" t="s">
        <v>28</v>
      </c>
      <c r="E2456">
        <v>2022</v>
      </c>
      <c r="F2456" t="s">
        <v>20</v>
      </c>
      <c r="G2456" t="s">
        <v>21</v>
      </c>
      <c r="H2456" t="s">
        <v>15</v>
      </c>
      <c r="I2456" t="s">
        <v>22</v>
      </c>
      <c r="J2456">
        <v>0.12689792499999999</v>
      </c>
      <c r="K2456">
        <v>10.195</v>
      </c>
      <c r="L2456">
        <v>110.68859999999999</v>
      </c>
      <c r="M2456">
        <v>3</v>
      </c>
    </row>
    <row r="2457" spans="1:13" x14ac:dyDescent="0.35">
      <c r="A2457" t="s">
        <v>17</v>
      </c>
      <c r="B2457">
        <v>5243</v>
      </c>
      <c r="C2457" t="s">
        <v>164</v>
      </c>
      <c r="D2457" t="s">
        <v>28</v>
      </c>
      <c r="E2457">
        <v>2020</v>
      </c>
      <c r="F2457" t="s">
        <v>37</v>
      </c>
      <c r="G2457" t="s">
        <v>34</v>
      </c>
      <c r="H2457" t="s">
        <v>15</v>
      </c>
      <c r="I2457" t="s">
        <v>16</v>
      </c>
      <c r="J2457">
        <v>0.15226199900000001</v>
      </c>
      <c r="K2457">
        <v>7</v>
      </c>
      <c r="L2457">
        <v>105.72799999999999</v>
      </c>
      <c r="M2457">
        <v>3</v>
      </c>
    </row>
    <row r="2458" spans="1:13" x14ac:dyDescent="0.35">
      <c r="A2458" t="s">
        <v>17</v>
      </c>
      <c r="B2458">
        <v>5242</v>
      </c>
      <c r="C2458" t="s">
        <v>391</v>
      </c>
      <c r="D2458" t="s">
        <v>48</v>
      </c>
      <c r="E2458">
        <v>2018</v>
      </c>
      <c r="F2458" t="s">
        <v>45</v>
      </c>
      <c r="G2458" t="s">
        <v>21</v>
      </c>
      <c r="H2458" t="s">
        <v>15</v>
      </c>
      <c r="I2458" t="s">
        <v>46</v>
      </c>
      <c r="J2458">
        <v>0.154627247</v>
      </c>
      <c r="L2458">
        <v>177.637</v>
      </c>
      <c r="M2458">
        <v>3</v>
      </c>
    </row>
    <row r="2459" spans="1:13" x14ac:dyDescent="0.35">
      <c r="A2459" t="s">
        <v>17</v>
      </c>
      <c r="B2459">
        <v>5241</v>
      </c>
      <c r="C2459" t="s">
        <v>764</v>
      </c>
      <c r="D2459" t="s">
        <v>48</v>
      </c>
      <c r="E2459">
        <v>2022</v>
      </c>
      <c r="F2459" t="s">
        <v>20</v>
      </c>
      <c r="G2459" t="s">
        <v>21</v>
      </c>
      <c r="H2459" t="s">
        <v>15</v>
      </c>
      <c r="I2459" t="s">
        <v>22</v>
      </c>
      <c r="J2459">
        <v>2.6718209999999999E-2</v>
      </c>
      <c r="K2459">
        <v>15.25</v>
      </c>
      <c r="L2459">
        <v>85.219800000000006</v>
      </c>
      <c r="M2459">
        <v>3</v>
      </c>
    </row>
    <row r="2460" spans="1:13" x14ac:dyDescent="0.35">
      <c r="A2460" t="s">
        <v>17</v>
      </c>
      <c r="B2460">
        <v>5240</v>
      </c>
      <c r="C2460" t="s">
        <v>179</v>
      </c>
      <c r="D2460" t="s">
        <v>48</v>
      </c>
      <c r="E2460">
        <v>2018</v>
      </c>
      <c r="F2460" t="s">
        <v>45</v>
      </c>
      <c r="G2460" t="s">
        <v>21</v>
      </c>
      <c r="H2460" t="s">
        <v>15</v>
      </c>
      <c r="I2460" t="s">
        <v>46</v>
      </c>
      <c r="J2460">
        <v>7.6483450999999994E-2</v>
      </c>
      <c r="L2460">
        <v>163.12360000000001</v>
      </c>
      <c r="M2460">
        <v>3</v>
      </c>
    </row>
    <row r="2461" spans="1:13" x14ac:dyDescent="0.35">
      <c r="A2461" t="s">
        <v>10</v>
      </c>
      <c r="B2461">
        <v>5238</v>
      </c>
      <c r="C2461" t="s">
        <v>1388</v>
      </c>
      <c r="D2461" t="s">
        <v>48</v>
      </c>
      <c r="E2461">
        <v>2015</v>
      </c>
      <c r="F2461" t="s">
        <v>33</v>
      </c>
      <c r="G2461" t="s">
        <v>34</v>
      </c>
      <c r="H2461" t="s">
        <v>15</v>
      </c>
      <c r="I2461" t="s">
        <v>16</v>
      </c>
      <c r="J2461">
        <v>0</v>
      </c>
      <c r="K2461">
        <v>13.65</v>
      </c>
      <c r="L2461">
        <v>55.858800000000002</v>
      </c>
      <c r="M2461">
        <v>3</v>
      </c>
    </row>
    <row r="2462" spans="1:13" x14ac:dyDescent="0.35">
      <c r="A2462" t="s">
        <v>17</v>
      </c>
      <c r="B2462">
        <v>5236</v>
      </c>
      <c r="C2462" t="s">
        <v>1549</v>
      </c>
      <c r="D2462" t="s">
        <v>54</v>
      </c>
      <c r="E2462">
        <v>2012</v>
      </c>
      <c r="F2462" t="s">
        <v>13</v>
      </c>
      <c r="G2462" t="s">
        <v>14</v>
      </c>
      <c r="H2462" t="s">
        <v>15</v>
      </c>
      <c r="I2462" t="s">
        <v>16</v>
      </c>
      <c r="J2462">
        <v>9.8566831999999993E-2</v>
      </c>
      <c r="K2462">
        <v>10.8</v>
      </c>
      <c r="L2462">
        <v>98.304199999999994</v>
      </c>
      <c r="M2462">
        <v>3</v>
      </c>
    </row>
    <row r="2463" spans="1:13" x14ac:dyDescent="0.35">
      <c r="A2463" t="s">
        <v>17</v>
      </c>
      <c r="B2463">
        <v>5234</v>
      </c>
      <c r="C2463" t="s">
        <v>302</v>
      </c>
      <c r="D2463" t="s">
        <v>42</v>
      </c>
      <c r="E2463">
        <v>2020</v>
      </c>
      <c r="F2463" t="s">
        <v>37</v>
      </c>
      <c r="G2463" t="s">
        <v>34</v>
      </c>
      <c r="H2463" t="s">
        <v>15</v>
      </c>
      <c r="I2463" t="s">
        <v>16</v>
      </c>
      <c r="J2463">
        <v>3.4501404999999999E-2</v>
      </c>
      <c r="K2463">
        <v>18.75</v>
      </c>
      <c r="L2463">
        <v>211.7218</v>
      </c>
      <c r="M2463">
        <v>3</v>
      </c>
    </row>
    <row r="2464" spans="1:13" x14ac:dyDescent="0.35">
      <c r="A2464" t="s">
        <v>17</v>
      </c>
      <c r="B2464">
        <v>5233</v>
      </c>
      <c r="C2464" t="s">
        <v>824</v>
      </c>
      <c r="D2464" t="s">
        <v>48</v>
      </c>
      <c r="E2464">
        <v>2018</v>
      </c>
      <c r="F2464" t="s">
        <v>45</v>
      </c>
      <c r="G2464" t="s">
        <v>21</v>
      </c>
      <c r="H2464" t="s">
        <v>15</v>
      </c>
      <c r="I2464" t="s">
        <v>46</v>
      </c>
      <c r="J2464">
        <v>4.5050673999999999E-2</v>
      </c>
      <c r="L2464">
        <v>84.924999999999997</v>
      </c>
      <c r="M2464">
        <v>3</v>
      </c>
    </row>
    <row r="2465" spans="1:13" x14ac:dyDescent="0.35">
      <c r="A2465" t="s">
        <v>17</v>
      </c>
      <c r="B2465">
        <v>5232</v>
      </c>
      <c r="C2465" t="s">
        <v>750</v>
      </c>
      <c r="D2465" t="s">
        <v>24</v>
      </c>
      <c r="E2465">
        <v>2015</v>
      </c>
      <c r="F2465" t="s">
        <v>33</v>
      </c>
      <c r="G2465" t="s">
        <v>34</v>
      </c>
      <c r="H2465" t="s">
        <v>15</v>
      </c>
      <c r="I2465" t="s">
        <v>16</v>
      </c>
      <c r="J2465">
        <v>6.3900189999999996E-2</v>
      </c>
      <c r="K2465">
        <v>7.56</v>
      </c>
      <c r="L2465">
        <v>157.26300000000001</v>
      </c>
      <c r="M2465">
        <v>3</v>
      </c>
    </row>
    <row r="2466" spans="1:13" x14ac:dyDescent="0.35">
      <c r="A2466" t="s">
        <v>10</v>
      </c>
      <c r="B2466">
        <v>5228</v>
      </c>
      <c r="C2466" t="s">
        <v>470</v>
      </c>
      <c r="D2466" t="s">
        <v>12</v>
      </c>
      <c r="E2466">
        <v>2022</v>
      </c>
      <c r="F2466" t="s">
        <v>20</v>
      </c>
      <c r="G2466" t="s">
        <v>21</v>
      </c>
      <c r="H2466" t="s">
        <v>15</v>
      </c>
      <c r="I2466" t="s">
        <v>22</v>
      </c>
      <c r="J2466">
        <v>3.8288086999999998E-2</v>
      </c>
      <c r="K2466">
        <v>7.7850000000000001</v>
      </c>
      <c r="L2466">
        <v>103.1964</v>
      </c>
      <c r="M2466">
        <v>3</v>
      </c>
    </row>
    <row r="2467" spans="1:13" x14ac:dyDescent="0.35">
      <c r="A2467" t="s">
        <v>10</v>
      </c>
      <c r="B2467">
        <v>5222</v>
      </c>
      <c r="C2467" t="s">
        <v>1565</v>
      </c>
      <c r="D2467" t="s">
        <v>48</v>
      </c>
      <c r="E2467">
        <v>2018</v>
      </c>
      <c r="F2467" t="s">
        <v>45</v>
      </c>
      <c r="G2467" t="s">
        <v>21</v>
      </c>
      <c r="H2467" t="s">
        <v>15</v>
      </c>
      <c r="I2467" t="s">
        <v>46</v>
      </c>
      <c r="J2467">
        <v>3.0143704E-2</v>
      </c>
      <c r="L2467">
        <v>222.01140000000001</v>
      </c>
      <c r="M2467">
        <v>3.1</v>
      </c>
    </row>
    <row r="2468" spans="1:13" x14ac:dyDescent="0.35">
      <c r="A2468" t="s">
        <v>10</v>
      </c>
      <c r="B2468">
        <v>5221</v>
      </c>
      <c r="C2468" t="s">
        <v>457</v>
      </c>
      <c r="D2468" t="s">
        <v>54</v>
      </c>
      <c r="E2468">
        <v>2018</v>
      </c>
      <c r="F2468" t="s">
        <v>45</v>
      </c>
      <c r="G2468" t="s">
        <v>21</v>
      </c>
      <c r="H2468" t="s">
        <v>15</v>
      </c>
      <c r="I2468" t="s">
        <v>46</v>
      </c>
      <c r="J2468">
        <v>3.3276066E-2</v>
      </c>
      <c r="L2468">
        <v>153.8314</v>
      </c>
      <c r="M2468">
        <v>3.1</v>
      </c>
    </row>
    <row r="2469" spans="1:13" x14ac:dyDescent="0.35">
      <c r="A2469" t="s">
        <v>10</v>
      </c>
      <c r="B2469">
        <v>5220</v>
      </c>
      <c r="C2469" t="s">
        <v>807</v>
      </c>
      <c r="D2469" t="s">
        <v>12</v>
      </c>
      <c r="E2469">
        <v>2018</v>
      </c>
      <c r="F2469" t="s">
        <v>45</v>
      </c>
      <c r="G2469" t="s">
        <v>21</v>
      </c>
      <c r="H2469" t="s">
        <v>15</v>
      </c>
      <c r="I2469" t="s">
        <v>46</v>
      </c>
      <c r="J2469">
        <v>2.9510313E-2</v>
      </c>
      <c r="L2469">
        <v>141.9838</v>
      </c>
      <c r="M2469">
        <v>3.1</v>
      </c>
    </row>
    <row r="2470" spans="1:13" x14ac:dyDescent="0.35">
      <c r="A2470" t="s">
        <v>10</v>
      </c>
      <c r="B2470">
        <v>5219</v>
      </c>
      <c r="C2470" t="s">
        <v>1458</v>
      </c>
      <c r="D2470" t="s">
        <v>28</v>
      </c>
      <c r="E2470">
        <v>2018</v>
      </c>
      <c r="F2470" t="s">
        <v>45</v>
      </c>
      <c r="G2470" t="s">
        <v>21</v>
      </c>
      <c r="H2470" t="s">
        <v>15</v>
      </c>
      <c r="I2470" t="s">
        <v>46</v>
      </c>
      <c r="J2470">
        <v>2.748331E-2</v>
      </c>
      <c r="L2470">
        <v>169.37899999999999</v>
      </c>
      <c r="M2470">
        <v>3.1</v>
      </c>
    </row>
    <row r="2471" spans="1:13" x14ac:dyDescent="0.35">
      <c r="A2471" t="s">
        <v>17</v>
      </c>
      <c r="B2471">
        <v>5218</v>
      </c>
      <c r="C2471" t="s">
        <v>303</v>
      </c>
      <c r="D2471" t="s">
        <v>48</v>
      </c>
      <c r="E2471">
        <v>2018</v>
      </c>
      <c r="F2471" t="s">
        <v>45</v>
      </c>
      <c r="G2471" t="s">
        <v>21</v>
      </c>
      <c r="H2471" t="s">
        <v>15</v>
      </c>
      <c r="I2471" t="s">
        <v>46</v>
      </c>
      <c r="J2471">
        <v>3.9300964000000001E-2</v>
      </c>
      <c r="L2471">
        <v>99.504199999999997</v>
      </c>
      <c r="M2471">
        <v>3.1</v>
      </c>
    </row>
    <row r="2472" spans="1:13" x14ac:dyDescent="0.35">
      <c r="A2472" t="s">
        <v>17</v>
      </c>
      <c r="B2472">
        <v>5217</v>
      </c>
      <c r="C2472" t="s">
        <v>1106</v>
      </c>
      <c r="D2472" t="s">
        <v>67</v>
      </c>
      <c r="E2472">
        <v>2018</v>
      </c>
      <c r="F2472" t="s">
        <v>45</v>
      </c>
      <c r="G2472" t="s">
        <v>21</v>
      </c>
      <c r="H2472" t="s">
        <v>15</v>
      </c>
      <c r="I2472" t="s">
        <v>46</v>
      </c>
      <c r="J2472">
        <v>8.6752988000000003E-2</v>
      </c>
      <c r="L2472">
        <v>98.141000000000005</v>
      </c>
      <c r="M2472">
        <v>3.1</v>
      </c>
    </row>
    <row r="2473" spans="1:13" x14ac:dyDescent="0.35">
      <c r="A2473" t="s">
        <v>10</v>
      </c>
      <c r="B2473">
        <v>5216</v>
      </c>
      <c r="C2473" t="s">
        <v>1122</v>
      </c>
      <c r="D2473" t="s">
        <v>24</v>
      </c>
      <c r="E2473">
        <v>2022</v>
      </c>
      <c r="F2473" t="s">
        <v>20</v>
      </c>
      <c r="G2473" t="s">
        <v>21</v>
      </c>
      <c r="H2473" t="s">
        <v>15</v>
      </c>
      <c r="I2473" t="s">
        <v>22</v>
      </c>
      <c r="J2473">
        <v>2.4304263999999999E-2</v>
      </c>
      <c r="K2473">
        <v>8.39</v>
      </c>
      <c r="L2473">
        <v>114.0176</v>
      </c>
      <c r="M2473">
        <v>3.1</v>
      </c>
    </row>
    <row r="2474" spans="1:13" x14ac:dyDescent="0.35">
      <c r="A2474" t="s">
        <v>10</v>
      </c>
      <c r="B2474">
        <v>5215</v>
      </c>
      <c r="C2474" t="s">
        <v>73</v>
      </c>
      <c r="D2474" t="s">
        <v>74</v>
      </c>
      <c r="E2474">
        <v>2022</v>
      </c>
      <c r="F2474" t="s">
        <v>20</v>
      </c>
      <c r="G2474" t="s">
        <v>21</v>
      </c>
      <c r="H2474" t="s">
        <v>15</v>
      </c>
      <c r="I2474" t="s">
        <v>22</v>
      </c>
      <c r="J2474">
        <v>0.131458247</v>
      </c>
      <c r="K2474">
        <v>6.92</v>
      </c>
      <c r="L2474">
        <v>90.580399999999997</v>
      </c>
      <c r="M2474">
        <v>3.1</v>
      </c>
    </row>
    <row r="2475" spans="1:13" x14ac:dyDescent="0.35">
      <c r="A2475" t="s">
        <v>17</v>
      </c>
      <c r="B2475">
        <v>5214</v>
      </c>
      <c r="C2475" t="s">
        <v>550</v>
      </c>
      <c r="D2475" t="s">
        <v>32</v>
      </c>
      <c r="E2475">
        <v>2022</v>
      </c>
      <c r="F2475" t="s">
        <v>20</v>
      </c>
      <c r="G2475" t="s">
        <v>21</v>
      </c>
      <c r="H2475" t="s">
        <v>15</v>
      </c>
      <c r="I2475" t="s">
        <v>22</v>
      </c>
      <c r="J2475">
        <v>2.7169589000000001E-2</v>
      </c>
      <c r="K2475">
        <v>8.52</v>
      </c>
      <c r="L2475">
        <v>151.06819999999999</v>
      </c>
      <c r="M2475">
        <v>3.1</v>
      </c>
    </row>
    <row r="2476" spans="1:13" x14ac:dyDescent="0.35">
      <c r="A2476" t="s">
        <v>17</v>
      </c>
      <c r="B2476">
        <v>5213</v>
      </c>
      <c r="C2476" t="s">
        <v>1529</v>
      </c>
      <c r="D2476" t="s">
        <v>48</v>
      </c>
      <c r="E2476">
        <v>2022</v>
      </c>
      <c r="F2476" t="s">
        <v>20</v>
      </c>
      <c r="G2476" t="s">
        <v>21</v>
      </c>
      <c r="H2476" t="s">
        <v>15</v>
      </c>
      <c r="I2476" t="s">
        <v>22</v>
      </c>
      <c r="J2476">
        <v>5.1677051000000002E-2</v>
      </c>
      <c r="K2476">
        <v>9.6</v>
      </c>
      <c r="L2476">
        <v>258.06200000000001</v>
      </c>
      <c r="M2476">
        <v>3.1</v>
      </c>
    </row>
    <row r="2477" spans="1:13" x14ac:dyDescent="0.35">
      <c r="A2477" t="s">
        <v>17</v>
      </c>
      <c r="B2477">
        <v>5212</v>
      </c>
      <c r="C2477" t="s">
        <v>534</v>
      </c>
      <c r="D2477" t="s">
        <v>48</v>
      </c>
      <c r="E2477">
        <v>2022</v>
      </c>
      <c r="F2477" t="s">
        <v>20</v>
      </c>
      <c r="G2477" t="s">
        <v>21</v>
      </c>
      <c r="H2477" t="s">
        <v>15</v>
      </c>
      <c r="I2477" t="s">
        <v>22</v>
      </c>
      <c r="J2477">
        <v>0.10423592</v>
      </c>
      <c r="K2477">
        <v>7.51</v>
      </c>
      <c r="L2477">
        <v>111.7544</v>
      </c>
      <c r="M2477">
        <v>3.1</v>
      </c>
    </row>
    <row r="2478" spans="1:13" x14ac:dyDescent="0.35">
      <c r="A2478" t="s">
        <v>17</v>
      </c>
      <c r="B2478">
        <v>5211</v>
      </c>
      <c r="C2478" t="s">
        <v>694</v>
      </c>
      <c r="D2478" t="s">
        <v>42</v>
      </c>
      <c r="E2478">
        <v>2022</v>
      </c>
      <c r="F2478" t="s">
        <v>20</v>
      </c>
      <c r="G2478" t="s">
        <v>21</v>
      </c>
      <c r="H2478" t="s">
        <v>15</v>
      </c>
      <c r="I2478" t="s">
        <v>22</v>
      </c>
      <c r="J2478">
        <v>1.4332439000000001E-2</v>
      </c>
      <c r="K2478">
        <v>19.5</v>
      </c>
      <c r="L2478">
        <v>57.1614</v>
      </c>
      <c r="M2478">
        <v>3.1</v>
      </c>
    </row>
    <row r="2479" spans="1:13" x14ac:dyDescent="0.35">
      <c r="A2479" t="s">
        <v>17</v>
      </c>
      <c r="B2479">
        <v>5210</v>
      </c>
      <c r="C2479" t="s">
        <v>76</v>
      </c>
      <c r="D2479" t="s">
        <v>19</v>
      </c>
      <c r="E2479">
        <v>2022</v>
      </c>
      <c r="F2479" t="s">
        <v>20</v>
      </c>
      <c r="G2479" t="s">
        <v>21</v>
      </c>
      <c r="H2479" t="s">
        <v>15</v>
      </c>
      <c r="I2479" t="s">
        <v>22</v>
      </c>
      <c r="J2479">
        <v>1.9559745999999999E-2</v>
      </c>
      <c r="K2479">
        <v>14.8</v>
      </c>
      <c r="L2479">
        <v>193.77940000000001</v>
      </c>
      <c r="M2479">
        <v>3.1</v>
      </c>
    </row>
    <row r="2480" spans="1:13" x14ac:dyDescent="0.35">
      <c r="A2480" t="s">
        <v>17</v>
      </c>
      <c r="B2480">
        <v>5209</v>
      </c>
      <c r="C2480" t="s">
        <v>1583</v>
      </c>
      <c r="D2480" t="s">
        <v>19</v>
      </c>
      <c r="E2480">
        <v>2022</v>
      </c>
      <c r="F2480" t="s">
        <v>20</v>
      </c>
      <c r="G2480" t="s">
        <v>21</v>
      </c>
      <c r="H2480" t="s">
        <v>15</v>
      </c>
      <c r="I2480" t="s">
        <v>22</v>
      </c>
      <c r="J2480">
        <v>3.3024327999999999E-2</v>
      </c>
      <c r="K2480">
        <v>14.75</v>
      </c>
      <c r="L2480">
        <v>236.69059999999999</v>
      </c>
      <c r="M2480">
        <v>3.1</v>
      </c>
    </row>
    <row r="2481" spans="1:13" x14ac:dyDescent="0.35">
      <c r="A2481" t="s">
        <v>17</v>
      </c>
      <c r="B2481">
        <v>5206</v>
      </c>
      <c r="C2481" t="s">
        <v>1581</v>
      </c>
      <c r="D2481" t="s">
        <v>28</v>
      </c>
      <c r="E2481">
        <v>2011</v>
      </c>
      <c r="F2481" t="s">
        <v>39</v>
      </c>
      <c r="G2481" t="s">
        <v>21</v>
      </c>
      <c r="H2481" t="s">
        <v>15</v>
      </c>
      <c r="I2481" t="s">
        <v>40</v>
      </c>
      <c r="J2481">
        <v>0.21153938899999999</v>
      </c>
      <c r="K2481">
        <v>10.195</v>
      </c>
      <c r="L2481">
        <v>110.98860000000001</v>
      </c>
      <c r="M2481">
        <v>3.1</v>
      </c>
    </row>
    <row r="2482" spans="1:13" x14ac:dyDescent="0.35">
      <c r="A2482" t="s">
        <v>10</v>
      </c>
      <c r="B2482">
        <v>5200</v>
      </c>
      <c r="C2482" t="s">
        <v>624</v>
      </c>
      <c r="D2482" t="s">
        <v>28</v>
      </c>
      <c r="E2482">
        <v>2015</v>
      </c>
      <c r="F2482" t="s">
        <v>33</v>
      </c>
      <c r="G2482" t="s">
        <v>34</v>
      </c>
      <c r="H2482" t="s">
        <v>15</v>
      </c>
      <c r="I2482" t="s">
        <v>16</v>
      </c>
      <c r="J2482">
        <v>5.0603130000000003E-2</v>
      </c>
      <c r="K2482">
        <v>9</v>
      </c>
      <c r="L2482">
        <v>150.9024</v>
      </c>
      <c r="M2482">
        <v>3.1</v>
      </c>
    </row>
    <row r="2483" spans="1:13" x14ac:dyDescent="0.35">
      <c r="A2483" t="s">
        <v>10</v>
      </c>
      <c r="B2483">
        <v>5199</v>
      </c>
      <c r="C2483" t="s">
        <v>1181</v>
      </c>
      <c r="D2483" t="s">
        <v>12</v>
      </c>
      <c r="E2483">
        <v>2020</v>
      </c>
      <c r="F2483" t="s">
        <v>37</v>
      </c>
      <c r="G2483" t="s">
        <v>34</v>
      </c>
      <c r="H2483" t="s">
        <v>15</v>
      </c>
      <c r="I2483" t="s">
        <v>16</v>
      </c>
      <c r="J2483">
        <v>1.2273747E-2</v>
      </c>
      <c r="K2483">
        <v>18.2</v>
      </c>
      <c r="L2483">
        <v>60.090400000000002</v>
      </c>
      <c r="M2483">
        <v>3.1</v>
      </c>
    </row>
    <row r="2484" spans="1:13" x14ac:dyDescent="0.35">
      <c r="A2484" t="s">
        <v>17</v>
      </c>
      <c r="B2484">
        <v>5195</v>
      </c>
      <c r="C2484" t="s">
        <v>1034</v>
      </c>
      <c r="D2484" t="s">
        <v>57</v>
      </c>
      <c r="E2484">
        <v>2015</v>
      </c>
      <c r="F2484" t="s">
        <v>33</v>
      </c>
      <c r="G2484" t="s">
        <v>34</v>
      </c>
      <c r="H2484" t="s">
        <v>15</v>
      </c>
      <c r="I2484" t="s">
        <v>16</v>
      </c>
      <c r="J2484">
        <v>4.6469277000000003E-2</v>
      </c>
      <c r="K2484">
        <v>15</v>
      </c>
      <c r="L2484">
        <v>123.84139999999999</v>
      </c>
      <c r="M2484">
        <v>3.1</v>
      </c>
    </row>
    <row r="2485" spans="1:13" x14ac:dyDescent="0.35">
      <c r="A2485" t="s">
        <v>17</v>
      </c>
      <c r="B2485">
        <v>5194</v>
      </c>
      <c r="C2485" t="s">
        <v>1322</v>
      </c>
      <c r="D2485" t="s">
        <v>67</v>
      </c>
      <c r="E2485">
        <v>2015</v>
      </c>
      <c r="F2485" t="s">
        <v>33</v>
      </c>
      <c r="G2485" t="s">
        <v>34</v>
      </c>
      <c r="H2485" t="s">
        <v>15</v>
      </c>
      <c r="I2485" t="s">
        <v>16</v>
      </c>
      <c r="J2485">
        <v>7.4778547000000001E-2</v>
      </c>
      <c r="K2485">
        <v>20.100000000000001</v>
      </c>
      <c r="L2485">
        <v>110.72280000000001</v>
      </c>
      <c r="M2485">
        <v>3.1</v>
      </c>
    </row>
    <row r="2486" spans="1:13" x14ac:dyDescent="0.35">
      <c r="A2486" t="s">
        <v>10</v>
      </c>
      <c r="B2486">
        <v>5188</v>
      </c>
      <c r="C2486" t="s">
        <v>1202</v>
      </c>
      <c r="D2486" t="s">
        <v>48</v>
      </c>
      <c r="E2486">
        <v>2012</v>
      </c>
      <c r="F2486" t="s">
        <v>13</v>
      </c>
      <c r="G2486" t="s">
        <v>14</v>
      </c>
      <c r="H2486" t="s">
        <v>15</v>
      </c>
      <c r="I2486" t="s">
        <v>16</v>
      </c>
      <c r="J2486">
        <v>3.9282839999999999E-2</v>
      </c>
      <c r="K2486">
        <v>17.600000000000001</v>
      </c>
      <c r="L2486">
        <v>94.641000000000005</v>
      </c>
      <c r="M2486">
        <v>3.1</v>
      </c>
    </row>
    <row r="2487" spans="1:13" x14ac:dyDescent="0.35">
      <c r="A2487" t="s">
        <v>10</v>
      </c>
      <c r="B2487">
        <v>5187</v>
      </c>
      <c r="C2487" t="s">
        <v>734</v>
      </c>
      <c r="D2487" t="s">
        <v>12</v>
      </c>
      <c r="E2487">
        <v>2012</v>
      </c>
      <c r="F2487" t="s">
        <v>13</v>
      </c>
      <c r="G2487" t="s">
        <v>14</v>
      </c>
      <c r="H2487" t="s">
        <v>15</v>
      </c>
      <c r="I2487" t="s">
        <v>16</v>
      </c>
      <c r="J2487">
        <v>0.106492562</v>
      </c>
      <c r="K2487">
        <v>12.3</v>
      </c>
      <c r="L2487">
        <v>176.33959999999999</v>
      </c>
      <c r="M2487">
        <v>3.1</v>
      </c>
    </row>
    <row r="2488" spans="1:13" x14ac:dyDescent="0.35">
      <c r="A2488" t="s">
        <v>10</v>
      </c>
      <c r="B2488">
        <v>5186</v>
      </c>
      <c r="C2488" t="s">
        <v>252</v>
      </c>
      <c r="D2488" t="s">
        <v>28</v>
      </c>
      <c r="E2488">
        <v>2012</v>
      </c>
      <c r="F2488" t="s">
        <v>13</v>
      </c>
      <c r="G2488" t="s">
        <v>14</v>
      </c>
      <c r="H2488" t="s">
        <v>15</v>
      </c>
      <c r="I2488" t="s">
        <v>16</v>
      </c>
      <c r="J2488">
        <v>1.2030747E-2</v>
      </c>
      <c r="K2488">
        <v>17.2</v>
      </c>
      <c r="L2488">
        <v>166.61840000000001</v>
      </c>
      <c r="M2488">
        <v>3.1</v>
      </c>
    </row>
    <row r="2489" spans="1:13" x14ac:dyDescent="0.35">
      <c r="A2489" t="s">
        <v>17</v>
      </c>
      <c r="B2489">
        <v>5185</v>
      </c>
      <c r="C2489" t="s">
        <v>631</v>
      </c>
      <c r="D2489" t="s">
        <v>64</v>
      </c>
      <c r="E2489">
        <v>2012</v>
      </c>
      <c r="F2489" t="s">
        <v>13</v>
      </c>
      <c r="G2489" t="s">
        <v>14</v>
      </c>
      <c r="H2489" t="s">
        <v>15</v>
      </c>
      <c r="I2489" t="s">
        <v>16</v>
      </c>
      <c r="J2489">
        <v>6.770252E-3</v>
      </c>
      <c r="K2489">
        <v>12.15</v>
      </c>
      <c r="L2489">
        <v>124.473</v>
      </c>
      <c r="M2489">
        <v>3.1</v>
      </c>
    </row>
    <row r="2490" spans="1:13" x14ac:dyDescent="0.35">
      <c r="A2490" t="s">
        <v>17</v>
      </c>
      <c r="B2490">
        <v>5184</v>
      </c>
      <c r="C2490" t="s">
        <v>414</v>
      </c>
      <c r="D2490" t="s">
        <v>42</v>
      </c>
      <c r="E2490">
        <v>2012</v>
      </c>
      <c r="F2490" t="s">
        <v>13</v>
      </c>
      <c r="G2490" t="s">
        <v>14</v>
      </c>
      <c r="H2490" t="s">
        <v>15</v>
      </c>
      <c r="I2490" t="s">
        <v>16</v>
      </c>
      <c r="J2490">
        <v>1.9536980999999998E-2</v>
      </c>
      <c r="K2490">
        <v>9</v>
      </c>
      <c r="L2490">
        <v>170.04740000000001</v>
      </c>
      <c r="M2490">
        <v>3.1</v>
      </c>
    </row>
    <row r="2491" spans="1:13" x14ac:dyDescent="0.35">
      <c r="A2491" t="s">
        <v>17</v>
      </c>
      <c r="B2491">
        <v>5183</v>
      </c>
      <c r="C2491" t="s">
        <v>1289</v>
      </c>
      <c r="D2491" t="s">
        <v>42</v>
      </c>
      <c r="E2491">
        <v>2012</v>
      </c>
      <c r="F2491" t="s">
        <v>13</v>
      </c>
      <c r="G2491" t="s">
        <v>14</v>
      </c>
      <c r="H2491" t="s">
        <v>15</v>
      </c>
      <c r="I2491" t="s">
        <v>16</v>
      </c>
      <c r="J2491">
        <v>2.9117482E-2</v>
      </c>
      <c r="K2491">
        <v>7.7249999999999996</v>
      </c>
      <c r="L2491">
        <v>123.0414</v>
      </c>
      <c r="M2491">
        <v>3.1</v>
      </c>
    </row>
    <row r="2492" spans="1:13" x14ac:dyDescent="0.35">
      <c r="A2492" t="s">
        <v>17</v>
      </c>
      <c r="B2492">
        <v>5182</v>
      </c>
      <c r="C2492" t="s">
        <v>685</v>
      </c>
      <c r="D2492" t="s">
        <v>19</v>
      </c>
      <c r="E2492">
        <v>2012</v>
      </c>
      <c r="F2492" t="s">
        <v>13</v>
      </c>
      <c r="G2492" t="s">
        <v>14</v>
      </c>
      <c r="H2492" t="s">
        <v>15</v>
      </c>
      <c r="I2492" t="s">
        <v>16</v>
      </c>
      <c r="J2492">
        <v>3.2637372999999997E-2</v>
      </c>
      <c r="K2492">
        <v>16.75</v>
      </c>
      <c r="L2492">
        <v>191.61619999999999</v>
      </c>
      <c r="M2492">
        <v>3.1</v>
      </c>
    </row>
    <row r="2493" spans="1:13" x14ac:dyDescent="0.35">
      <c r="A2493" t="s">
        <v>17</v>
      </c>
      <c r="B2493">
        <v>5181</v>
      </c>
      <c r="C2493" t="s">
        <v>145</v>
      </c>
      <c r="D2493" t="s">
        <v>19</v>
      </c>
      <c r="E2493">
        <v>2012</v>
      </c>
      <c r="F2493" t="s">
        <v>13</v>
      </c>
      <c r="G2493" t="s">
        <v>14</v>
      </c>
      <c r="H2493" t="s">
        <v>15</v>
      </c>
      <c r="I2493" t="s">
        <v>16</v>
      </c>
      <c r="J2493">
        <v>0.125964559</v>
      </c>
      <c r="K2493">
        <v>5.6150000000000002</v>
      </c>
      <c r="L2493">
        <v>124.773</v>
      </c>
      <c r="M2493">
        <v>3.1</v>
      </c>
    </row>
    <row r="2494" spans="1:13" x14ac:dyDescent="0.35">
      <c r="A2494" t="s">
        <v>17</v>
      </c>
      <c r="B2494">
        <v>5180</v>
      </c>
      <c r="C2494" t="s">
        <v>910</v>
      </c>
      <c r="D2494" t="s">
        <v>12</v>
      </c>
      <c r="E2494">
        <v>2012</v>
      </c>
      <c r="F2494" t="s">
        <v>13</v>
      </c>
      <c r="G2494" t="s">
        <v>14</v>
      </c>
      <c r="H2494" t="s">
        <v>15</v>
      </c>
      <c r="I2494" t="s">
        <v>16</v>
      </c>
      <c r="J2494">
        <v>1.2467648E-2</v>
      </c>
      <c r="K2494">
        <v>19.75</v>
      </c>
      <c r="L2494">
        <v>188.18719999999999</v>
      </c>
      <c r="M2494">
        <v>3.1</v>
      </c>
    </row>
    <row r="2495" spans="1:13" x14ac:dyDescent="0.35">
      <c r="A2495" t="s">
        <v>17</v>
      </c>
      <c r="B2495">
        <v>5179</v>
      </c>
      <c r="C2495" t="s">
        <v>1302</v>
      </c>
      <c r="D2495" t="s">
        <v>28</v>
      </c>
      <c r="E2495">
        <v>2012</v>
      </c>
      <c r="F2495" t="s">
        <v>13</v>
      </c>
      <c r="G2495" t="s">
        <v>14</v>
      </c>
      <c r="H2495" t="s">
        <v>15</v>
      </c>
      <c r="I2495" t="s">
        <v>16</v>
      </c>
      <c r="J2495">
        <v>0.14186243500000001</v>
      </c>
      <c r="K2495">
        <v>18.850000000000001</v>
      </c>
      <c r="L2495">
        <v>171.01320000000001</v>
      </c>
      <c r="M2495">
        <v>3.1</v>
      </c>
    </row>
    <row r="2496" spans="1:13" x14ac:dyDescent="0.35">
      <c r="A2496" t="s">
        <v>10</v>
      </c>
      <c r="B2496">
        <v>5178</v>
      </c>
      <c r="C2496" t="s">
        <v>1096</v>
      </c>
      <c r="D2496" t="s">
        <v>24</v>
      </c>
      <c r="E2496">
        <v>2012</v>
      </c>
      <c r="F2496" t="s">
        <v>13</v>
      </c>
      <c r="G2496" t="s">
        <v>14</v>
      </c>
      <c r="H2496" t="s">
        <v>15</v>
      </c>
      <c r="I2496" t="s">
        <v>16</v>
      </c>
      <c r="J2496">
        <v>8.2529703999999995E-2</v>
      </c>
      <c r="K2496">
        <v>8.18</v>
      </c>
      <c r="L2496">
        <v>56.958799999999997</v>
      </c>
      <c r="M2496">
        <v>3.1</v>
      </c>
    </row>
    <row r="2497" spans="1:13" x14ac:dyDescent="0.35">
      <c r="A2497" t="s">
        <v>10</v>
      </c>
      <c r="B2497">
        <v>5173</v>
      </c>
      <c r="C2497" t="s">
        <v>735</v>
      </c>
      <c r="D2497" t="s">
        <v>48</v>
      </c>
      <c r="E2497">
        <v>2018</v>
      </c>
      <c r="F2497" t="s">
        <v>45</v>
      </c>
      <c r="G2497" t="s">
        <v>21</v>
      </c>
      <c r="H2497" t="s">
        <v>15</v>
      </c>
      <c r="I2497" t="s">
        <v>46</v>
      </c>
      <c r="J2497">
        <v>7.8024650000000001E-2</v>
      </c>
      <c r="L2497">
        <v>171.44220000000001</v>
      </c>
      <c r="M2497">
        <v>3.2</v>
      </c>
    </row>
    <row r="2498" spans="1:13" x14ac:dyDescent="0.35">
      <c r="A2498" t="s">
        <v>10</v>
      </c>
      <c r="B2498">
        <v>5172</v>
      </c>
      <c r="C2498" t="s">
        <v>630</v>
      </c>
      <c r="D2498" t="s">
        <v>54</v>
      </c>
      <c r="E2498">
        <v>2018</v>
      </c>
      <c r="F2498" t="s">
        <v>45</v>
      </c>
      <c r="G2498" t="s">
        <v>21</v>
      </c>
      <c r="H2498" t="s">
        <v>15</v>
      </c>
      <c r="I2498" t="s">
        <v>46</v>
      </c>
      <c r="J2498">
        <v>2.3417004000000002E-2</v>
      </c>
      <c r="L2498">
        <v>223.84039999999999</v>
      </c>
      <c r="M2498">
        <v>3.2</v>
      </c>
    </row>
    <row r="2499" spans="1:13" x14ac:dyDescent="0.35">
      <c r="A2499" t="s">
        <v>10</v>
      </c>
      <c r="B2499">
        <v>5171</v>
      </c>
      <c r="C2499" t="s">
        <v>253</v>
      </c>
      <c r="D2499" t="s">
        <v>67</v>
      </c>
      <c r="E2499">
        <v>2018</v>
      </c>
      <c r="F2499" t="s">
        <v>45</v>
      </c>
      <c r="G2499" t="s">
        <v>21</v>
      </c>
      <c r="H2499" t="s">
        <v>15</v>
      </c>
      <c r="I2499" t="s">
        <v>46</v>
      </c>
      <c r="J2499">
        <v>6.2920180000000006E-2</v>
      </c>
      <c r="L2499">
        <v>88.985600000000005</v>
      </c>
      <c r="M2499">
        <v>3.2</v>
      </c>
    </row>
    <row r="2500" spans="1:13" x14ac:dyDescent="0.35">
      <c r="A2500" t="s">
        <v>10</v>
      </c>
      <c r="B2500">
        <v>5170</v>
      </c>
      <c r="C2500" t="s">
        <v>1422</v>
      </c>
      <c r="D2500" t="s">
        <v>95</v>
      </c>
      <c r="E2500">
        <v>2018</v>
      </c>
      <c r="F2500" t="s">
        <v>45</v>
      </c>
      <c r="G2500" t="s">
        <v>21</v>
      </c>
      <c r="H2500" t="s">
        <v>15</v>
      </c>
      <c r="I2500" t="s">
        <v>46</v>
      </c>
      <c r="J2500">
        <v>6.7175915000000003E-2</v>
      </c>
      <c r="L2500">
        <v>187.124</v>
      </c>
      <c r="M2500">
        <v>3.2</v>
      </c>
    </row>
    <row r="2501" spans="1:13" x14ac:dyDescent="0.35">
      <c r="A2501" t="s">
        <v>17</v>
      </c>
      <c r="B2501">
        <v>5169</v>
      </c>
      <c r="C2501" t="s">
        <v>668</v>
      </c>
      <c r="D2501" t="s">
        <v>12</v>
      </c>
      <c r="E2501">
        <v>2018</v>
      </c>
      <c r="F2501" t="s">
        <v>45</v>
      </c>
      <c r="G2501" t="s">
        <v>21</v>
      </c>
      <c r="H2501" t="s">
        <v>15</v>
      </c>
      <c r="I2501" t="s">
        <v>46</v>
      </c>
      <c r="J2501">
        <v>0</v>
      </c>
      <c r="L2501">
        <v>255.7988</v>
      </c>
      <c r="M2501">
        <v>3.2</v>
      </c>
    </row>
    <row r="2502" spans="1:13" x14ac:dyDescent="0.35">
      <c r="A2502" t="s">
        <v>17</v>
      </c>
      <c r="B2502">
        <v>5168</v>
      </c>
      <c r="C2502" t="s">
        <v>56</v>
      </c>
      <c r="D2502" t="s">
        <v>57</v>
      </c>
      <c r="E2502">
        <v>2018</v>
      </c>
      <c r="F2502" t="s">
        <v>45</v>
      </c>
      <c r="G2502" t="s">
        <v>21</v>
      </c>
      <c r="H2502" t="s">
        <v>15</v>
      </c>
      <c r="I2502" t="s">
        <v>46</v>
      </c>
      <c r="J2502">
        <v>0.14571827000000001</v>
      </c>
      <c r="L2502">
        <v>94.343599999999995</v>
      </c>
      <c r="M2502">
        <v>3.2</v>
      </c>
    </row>
    <row r="2503" spans="1:13" x14ac:dyDescent="0.35">
      <c r="A2503" t="s">
        <v>17</v>
      </c>
      <c r="B2503">
        <v>5167</v>
      </c>
      <c r="C2503" t="s">
        <v>1061</v>
      </c>
      <c r="D2503" t="s">
        <v>95</v>
      </c>
      <c r="E2503">
        <v>2018</v>
      </c>
      <c r="F2503" t="s">
        <v>45</v>
      </c>
      <c r="G2503" t="s">
        <v>21</v>
      </c>
      <c r="H2503" t="s">
        <v>15</v>
      </c>
      <c r="I2503" t="s">
        <v>46</v>
      </c>
      <c r="J2503">
        <v>8.499464E-3</v>
      </c>
      <c r="L2503">
        <v>81.361800000000002</v>
      </c>
      <c r="M2503">
        <v>3.2</v>
      </c>
    </row>
    <row r="2504" spans="1:13" x14ac:dyDescent="0.35">
      <c r="A2504" t="s">
        <v>10</v>
      </c>
      <c r="B2504">
        <v>5166</v>
      </c>
      <c r="C2504" t="s">
        <v>11</v>
      </c>
      <c r="D2504" t="s">
        <v>12</v>
      </c>
      <c r="E2504">
        <v>2022</v>
      </c>
      <c r="F2504" t="s">
        <v>20</v>
      </c>
      <c r="G2504" t="s">
        <v>21</v>
      </c>
      <c r="H2504" t="s">
        <v>15</v>
      </c>
      <c r="I2504" t="s">
        <v>22</v>
      </c>
      <c r="J2504">
        <v>0.10026502700000001</v>
      </c>
      <c r="K2504">
        <v>15.1</v>
      </c>
      <c r="L2504">
        <v>142.57859999999999</v>
      </c>
      <c r="M2504">
        <v>3.2</v>
      </c>
    </row>
    <row r="2505" spans="1:13" x14ac:dyDescent="0.35">
      <c r="A2505" t="s">
        <v>17</v>
      </c>
      <c r="B2505">
        <v>5165</v>
      </c>
      <c r="C2505" t="s">
        <v>952</v>
      </c>
      <c r="D2505" t="s">
        <v>42</v>
      </c>
      <c r="E2505">
        <v>2022</v>
      </c>
      <c r="F2505" t="s">
        <v>20</v>
      </c>
      <c r="G2505" t="s">
        <v>21</v>
      </c>
      <c r="H2505" t="s">
        <v>15</v>
      </c>
      <c r="I2505" t="s">
        <v>22</v>
      </c>
      <c r="J2505">
        <v>1.2593467000000001E-2</v>
      </c>
      <c r="K2505">
        <v>17.7</v>
      </c>
      <c r="L2505">
        <v>167.6474</v>
      </c>
      <c r="M2505">
        <v>3.2</v>
      </c>
    </row>
    <row r="2506" spans="1:13" x14ac:dyDescent="0.35">
      <c r="A2506" t="s">
        <v>17</v>
      </c>
      <c r="B2506">
        <v>5164</v>
      </c>
      <c r="C2506" t="s">
        <v>509</v>
      </c>
      <c r="D2506" t="s">
        <v>19</v>
      </c>
      <c r="E2506">
        <v>2022</v>
      </c>
      <c r="F2506" t="s">
        <v>20</v>
      </c>
      <c r="G2506" t="s">
        <v>21</v>
      </c>
      <c r="H2506" t="s">
        <v>15</v>
      </c>
      <c r="I2506" t="s">
        <v>22</v>
      </c>
      <c r="J2506">
        <v>1.9465204999999999E-2</v>
      </c>
      <c r="K2506">
        <v>18</v>
      </c>
      <c r="L2506">
        <v>128.6994</v>
      </c>
      <c r="M2506">
        <v>3.2</v>
      </c>
    </row>
    <row r="2507" spans="1:13" x14ac:dyDescent="0.35">
      <c r="A2507" t="s">
        <v>17</v>
      </c>
      <c r="B2507">
        <v>5155</v>
      </c>
      <c r="C2507" t="s">
        <v>1036</v>
      </c>
      <c r="D2507" t="s">
        <v>67</v>
      </c>
      <c r="E2507">
        <v>2011</v>
      </c>
      <c r="F2507" t="s">
        <v>39</v>
      </c>
      <c r="G2507" t="s">
        <v>21</v>
      </c>
      <c r="H2507" t="s">
        <v>15</v>
      </c>
      <c r="I2507" t="s">
        <v>40</v>
      </c>
      <c r="J2507">
        <v>5.8168807000000003E-2</v>
      </c>
      <c r="K2507">
        <v>17.75</v>
      </c>
      <c r="L2507">
        <v>249.57499999999999</v>
      </c>
      <c r="M2507">
        <v>3.2</v>
      </c>
    </row>
    <row r="2508" spans="1:13" x14ac:dyDescent="0.35">
      <c r="A2508" t="s">
        <v>17</v>
      </c>
      <c r="B2508">
        <v>5154</v>
      </c>
      <c r="C2508" t="s">
        <v>1035</v>
      </c>
      <c r="D2508" t="s">
        <v>67</v>
      </c>
      <c r="E2508">
        <v>2011</v>
      </c>
      <c r="F2508" t="s">
        <v>39</v>
      </c>
      <c r="G2508" t="s">
        <v>21</v>
      </c>
      <c r="H2508" t="s">
        <v>15</v>
      </c>
      <c r="I2508" t="s">
        <v>40</v>
      </c>
      <c r="J2508">
        <v>0.138171603</v>
      </c>
      <c r="K2508">
        <v>10.8</v>
      </c>
      <c r="L2508">
        <v>191.4504</v>
      </c>
      <c r="M2508">
        <v>3.2</v>
      </c>
    </row>
    <row r="2509" spans="1:13" x14ac:dyDescent="0.35">
      <c r="A2509" t="s">
        <v>10</v>
      </c>
      <c r="B2509">
        <v>5147</v>
      </c>
      <c r="C2509" t="s">
        <v>715</v>
      </c>
      <c r="D2509" t="s">
        <v>48</v>
      </c>
      <c r="E2509">
        <v>2020</v>
      </c>
      <c r="F2509" t="s">
        <v>37</v>
      </c>
      <c r="G2509" t="s">
        <v>34</v>
      </c>
      <c r="H2509" t="s">
        <v>15</v>
      </c>
      <c r="I2509" t="s">
        <v>16</v>
      </c>
      <c r="J2509">
        <v>4.1615223999999999E-2</v>
      </c>
      <c r="K2509">
        <v>17.600000000000001</v>
      </c>
      <c r="L2509">
        <v>37.219000000000001</v>
      </c>
      <c r="M2509">
        <v>3.2</v>
      </c>
    </row>
    <row r="2510" spans="1:13" x14ac:dyDescent="0.35">
      <c r="A2510" t="s">
        <v>17</v>
      </c>
      <c r="B2510">
        <v>5137</v>
      </c>
      <c r="C2510" t="s">
        <v>1103</v>
      </c>
      <c r="D2510" t="s">
        <v>28</v>
      </c>
      <c r="E2510">
        <v>2015</v>
      </c>
      <c r="F2510" t="s">
        <v>33</v>
      </c>
      <c r="G2510" t="s">
        <v>34</v>
      </c>
      <c r="H2510" t="s">
        <v>15</v>
      </c>
      <c r="I2510" t="s">
        <v>16</v>
      </c>
      <c r="J2510">
        <v>1.0663189E-2</v>
      </c>
      <c r="K2510">
        <v>11.1</v>
      </c>
      <c r="L2510">
        <v>82.390799999999999</v>
      </c>
      <c r="M2510">
        <v>3.2</v>
      </c>
    </row>
    <row r="2511" spans="1:13" x14ac:dyDescent="0.35">
      <c r="A2511" t="s">
        <v>10</v>
      </c>
      <c r="B2511">
        <v>5131</v>
      </c>
      <c r="C2511" t="s">
        <v>530</v>
      </c>
      <c r="D2511" t="s">
        <v>48</v>
      </c>
      <c r="E2511">
        <v>2012</v>
      </c>
      <c r="F2511" t="s">
        <v>13</v>
      </c>
      <c r="G2511" t="s">
        <v>14</v>
      </c>
      <c r="H2511" t="s">
        <v>15</v>
      </c>
      <c r="I2511" t="s">
        <v>16</v>
      </c>
      <c r="J2511">
        <v>1.8591463999999999E-2</v>
      </c>
      <c r="K2511">
        <v>19.350000000000001</v>
      </c>
      <c r="L2511">
        <v>112.95440000000001</v>
      </c>
      <c r="M2511">
        <v>3.2</v>
      </c>
    </row>
    <row r="2512" spans="1:13" x14ac:dyDescent="0.35">
      <c r="A2512" t="s">
        <v>10</v>
      </c>
      <c r="B2512">
        <v>5130</v>
      </c>
      <c r="C2512" t="s">
        <v>458</v>
      </c>
      <c r="D2512" t="s">
        <v>48</v>
      </c>
      <c r="E2512">
        <v>2012</v>
      </c>
      <c r="F2512" t="s">
        <v>13</v>
      </c>
      <c r="G2512" t="s">
        <v>14</v>
      </c>
      <c r="H2512" t="s">
        <v>15</v>
      </c>
      <c r="I2512" t="s">
        <v>16</v>
      </c>
      <c r="J2512">
        <v>4.5835395000000001E-2</v>
      </c>
      <c r="K2512">
        <v>15.6</v>
      </c>
      <c r="L2512">
        <v>168.2132</v>
      </c>
      <c r="M2512">
        <v>3.2</v>
      </c>
    </row>
    <row r="2513" spans="1:13" x14ac:dyDescent="0.35">
      <c r="A2513" t="s">
        <v>10</v>
      </c>
      <c r="B2513">
        <v>5129</v>
      </c>
      <c r="C2513" t="s">
        <v>1370</v>
      </c>
      <c r="D2513" t="s">
        <v>24</v>
      </c>
      <c r="E2513">
        <v>2012</v>
      </c>
      <c r="F2513" t="s">
        <v>13</v>
      </c>
      <c r="G2513" t="s">
        <v>14</v>
      </c>
      <c r="H2513" t="s">
        <v>15</v>
      </c>
      <c r="I2513" t="s">
        <v>16</v>
      </c>
      <c r="J2513">
        <v>5.2493162000000003E-2</v>
      </c>
      <c r="K2513">
        <v>16.7</v>
      </c>
      <c r="L2513">
        <v>113.91759999999999</v>
      </c>
      <c r="M2513">
        <v>3.2</v>
      </c>
    </row>
    <row r="2514" spans="1:13" x14ac:dyDescent="0.35">
      <c r="A2514" t="s">
        <v>10</v>
      </c>
      <c r="B2514">
        <v>5128</v>
      </c>
      <c r="C2514" t="s">
        <v>1345</v>
      </c>
      <c r="D2514" t="s">
        <v>28</v>
      </c>
      <c r="E2514">
        <v>2012</v>
      </c>
      <c r="F2514" t="s">
        <v>13</v>
      </c>
      <c r="G2514" t="s">
        <v>14</v>
      </c>
      <c r="H2514" t="s">
        <v>15</v>
      </c>
      <c r="I2514" t="s">
        <v>16</v>
      </c>
      <c r="J2514">
        <v>4.0268044000000003E-2</v>
      </c>
      <c r="K2514">
        <v>8.6</v>
      </c>
      <c r="L2514">
        <v>191.453</v>
      </c>
      <c r="M2514">
        <v>3.2</v>
      </c>
    </row>
    <row r="2515" spans="1:13" x14ac:dyDescent="0.35">
      <c r="A2515" t="s">
        <v>17</v>
      </c>
      <c r="B2515">
        <v>5127</v>
      </c>
      <c r="C2515" t="s">
        <v>1342</v>
      </c>
      <c r="D2515" t="s">
        <v>32</v>
      </c>
      <c r="E2515">
        <v>2012</v>
      </c>
      <c r="F2515" t="s">
        <v>13</v>
      </c>
      <c r="G2515" t="s">
        <v>14</v>
      </c>
      <c r="H2515" t="s">
        <v>15</v>
      </c>
      <c r="I2515" t="s">
        <v>16</v>
      </c>
      <c r="J2515">
        <v>5.2149675E-2</v>
      </c>
      <c r="K2515">
        <v>10.8</v>
      </c>
      <c r="L2515">
        <v>239.9564</v>
      </c>
      <c r="M2515">
        <v>3.2</v>
      </c>
    </row>
    <row r="2516" spans="1:13" x14ac:dyDescent="0.35">
      <c r="A2516" t="s">
        <v>17</v>
      </c>
      <c r="B2516">
        <v>5126</v>
      </c>
      <c r="C2516" t="s">
        <v>328</v>
      </c>
      <c r="D2516" t="s">
        <v>42</v>
      </c>
      <c r="E2516">
        <v>2012</v>
      </c>
      <c r="F2516" t="s">
        <v>13</v>
      </c>
      <c r="G2516" t="s">
        <v>14</v>
      </c>
      <c r="H2516" t="s">
        <v>15</v>
      </c>
      <c r="I2516" t="s">
        <v>16</v>
      </c>
      <c r="J2516">
        <v>0.12644033499999999</v>
      </c>
      <c r="K2516">
        <v>17</v>
      </c>
      <c r="L2516">
        <v>125.2362</v>
      </c>
      <c r="M2516">
        <v>3.2</v>
      </c>
    </row>
    <row r="2517" spans="1:13" x14ac:dyDescent="0.35">
      <c r="A2517" t="s">
        <v>17</v>
      </c>
      <c r="B2517">
        <v>5125</v>
      </c>
      <c r="C2517" t="s">
        <v>1395</v>
      </c>
      <c r="D2517" t="s">
        <v>42</v>
      </c>
      <c r="E2517">
        <v>2012</v>
      </c>
      <c r="F2517" t="s">
        <v>13</v>
      </c>
      <c r="G2517" t="s">
        <v>14</v>
      </c>
      <c r="H2517" t="s">
        <v>15</v>
      </c>
      <c r="I2517" t="s">
        <v>16</v>
      </c>
      <c r="J2517">
        <v>2.0519478000000001E-2</v>
      </c>
      <c r="K2517">
        <v>15.85</v>
      </c>
      <c r="L2517">
        <v>42.511200000000002</v>
      </c>
      <c r="M2517">
        <v>3.2</v>
      </c>
    </row>
    <row r="2518" spans="1:13" x14ac:dyDescent="0.35">
      <c r="A2518" t="s">
        <v>17</v>
      </c>
      <c r="B2518">
        <v>5124</v>
      </c>
      <c r="C2518" t="s">
        <v>404</v>
      </c>
      <c r="D2518" t="s">
        <v>28</v>
      </c>
      <c r="E2518">
        <v>2012</v>
      </c>
      <c r="F2518" t="s">
        <v>13</v>
      </c>
      <c r="G2518" t="s">
        <v>14</v>
      </c>
      <c r="H2518" t="s">
        <v>15</v>
      </c>
      <c r="I2518" t="s">
        <v>16</v>
      </c>
      <c r="J2518">
        <v>2.6722744E-2</v>
      </c>
      <c r="K2518">
        <v>12.35</v>
      </c>
      <c r="L2518">
        <v>59.224600000000002</v>
      </c>
      <c r="M2518">
        <v>3.2</v>
      </c>
    </row>
    <row r="2519" spans="1:13" x14ac:dyDescent="0.35">
      <c r="A2519" t="s">
        <v>17</v>
      </c>
      <c r="B2519">
        <v>5123</v>
      </c>
      <c r="C2519" t="s">
        <v>1525</v>
      </c>
      <c r="D2519" t="s">
        <v>42</v>
      </c>
      <c r="E2519">
        <v>2020</v>
      </c>
      <c r="F2519" t="s">
        <v>37</v>
      </c>
      <c r="G2519" t="s">
        <v>34</v>
      </c>
      <c r="H2519" t="s">
        <v>15</v>
      </c>
      <c r="I2519" t="s">
        <v>16</v>
      </c>
      <c r="J2519">
        <v>9.3307713E-2</v>
      </c>
      <c r="K2519">
        <v>7.39</v>
      </c>
      <c r="L2519">
        <v>250.9066</v>
      </c>
      <c r="M2519">
        <v>3.2</v>
      </c>
    </row>
    <row r="2520" spans="1:13" x14ac:dyDescent="0.35">
      <c r="A2520" t="s">
        <v>17</v>
      </c>
      <c r="B2520">
        <v>5120</v>
      </c>
      <c r="C2520" t="s">
        <v>1363</v>
      </c>
      <c r="D2520" t="s">
        <v>12</v>
      </c>
      <c r="E2520">
        <v>2020</v>
      </c>
      <c r="F2520" t="s">
        <v>37</v>
      </c>
      <c r="G2520" t="s">
        <v>34</v>
      </c>
      <c r="H2520" t="s">
        <v>15</v>
      </c>
      <c r="I2520" t="s">
        <v>16</v>
      </c>
      <c r="J2520">
        <v>5.3523765000000001E-2</v>
      </c>
      <c r="K2520">
        <v>19.7</v>
      </c>
      <c r="L2520">
        <v>55.393000000000001</v>
      </c>
      <c r="M2520">
        <v>3.2</v>
      </c>
    </row>
    <row r="2521" spans="1:13" x14ac:dyDescent="0.35">
      <c r="A2521" t="s">
        <v>10</v>
      </c>
      <c r="B2521">
        <v>5118</v>
      </c>
      <c r="C2521" t="s">
        <v>583</v>
      </c>
      <c r="D2521" t="s">
        <v>54</v>
      </c>
      <c r="E2521">
        <v>2018</v>
      </c>
      <c r="F2521" t="s">
        <v>45</v>
      </c>
      <c r="G2521" t="s">
        <v>21</v>
      </c>
      <c r="H2521" t="s">
        <v>15</v>
      </c>
      <c r="I2521" t="s">
        <v>46</v>
      </c>
      <c r="J2521">
        <v>5.4846706000000002E-2</v>
      </c>
      <c r="L2521">
        <v>147.3734</v>
      </c>
      <c r="M2521">
        <v>3.3</v>
      </c>
    </row>
    <row r="2522" spans="1:13" x14ac:dyDescent="0.35">
      <c r="A2522" t="s">
        <v>10</v>
      </c>
      <c r="B2522">
        <v>5117</v>
      </c>
      <c r="C2522" t="s">
        <v>526</v>
      </c>
      <c r="D2522" t="s">
        <v>54</v>
      </c>
      <c r="E2522">
        <v>2018</v>
      </c>
      <c r="F2522" t="s">
        <v>45</v>
      </c>
      <c r="G2522" t="s">
        <v>21</v>
      </c>
      <c r="H2522" t="s">
        <v>15</v>
      </c>
      <c r="I2522" t="s">
        <v>46</v>
      </c>
      <c r="J2522">
        <v>6.9250192000000002E-2</v>
      </c>
      <c r="L2522">
        <v>232.9616</v>
      </c>
      <c r="M2522">
        <v>3.3</v>
      </c>
    </row>
    <row r="2523" spans="1:13" x14ac:dyDescent="0.35">
      <c r="A2523" t="s">
        <v>10</v>
      </c>
      <c r="B2523">
        <v>5116</v>
      </c>
      <c r="C2523" t="s">
        <v>1004</v>
      </c>
      <c r="D2523" t="s">
        <v>67</v>
      </c>
      <c r="E2523">
        <v>2018</v>
      </c>
      <c r="F2523" t="s">
        <v>45</v>
      </c>
      <c r="G2523" t="s">
        <v>21</v>
      </c>
      <c r="H2523" t="s">
        <v>15</v>
      </c>
      <c r="I2523" t="s">
        <v>46</v>
      </c>
      <c r="J2523">
        <v>0.14331999500000001</v>
      </c>
      <c r="L2523">
        <v>237.5222</v>
      </c>
      <c r="M2523">
        <v>3.3</v>
      </c>
    </row>
    <row r="2524" spans="1:13" x14ac:dyDescent="0.35">
      <c r="A2524" t="s">
        <v>10</v>
      </c>
      <c r="B2524">
        <v>5115</v>
      </c>
      <c r="C2524" t="s">
        <v>250</v>
      </c>
      <c r="D2524" t="s">
        <v>28</v>
      </c>
      <c r="E2524">
        <v>2018</v>
      </c>
      <c r="F2524" t="s">
        <v>45</v>
      </c>
      <c r="G2524" t="s">
        <v>21</v>
      </c>
      <c r="H2524" t="s">
        <v>15</v>
      </c>
      <c r="I2524" t="s">
        <v>46</v>
      </c>
      <c r="J2524">
        <v>3.0693308999999998E-2</v>
      </c>
      <c r="L2524">
        <v>228.0352</v>
      </c>
      <c r="M2524">
        <v>3.3</v>
      </c>
    </row>
    <row r="2525" spans="1:13" x14ac:dyDescent="0.35">
      <c r="A2525" t="s">
        <v>17</v>
      </c>
      <c r="B2525">
        <v>5114</v>
      </c>
      <c r="C2525" t="s">
        <v>528</v>
      </c>
      <c r="D2525" t="s">
        <v>19</v>
      </c>
      <c r="E2525">
        <v>2018</v>
      </c>
      <c r="F2525" t="s">
        <v>45</v>
      </c>
      <c r="G2525" t="s">
        <v>21</v>
      </c>
      <c r="H2525" t="s">
        <v>15</v>
      </c>
      <c r="I2525" t="s">
        <v>46</v>
      </c>
      <c r="J2525">
        <v>2.4358634000000001E-2</v>
      </c>
      <c r="L2525">
        <v>190.42140000000001</v>
      </c>
      <c r="M2525">
        <v>3.3</v>
      </c>
    </row>
    <row r="2526" spans="1:13" x14ac:dyDescent="0.35">
      <c r="A2526" t="s">
        <v>17</v>
      </c>
      <c r="B2526">
        <v>5113</v>
      </c>
      <c r="C2526" t="s">
        <v>196</v>
      </c>
      <c r="D2526" t="s">
        <v>19</v>
      </c>
      <c r="E2526">
        <v>2018</v>
      </c>
      <c r="F2526" t="s">
        <v>45</v>
      </c>
      <c r="G2526" t="s">
        <v>21</v>
      </c>
      <c r="H2526" t="s">
        <v>15</v>
      </c>
      <c r="I2526" t="s">
        <v>46</v>
      </c>
      <c r="J2526">
        <v>7.9046991999999996E-2</v>
      </c>
      <c r="L2526">
        <v>39.8506</v>
      </c>
      <c r="M2526">
        <v>3.3</v>
      </c>
    </row>
    <row r="2527" spans="1:13" x14ac:dyDescent="0.35">
      <c r="A2527" t="s">
        <v>17</v>
      </c>
      <c r="B2527">
        <v>5112</v>
      </c>
      <c r="C2527" t="s">
        <v>466</v>
      </c>
      <c r="D2527" t="s">
        <v>24</v>
      </c>
      <c r="E2527">
        <v>2018</v>
      </c>
      <c r="F2527" t="s">
        <v>45</v>
      </c>
      <c r="G2527" t="s">
        <v>21</v>
      </c>
      <c r="H2527" t="s">
        <v>15</v>
      </c>
      <c r="I2527" t="s">
        <v>46</v>
      </c>
      <c r="J2527">
        <v>3.9988162000000001E-2</v>
      </c>
      <c r="L2527">
        <v>55.729799999999997</v>
      </c>
      <c r="M2527">
        <v>3.3</v>
      </c>
    </row>
    <row r="2528" spans="1:13" x14ac:dyDescent="0.35">
      <c r="A2528" t="s">
        <v>17</v>
      </c>
      <c r="B2528">
        <v>5111</v>
      </c>
      <c r="C2528" t="s">
        <v>495</v>
      </c>
      <c r="D2528" t="s">
        <v>67</v>
      </c>
      <c r="E2528">
        <v>2018</v>
      </c>
      <c r="F2528" t="s">
        <v>45</v>
      </c>
      <c r="G2528" t="s">
        <v>21</v>
      </c>
      <c r="H2528" t="s">
        <v>15</v>
      </c>
      <c r="I2528" t="s">
        <v>46</v>
      </c>
      <c r="J2528">
        <v>0</v>
      </c>
      <c r="L2528">
        <v>175.30279999999999</v>
      </c>
      <c r="M2528">
        <v>3.3</v>
      </c>
    </row>
    <row r="2529" spans="1:13" x14ac:dyDescent="0.35">
      <c r="A2529" t="s">
        <v>10</v>
      </c>
      <c r="B2529">
        <v>5110</v>
      </c>
      <c r="C2529" t="s">
        <v>490</v>
      </c>
      <c r="D2529" t="s">
        <v>159</v>
      </c>
      <c r="E2529">
        <v>2022</v>
      </c>
      <c r="F2529" t="s">
        <v>20</v>
      </c>
      <c r="G2529" t="s">
        <v>21</v>
      </c>
      <c r="H2529" t="s">
        <v>15</v>
      </c>
      <c r="I2529" t="s">
        <v>22</v>
      </c>
      <c r="J2529">
        <v>5.4851438000000002E-2</v>
      </c>
      <c r="K2529">
        <v>16.7</v>
      </c>
      <c r="L2529">
        <v>64.416799999999995</v>
      </c>
      <c r="M2529">
        <v>3.3</v>
      </c>
    </row>
    <row r="2530" spans="1:13" x14ac:dyDescent="0.35">
      <c r="A2530" t="s">
        <v>10</v>
      </c>
      <c r="B2530">
        <v>5109</v>
      </c>
      <c r="C2530" t="s">
        <v>1163</v>
      </c>
      <c r="D2530" t="s">
        <v>48</v>
      </c>
      <c r="E2530">
        <v>2022</v>
      </c>
      <c r="F2530" t="s">
        <v>20</v>
      </c>
      <c r="G2530" t="s">
        <v>21</v>
      </c>
      <c r="H2530" t="s">
        <v>15</v>
      </c>
      <c r="I2530" t="s">
        <v>22</v>
      </c>
      <c r="J2530">
        <v>0.17346284100000001</v>
      </c>
      <c r="K2530">
        <v>16</v>
      </c>
      <c r="L2530">
        <v>157.69720000000001</v>
      </c>
      <c r="M2530">
        <v>3.3</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17</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10</v>
      </c>
      <c r="B2654">
        <v>5108</v>
      </c>
      <c r="C2654" t="s">
        <v>82</v>
      </c>
      <c r="D2654" t="s">
        <v>48</v>
      </c>
      <c r="E2654">
        <v>2022</v>
      </c>
      <c r="F2654" t="s">
        <v>20</v>
      </c>
      <c r="G2654" t="s">
        <v>21</v>
      </c>
      <c r="H2654" t="s">
        <v>15</v>
      </c>
      <c r="I2654" t="s">
        <v>22</v>
      </c>
      <c r="J2654">
        <v>3.8107380000000003E-2</v>
      </c>
      <c r="K2654">
        <v>13.15</v>
      </c>
      <c r="L2654">
        <v>86.385599999999997</v>
      </c>
      <c r="M2654">
        <v>3.3</v>
      </c>
    </row>
    <row r="2655" spans="1:13" x14ac:dyDescent="0.35">
      <c r="A2655" t="s">
        <v>10</v>
      </c>
      <c r="B2655">
        <v>5107</v>
      </c>
      <c r="C2655" t="s">
        <v>598</v>
      </c>
      <c r="D2655" t="s">
        <v>24</v>
      </c>
      <c r="E2655">
        <v>2022</v>
      </c>
      <c r="F2655" t="s">
        <v>20</v>
      </c>
      <c r="G2655" t="s">
        <v>21</v>
      </c>
      <c r="H2655" t="s">
        <v>15</v>
      </c>
      <c r="I2655" t="s">
        <v>22</v>
      </c>
      <c r="J2655">
        <v>1.9277945000000001E-2</v>
      </c>
      <c r="K2655">
        <v>20.5</v>
      </c>
      <c r="L2655">
        <v>82.859200000000001</v>
      </c>
      <c r="M2655">
        <v>3.3</v>
      </c>
    </row>
    <row r="2656" spans="1:13" x14ac:dyDescent="0.35">
      <c r="A2656" t="s">
        <v>10</v>
      </c>
      <c r="B2656">
        <v>5106</v>
      </c>
      <c r="C2656" t="s">
        <v>1458</v>
      </c>
      <c r="D2656" t="s">
        <v>28</v>
      </c>
      <c r="E2656">
        <v>2022</v>
      </c>
      <c r="F2656" t="s">
        <v>20</v>
      </c>
      <c r="G2656" t="s">
        <v>21</v>
      </c>
      <c r="H2656" t="s">
        <v>15</v>
      </c>
      <c r="I2656" t="s">
        <v>22</v>
      </c>
      <c r="J2656">
        <v>2.7729547E-2</v>
      </c>
      <c r="K2656">
        <v>15.7</v>
      </c>
      <c r="L2656">
        <v>169.37899999999999</v>
      </c>
      <c r="M2656">
        <v>3.3</v>
      </c>
    </row>
    <row r="2657" spans="1:13" x14ac:dyDescent="0.35">
      <c r="A2657" t="s">
        <v>17</v>
      </c>
      <c r="B2657">
        <v>5105</v>
      </c>
      <c r="C2657" t="s">
        <v>1585</v>
      </c>
      <c r="D2657" t="s">
        <v>48</v>
      </c>
      <c r="E2657">
        <v>2022</v>
      </c>
      <c r="F2657" t="s">
        <v>20</v>
      </c>
      <c r="G2657" t="s">
        <v>21</v>
      </c>
      <c r="H2657" t="s">
        <v>15</v>
      </c>
      <c r="I2657" t="s">
        <v>22</v>
      </c>
      <c r="J2657">
        <v>4.9267759000000001E-2</v>
      </c>
      <c r="K2657">
        <v>17.600000000000001</v>
      </c>
      <c r="L2657">
        <v>113.0176</v>
      </c>
      <c r="M2657">
        <v>3.3</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5104</v>
      </c>
      <c r="C2659" t="s">
        <v>1451</v>
      </c>
      <c r="D2659" t="s">
        <v>48</v>
      </c>
      <c r="E2659">
        <v>2022</v>
      </c>
      <c r="F2659" t="s">
        <v>20</v>
      </c>
      <c r="G2659" t="s">
        <v>21</v>
      </c>
      <c r="H2659" t="s">
        <v>15</v>
      </c>
      <c r="I2659" t="s">
        <v>22</v>
      </c>
      <c r="J2659">
        <v>6.7481899999999997E-2</v>
      </c>
      <c r="K2659">
        <v>10</v>
      </c>
      <c r="L2659">
        <v>234.85900000000001</v>
      </c>
      <c r="M2659">
        <v>3.3</v>
      </c>
    </row>
    <row r="2660" spans="1:13" x14ac:dyDescent="0.35">
      <c r="A2660" t="s">
        <v>17</v>
      </c>
      <c r="B2660">
        <v>5103</v>
      </c>
      <c r="C2660" t="s">
        <v>352</v>
      </c>
      <c r="D2660" t="s">
        <v>42</v>
      </c>
      <c r="E2660">
        <v>2022</v>
      </c>
      <c r="F2660" t="s">
        <v>20</v>
      </c>
      <c r="G2660" t="s">
        <v>21</v>
      </c>
      <c r="H2660" t="s">
        <v>15</v>
      </c>
      <c r="I2660" t="s">
        <v>22</v>
      </c>
      <c r="J2660">
        <v>0.16131749500000001</v>
      </c>
      <c r="K2660">
        <v>15.7</v>
      </c>
      <c r="L2660">
        <v>57.556199999999997</v>
      </c>
      <c r="M2660">
        <v>3.3</v>
      </c>
    </row>
    <row r="2661" spans="1:13" x14ac:dyDescent="0.35">
      <c r="A2661" t="s">
        <v>17</v>
      </c>
      <c r="B2661">
        <v>5102</v>
      </c>
      <c r="C2661" t="s">
        <v>1394</v>
      </c>
      <c r="D2661" t="s">
        <v>42</v>
      </c>
      <c r="E2661">
        <v>2022</v>
      </c>
      <c r="F2661" t="s">
        <v>20</v>
      </c>
      <c r="G2661" t="s">
        <v>21</v>
      </c>
      <c r="H2661" t="s">
        <v>15</v>
      </c>
      <c r="I2661" t="s">
        <v>22</v>
      </c>
      <c r="J2661">
        <v>5.2058629000000002E-2</v>
      </c>
      <c r="K2661">
        <v>9.1300000000000008</v>
      </c>
      <c r="L2661">
        <v>150.60239999999999</v>
      </c>
      <c r="M2661">
        <v>3.3</v>
      </c>
    </row>
    <row r="2662" spans="1:13" x14ac:dyDescent="0.35">
      <c r="A2662" t="s">
        <v>17</v>
      </c>
      <c r="B2662">
        <v>5101</v>
      </c>
      <c r="C2662" t="s">
        <v>1584</v>
      </c>
      <c r="D2662" t="s">
        <v>24</v>
      </c>
      <c r="E2662">
        <v>2022</v>
      </c>
      <c r="F2662" t="s">
        <v>20</v>
      </c>
      <c r="G2662" t="s">
        <v>21</v>
      </c>
      <c r="H2662" t="s">
        <v>15</v>
      </c>
      <c r="I2662" t="s">
        <v>22</v>
      </c>
      <c r="J2662">
        <v>0.11535364200000001</v>
      </c>
      <c r="K2662">
        <v>9.1950000000000003</v>
      </c>
      <c r="L2662">
        <v>58.924599999999998</v>
      </c>
      <c r="M2662">
        <v>3.3</v>
      </c>
    </row>
    <row r="2663" spans="1:13" x14ac:dyDescent="0.35">
      <c r="A2663" t="s">
        <v>17</v>
      </c>
      <c r="B2663">
        <v>5100</v>
      </c>
      <c r="C2663" t="s">
        <v>1300</v>
      </c>
      <c r="D2663" t="s">
        <v>57</v>
      </c>
      <c r="E2663">
        <v>2022</v>
      </c>
      <c r="F2663" t="s">
        <v>20</v>
      </c>
      <c r="G2663" t="s">
        <v>21</v>
      </c>
      <c r="H2663" t="s">
        <v>15</v>
      </c>
      <c r="I2663" t="s">
        <v>22</v>
      </c>
      <c r="J2663">
        <v>3.5731825000000002E-2</v>
      </c>
      <c r="K2663">
        <v>6.71</v>
      </c>
      <c r="L2663">
        <v>218.31659999999999</v>
      </c>
      <c r="M2663">
        <v>3.3</v>
      </c>
    </row>
    <row r="2664" spans="1:13" x14ac:dyDescent="0.35">
      <c r="A2664" t="s">
        <v>17</v>
      </c>
      <c r="B2664">
        <v>5081</v>
      </c>
      <c r="C2664" t="s">
        <v>557</v>
      </c>
      <c r="D2664" t="s">
        <v>42</v>
      </c>
      <c r="E2664">
        <v>2011</v>
      </c>
      <c r="F2664" t="s">
        <v>39</v>
      </c>
      <c r="G2664" t="s">
        <v>21</v>
      </c>
      <c r="H2664" t="s">
        <v>15</v>
      </c>
      <c r="I2664" t="s">
        <v>40</v>
      </c>
      <c r="J2664">
        <v>5.2141447E-2</v>
      </c>
      <c r="K2664">
        <v>7.2850000000000001</v>
      </c>
      <c r="L2664">
        <v>174.90539999999999</v>
      </c>
      <c r="M2664">
        <v>3.3</v>
      </c>
    </row>
    <row r="2665" spans="1:13" x14ac:dyDescent="0.35">
      <c r="A2665" t="s">
        <v>17</v>
      </c>
      <c r="B2665">
        <v>5080</v>
      </c>
      <c r="C2665" t="s">
        <v>445</v>
      </c>
      <c r="D2665" t="s">
        <v>95</v>
      </c>
      <c r="E2665">
        <v>2011</v>
      </c>
      <c r="F2665" t="s">
        <v>39</v>
      </c>
      <c r="G2665" t="s">
        <v>21</v>
      </c>
      <c r="H2665" t="s">
        <v>15</v>
      </c>
      <c r="I2665" t="s">
        <v>40</v>
      </c>
      <c r="J2665">
        <v>3.5607579E-2</v>
      </c>
      <c r="K2665">
        <v>13.3</v>
      </c>
      <c r="L2665">
        <v>119.91240000000001</v>
      </c>
      <c r="M2665">
        <v>3.3</v>
      </c>
    </row>
    <row r="2666" spans="1:13" x14ac:dyDescent="0.35">
      <c r="A2666" t="s">
        <v>17</v>
      </c>
      <c r="B2666">
        <v>5079</v>
      </c>
      <c r="C2666" t="s">
        <v>378</v>
      </c>
      <c r="D2666" t="s">
        <v>42</v>
      </c>
      <c r="E2666">
        <v>2011</v>
      </c>
      <c r="F2666" t="s">
        <v>39</v>
      </c>
      <c r="G2666" t="s">
        <v>21</v>
      </c>
      <c r="H2666" t="s">
        <v>15</v>
      </c>
      <c r="I2666" t="s">
        <v>40</v>
      </c>
      <c r="J2666">
        <v>0.15312752299999999</v>
      </c>
      <c r="K2666">
        <v>5.8250000000000002</v>
      </c>
      <c r="L2666">
        <v>162.48939999999999</v>
      </c>
      <c r="M2666">
        <v>3.3</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17</v>
      </c>
      <c r="B2670">
        <v>5042</v>
      </c>
      <c r="C2670" t="s">
        <v>830</v>
      </c>
      <c r="D2670" t="s">
        <v>61</v>
      </c>
      <c r="E2670">
        <v>2015</v>
      </c>
      <c r="F2670" t="s">
        <v>33</v>
      </c>
      <c r="G2670" t="s">
        <v>34</v>
      </c>
      <c r="H2670" t="s">
        <v>15</v>
      </c>
      <c r="I2670" t="s">
        <v>16</v>
      </c>
      <c r="J2670">
        <v>0.163310805</v>
      </c>
      <c r="K2670">
        <v>7.85</v>
      </c>
      <c r="L2670">
        <v>143.5444</v>
      </c>
      <c r="M2670">
        <v>3.3</v>
      </c>
    </row>
    <row r="2671" spans="1:13" x14ac:dyDescent="0.35">
      <c r="A2671" t="s">
        <v>17</v>
      </c>
      <c r="B2671">
        <v>5041</v>
      </c>
      <c r="C2671" t="s">
        <v>827</v>
      </c>
      <c r="D2671" t="s">
        <v>67</v>
      </c>
      <c r="E2671">
        <v>2015</v>
      </c>
      <c r="F2671" t="s">
        <v>33</v>
      </c>
      <c r="G2671" t="s">
        <v>34</v>
      </c>
      <c r="H2671" t="s">
        <v>15</v>
      </c>
      <c r="I2671" t="s">
        <v>16</v>
      </c>
      <c r="J2671">
        <v>0</v>
      </c>
      <c r="K2671">
        <v>11.15</v>
      </c>
      <c r="L2671">
        <v>44.7744</v>
      </c>
      <c r="M2671">
        <v>3.3</v>
      </c>
    </row>
    <row r="2672" spans="1:13" x14ac:dyDescent="0.35">
      <c r="A2672" t="s">
        <v>17</v>
      </c>
      <c r="B2672">
        <v>5040</v>
      </c>
      <c r="C2672" t="s">
        <v>746</v>
      </c>
      <c r="D2672" t="s">
        <v>57</v>
      </c>
      <c r="E2672">
        <v>2015</v>
      </c>
      <c r="F2672" t="s">
        <v>33</v>
      </c>
      <c r="G2672" t="s">
        <v>34</v>
      </c>
      <c r="H2672" t="s">
        <v>15</v>
      </c>
      <c r="I2672" t="s">
        <v>16</v>
      </c>
      <c r="J2672">
        <v>8.1953387000000003E-2</v>
      </c>
      <c r="K2672">
        <v>15.85</v>
      </c>
      <c r="L2672">
        <v>176.23699999999999</v>
      </c>
      <c r="M2672">
        <v>3.3</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5019</v>
      </c>
      <c r="C2674" t="s">
        <v>62</v>
      </c>
      <c r="D2674" t="s">
        <v>12</v>
      </c>
      <c r="E2674">
        <v>2012</v>
      </c>
      <c r="F2674" t="s">
        <v>13</v>
      </c>
      <c r="G2674" t="s">
        <v>14</v>
      </c>
      <c r="H2674" t="s">
        <v>15</v>
      </c>
      <c r="I2674" t="s">
        <v>16</v>
      </c>
      <c r="J2674">
        <v>9.4037290999999995E-2</v>
      </c>
      <c r="K2674">
        <v>15.1</v>
      </c>
      <c r="L2674">
        <v>62.319400000000002</v>
      </c>
      <c r="M2674">
        <v>3.3</v>
      </c>
    </row>
    <row r="2675" spans="1:13" x14ac:dyDescent="0.35">
      <c r="A2675" t="s">
        <v>10</v>
      </c>
      <c r="B2675">
        <v>5018</v>
      </c>
      <c r="C2675" t="s">
        <v>490</v>
      </c>
      <c r="D2675" t="s">
        <v>159</v>
      </c>
      <c r="E2675">
        <v>2012</v>
      </c>
      <c r="F2675" t="s">
        <v>13</v>
      </c>
      <c r="G2675" t="s">
        <v>14</v>
      </c>
      <c r="H2675" t="s">
        <v>15</v>
      </c>
      <c r="I2675" t="s">
        <v>16</v>
      </c>
      <c r="J2675">
        <v>0</v>
      </c>
      <c r="K2675">
        <v>16.7</v>
      </c>
      <c r="L2675">
        <v>63.616799999999998</v>
      </c>
      <c r="M2675">
        <v>3.3</v>
      </c>
    </row>
    <row r="2676" spans="1:13" x14ac:dyDescent="0.35">
      <c r="A2676" t="s">
        <v>10</v>
      </c>
      <c r="B2676">
        <v>5017</v>
      </c>
      <c r="C2676" t="s">
        <v>260</v>
      </c>
      <c r="D2676" t="s">
        <v>48</v>
      </c>
      <c r="E2676">
        <v>2012</v>
      </c>
      <c r="F2676" t="s">
        <v>13</v>
      </c>
      <c r="G2676" t="s">
        <v>14</v>
      </c>
      <c r="H2676" t="s">
        <v>15</v>
      </c>
      <c r="I2676" t="s">
        <v>16</v>
      </c>
      <c r="J2676">
        <v>1.1143599000000001E-2</v>
      </c>
      <c r="K2676">
        <v>10.3</v>
      </c>
      <c r="L2676">
        <v>88.254000000000005</v>
      </c>
      <c r="M2676">
        <v>3.3</v>
      </c>
    </row>
    <row r="2677" spans="1:13" x14ac:dyDescent="0.35">
      <c r="A2677" t="s">
        <v>10</v>
      </c>
      <c r="B2677">
        <v>5016</v>
      </c>
      <c r="C2677" t="s">
        <v>1336</v>
      </c>
      <c r="D2677" t="s">
        <v>153</v>
      </c>
      <c r="E2677">
        <v>2012</v>
      </c>
      <c r="F2677" t="s">
        <v>13</v>
      </c>
      <c r="G2677" t="s">
        <v>14</v>
      </c>
      <c r="H2677" t="s">
        <v>15</v>
      </c>
      <c r="I2677" t="s">
        <v>16</v>
      </c>
      <c r="J2677">
        <v>0.140458316</v>
      </c>
      <c r="K2677">
        <v>5.3650000000000002</v>
      </c>
      <c r="L2677">
        <v>169.7764</v>
      </c>
      <c r="M2677">
        <v>3.3</v>
      </c>
    </row>
    <row r="2678" spans="1:13" x14ac:dyDescent="0.35">
      <c r="A2678" t="s">
        <v>10</v>
      </c>
      <c r="B2678">
        <v>5015</v>
      </c>
      <c r="C2678" t="s">
        <v>1225</v>
      </c>
      <c r="D2678" t="s">
        <v>12</v>
      </c>
      <c r="E2678">
        <v>2012</v>
      </c>
      <c r="F2678" t="s">
        <v>13</v>
      </c>
      <c r="G2678" t="s">
        <v>14</v>
      </c>
      <c r="H2678" t="s">
        <v>15</v>
      </c>
      <c r="I2678" t="s">
        <v>16</v>
      </c>
      <c r="J2678">
        <v>0.110163385</v>
      </c>
      <c r="K2678">
        <v>12.5</v>
      </c>
      <c r="L2678">
        <v>83.659199999999998</v>
      </c>
      <c r="M2678">
        <v>3.3</v>
      </c>
    </row>
    <row r="2679" spans="1:13" x14ac:dyDescent="0.35">
      <c r="A2679" t="s">
        <v>10</v>
      </c>
      <c r="B2679">
        <v>5014</v>
      </c>
      <c r="C2679" t="s">
        <v>937</v>
      </c>
      <c r="D2679" t="s">
        <v>74</v>
      </c>
      <c r="E2679">
        <v>2012</v>
      </c>
      <c r="F2679" t="s">
        <v>13</v>
      </c>
      <c r="G2679" t="s">
        <v>14</v>
      </c>
      <c r="H2679" t="s">
        <v>15</v>
      </c>
      <c r="I2679" t="s">
        <v>16</v>
      </c>
      <c r="J2679">
        <v>6.1270646999999998E-2</v>
      </c>
      <c r="K2679">
        <v>7.8949999999999996</v>
      </c>
      <c r="L2679">
        <v>56.758800000000001</v>
      </c>
      <c r="M2679">
        <v>3.3</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17</v>
      </c>
      <c r="B2681">
        <v>5013</v>
      </c>
      <c r="C2681" t="s">
        <v>171</v>
      </c>
      <c r="D2681" t="s">
        <v>19</v>
      </c>
      <c r="E2681">
        <v>2012</v>
      </c>
      <c r="F2681" t="s">
        <v>13</v>
      </c>
      <c r="G2681" t="s">
        <v>14</v>
      </c>
      <c r="H2681" t="s">
        <v>15</v>
      </c>
      <c r="I2681" t="s">
        <v>16</v>
      </c>
      <c r="J2681">
        <v>1.8934718999999999E-2</v>
      </c>
      <c r="K2681">
        <v>17.600000000000001</v>
      </c>
      <c r="L2681">
        <v>237.75899999999999</v>
      </c>
      <c r="M2681">
        <v>3.3</v>
      </c>
    </row>
    <row r="2682" spans="1:13" x14ac:dyDescent="0.35">
      <c r="A2682" t="s">
        <v>17</v>
      </c>
      <c r="B2682">
        <v>5012</v>
      </c>
      <c r="C2682" t="s">
        <v>1287</v>
      </c>
      <c r="D2682" t="s">
        <v>12</v>
      </c>
      <c r="E2682">
        <v>2012</v>
      </c>
      <c r="F2682" t="s">
        <v>13</v>
      </c>
      <c r="G2682" t="s">
        <v>14</v>
      </c>
      <c r="H2682" t="s">
        <v>15</v>
      </c>
      <c r="I2682" t="s">
        <v>16</v>
      </c>
      <c r="J2682">
        <v>0.10038870599999999</v>
      </c>
      <c r="K2682">
        <v>16.100000000000001</v>
      </c>
      <c r="L2682">
        <v>76.032799999999995</v>
      </c>
      <c r="M2682">
        <v>3.3</v>
      </c>
    </row>
    <row r="2683" spans="1:13" x14ac:dyDescent="0.35">
      <c r="A2683" t="s">
        <v>17</v>
      </c>
      <c r="B2683">
        <v>5011</v>
      </c>
      <c r="C2683" t="s">
        <v>1581</v>
      </c>
      <c r="D2683" t="s">
        <v>28</v>
      </c>
      <c r="E2683">
        <v>2012</v>
      </c>
      <c r="F2683" t="s">
        <v>13</v>
      </c>
      <c r="G2683" t="s">
        <v>14</v>
      </c>
      <c r="H2683" t="s">
        <v>15</v>
      </c>
      <c r="I2683" t="s">
        <v>16</v>
      </c>
      <c r="J2683">
        <v>0.12657958599999999</v>
      </c>
      <c r="K2683">
        <v>10.195</v>
      </c>
      <c r="L2683">
        <v>112.2886</v>
      </c>
      <c r="M2683">
        <v>3.3</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17</v>
      </c>
      <c r="B2687">
        <v>5010</v>
      </c>
      <c r="C2687" t="s">
        <v>843</v>
      </c>
      <c r="D2687" t="s">
        <v>57</v>
      </c>
      <c r="E2687">
        <v>2018</v>
      </c>
      <c r="F2687" t="s">
        <v>45</v>
      </c>
      <c r="G2687" t="s">
        <v>21</v>
      </c>
      <c r="H2687" t="s">
        <v>15</v>
      </c>
      <c r="I2687" t="s">
        <v>46</v>
      </c>
      <c r="J2687">
        <v>5.1411100000000001E-2</v>
      </c>
      <c r="L2687">
        <v>33.055799999999998</v>
      </c>
      <c r="M2687">
        <v>3.3</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5009</v>
      </c>
      <c r="C2692" t="s">
        <v>1526</v>
      </c>
      <c r="D2692" t="s">
        <v>54</v>
      </c>
      <c r="E2692">
        <v>2012</v>
      </c>
      <c r="F2692" t="s">
        <v>13</v>
      </c>
      <c r="G2692" t="s">
        <v>14</v>
      </c>
      <c r="H2692" t="s">
        <v>15</v>
      </c>
      <c r="I2692" t="s">
        <v>16</v>
      </c>
      <c r="J2692">
        <v>3.2230526000000002E-2</v>
      </c>
      <c r="K2692">
        <v>13.35</v>
      </c>
      <c r="L2692">
        <v>61.419400000000003</v>
      </c>
      <c r="M2692">
        <v>3.3</v>
      </c>
    </row>
    <row r="2693" spans="1:13" x14ac:dyDescent="0.35">
      <c r="A2693" t="s">
        <v>17</v>
      </c>
      <c r="B2693">
        <v>5008</v>
      </c>
      <c r="C2693" t="s">
        <v>449</v>
      </c>
      <c r="D2693" t="s">
        <v>32</v>
      </c>
      <c r="E2693">
        <v>2018</v>
      </c>
      <c r="F2693" t="s">
        <v>45</v>
      </c>
      <c r="G2693" t="s">
        <v>21</v>
      </c>
      <c r="H2693" t="s">
        <v>15</v>
      </c>
      <c r="I2693" t="s">
        <v>46</v>
      </c>
      <c r="J2693">
        <v>7.0437799999999995E-2</v>
      </c>
      <c r="L2693">
        <v>112.886</v>
      </c>
      <c r="M2693">
        <v>3.3</v>
      </c>
    </row>
    <row r="2694" spans="1:13" x14ac:dyDescent="0.35">
      <c r="A2694" t="s">
        <v>17</v>
      </c>
      <c r="B2694">
        <v>5006</v>
      </c>
      <c r="C2694" t="s">
        <v>1391</v>
      </c>
      <c r="D2694" t="s">
        <v>67</v>
      </c>
      <c r="E2694">
        <v>2022</v>
      </c>
      <c r="F2694" t="s">
        <v>20</v>
      </c>
      <c r="G2694" t="s">
        <v>21</v>
      </c>
      <c r="H2694" t="s">
        <v>15</v>
      </c>
      <c r="I2694" t="s">
        <v>22</v>
      </c>
      <c r="J2694">
        <v>3.3349289999999997E-2</v>
      </c>
      <c r="K2694">
        <v>18.350000000000001</v>
      </c>
      <c r="L2694">
        <v>155.03399999999999</v>
      </c>
      <c r="M2694">
        <v>3.3</v>
      </c>
    </row>
    <row r="2695" spans="1:13" x14ac:dyDescent="0.35">
      <c r="A2695" t="s">
        <v>17</v>
      </c>
      <c r="B2695">
        <v>5004</v>
      </c>
      <c r="C2695" t="s">
        <v>993</v>
      </c>
      <c r="D2695" t="s">
        <v>19</v>
      </c>
      <c r="E2695">
        <v>2015</v>
      </c>
      <c r="F2695" t="s">
        <v>33</v>
      </c>
      <c r="G2695" t="s">
        <v>34</v>
      </c>
      <c r="H2695" t="s">
        <v>15</v>
      </c>
      <c r="I2695" t="s">
        <v>16</v>
      </c>
      <c r="J2695">
        <v>1.8060550000000002E-2</v>
      </c>
      <c r="K2695">
        <v>17.850000000000001</v>
      </c>
      <c r="L2695">
        <v>97.009399999999999</v>
      </c>
      <c r="M2695">
        <v>3.3</v>
      </c>
    </row>
    <row r="2696" spans="1:13" x14ac:dyDescent="0.35">
      <c r="A2696" t="s">
        <v>10</v>
      </c>
      <c r="B2696">
        <v>4998</v>
      </c>
      <c r="C2696" t="s">
        <v>1570</v>
      </c>
      <c r="D2696" t="s">
        <v>95</v>
      </c>
      <c r="E2696">
        <v>2022</v>
      </c>
      <c r="F2696" t="s">
        <v>20</v>
      </c>
      <c r="G2696" t="s">
        <v>21</v>
      </c>
      <c r="H2696" t="s">
        <v>15</v>
      </c>
      <c r="I2696" t="s">
        <v>22</v>
      </c>
      <c r="J2696">
        <v>0</v>
      </c>
      <c r="K2696">
        <v>10.395</v>
      </c>
      <c r="L2696">
        <v>51.400799999999997</v>
      </c>
      <c r="M2696">
        <v>3.3</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10</v>
      </c>
      <c r="B2699">
        <v>4997</v>
      </c>
      <c r="C2699" t="s">
        <v>701</v>
      </c>
      <c r="D2699" t="s">
        <v>67</v>
      </c>
      <c r="E2699">
        <v>2018</v>
      </c>
      <c r="F2699" t="s">
        <v>45</v>
      </c>
      <c r="G2699" t="s">
        <v>21</v>
      </c>
      <c r="H2699" t="s">
        <v>15</v>
      </c>
      <c r="I2699" t="s">
        <v>46</v>
      </c>
      <c r="J2699">
        <v>0.13800843099999999</v>
      </c>
      <c r="L2699">
        <v>54.829799999999999</v>
      </c>
      <c r="M2699">
        <v>3.4</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4996</v>
      </c>
      <c r="C2702" t="s">
        <v>1251</v>
      </c>
      <c r="D2702" t="s">
        <v>54</v>
      </c>
      <c r="E2702">
        <v>2018</v>
      </c>
      <c r="F2702" t="s">
        <v>45</v>
      </c>
      <c r="G2702" t="s">
        <v>21</v>
      </c>
      <c r="H2702" t="s">
        <v>15</v>
      </c>
      <c r="I2702" t="s">
        <v>46</v>
      </c>
      <c r="J2702">
        <v>3.7712875E-2</v>
      </c>
      <c r="L2702">
        <v>64.482600000000005</v>
      </c>
      <c r="M2702">
        <v>3.4</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4995</v>
      </c>
      <c r="C2753" t="s">
        <v>977</v>
      </c>
      <c r="D2753" t="s">
        <v>42</v>
      </c>
      <c r="E2753">
        <v>2018</v>
      </c>
      <c r="F2753" t="s">
        <v>45</v>
      </c>
      <c r="G2753" t="s">
        <v>21</v>
      </c>
      <c r="H2753" t="s">
        <v>15</v>
      </c>
      <c r="I2753" t="s">
        <v>46</v>
      </c>
      <c r="J2753">
        <v>2.5842950999999999E-2</v>
      </c>
      <c r="L2753">
        <v>48.637599999999999</v>
      </c>
      <c r="M2753">
        <v>3.4</v>
      </c>
    </row>
    <row r="2754" spans="1:13" x14ac:dyDescent="0.35">
      <c r="A2754" t="s">
        <v>17</v>
      </c>
      <c r="B2754">
        <v>4994</v>
      </c>
      <c r="C2754" t="s">
        <v>564</v>
      </c>
      <c r="D2754" t="s">
        <v>95</v>
      </c>
      <c r="E2754">
        <v>2018</v>
      </c>
      <c r="F2754" t="s">
        <v>45</v>
      </c>
      <c r="G2754" t="s">
        <v>21</v>
      </c>
      <c r="H2754" t="s">
        <v>15</v>
      </c>
      <c r="I2754" t="s">
        <v>46</v>
      </c>
      <c r="J2754">
        <v>5.5648052000000003E-2</v>
      </c>
      <c r="L2754">
        <v>100.30159999999999</v>
      </c>
      <c r="M2754">
        <v>3.4</v>
      </c>
    </row>
    <row r="2755" spans="1:13" x14ac:dyDescent="0.35">
      <c r="A2755" t="s">
        <v>17</v>
      </c>
      <c r="B2755">
        <v>4993</v>
      </c>
      <c r="C2755" t="s">
        <v>1566</v>
      </c>
      <c r="D2755" t="s">
        <v>48</v>
      </c>
      <c r="E2755">
        <v>2022</v>
      </c>
      <c r="F2755" t="s">
        <v>20</v>
      </c>
      <c r="G2755" t="s">
        <v>21</v>
      </c>
      <c r="H2755" t="s">
        <v>15</v>
      </c>
      <c r="I2755" t="s">
        <v>22</v>
      </c>
      <c r="J2755">
        <v>0.105282932</v>
      </c>
      <c r="K2755">
        <v>16.75</v>
      </c>
      <c r="L2755">
        <v>156.96299999999999</v>
      </c>
      <c r="M2755">
        <v>3.4</v>
      </c>
    </row>
    <row r="2756" spans="1:13" x14ac:dyDescent="0.35">
      <c r="A2756" t="s">
        <v>10</v>
      </c>
      <c r="B2756">
        <v>4992</v>
      </c>
      <c r="C2756" t="s">
        <v>1011</v>
      </c>
      <c r="D2756" t="s">
        <v>12</v>
      </c>
      <c r="E2756">
        <v>2022</v>
      </c>
      <c r="F2756" t="s">
        <v>20</v>
      </c>
      <c r="G2756" t="s">
        <v>21</v>
      </c>
      <c r="H2756" t="s">
        <v>15</v>
      </c>
      <c r="I2756" t="s">
        <v>22</v>
      </c>
      <c r="J2756">
        <v>8.7762921999999993E-2</v>
      </c>
      <c r="K2756">
        <v>15.1</v>
      </c>
      <c r="L2756">
        <v>221.54560000000001</v>
      </c>
      <c r="M2756">
        <v>3.4</v>
      </c>
    </row>
    <row r="2757" spans="1:13" x14ac:dyDescent="0.35">
      <c r="A2757" t="s">
        <v>10</v>
      </c>
      <c r="B2757">
        <v>4991</v>
      </c>
      <c r="C2757" t="s">
        <v>580</v>
      </c>
      <c r="D2757" t="s">
        <v>24</v>
      </c>
      <c r="E2757">
        <v>2022</v>
      </c>
      <c r="F2757" t="s">
        <v>20</v>
      </c>
      <c r="G2757" t="s">
        <v>21</v>
      </c>
      <c r="H2757" t="s">
        <v>15</v>
      </c>
      <c r="I2757" t="s">
        <v>22</v>
      </c>
      <c r="J2757">
        <v>2.0015391E-2</v>
      </c>
      <c r="K2757">
        <v>15.1</v>
      </c>
      <c r="L2757">
        <v>128.83099999999999</v>
      </c>
      <c r="M2757">
        <v>3.4</v>
      </c>
    </row>
    <row r="2758" spans="1:13" x14ac:dyDescent="0.35">
      <c r="A2758" t="s">
        <v>17</v>
      </c>
      <c r="B2758">
        <v>4990</v>
      </c>
      <c r="C2758" t="s">
        <v>856</v>
      </c>
      <c r="D2758" t="s">
        <v>12</v>
      </c>
      <c r="E2758">
        <v>2022</v>
      </c>
      <c r="F2758" t="s">
        <v>20</v>
      </c>
      <c r="G2758" t="s">
        <v>21</v>
      </c>
      <c r="H2758" t="s">
        <v>15</v>
      </c>
      <c r="I2758" t="s">
        <v>22</v>
      </c>
      <c r="J2758">
        <v>4.2733624999999997E-2</v>
      </c>
      <c r="K2758">
        <v>7.3650000000000002</v>
      </c>
      <c r="L2758">
        <v>226.97200000000001</v>
      </c>
      <c r="M2758">
        <v>3.4</v>
      </c>
    </row>
    <row r="2759" spans="1:13" x14ac:dyDescent="0.35">
      <c r="A2759" t="s">
        <v>17</v>
      </c>
      <c r="B2759">
        <v>4989</v>
      </c>
      <c r="C2759" t="s">
        <v>1323</v>
      </c>
      <c r="D2759" t="s">
        <v>24</v>
      </c>
      <c r="E2759">
        <v>2022</v>
      </c>
      <c r="F2759" t="s">
        <v>20</v>
      </c>
      <c r="G2759" t="s">
        <v>21</v>
      </c>
      <c r="H2759" t="s">
        <v>15</v>
      </c>
      <c r="I2759" t="s">
        <v>22</v>
      </c>
      <c r="J2759">
        <v>0.100482186</v>
      </c>
      <c r="K2759">
        <v>19.2</v>
      </c>
      <c r="L2759">
        <v>111.8886</v>
      </c>
      <c r="M2759">
        <v>3.4</v>
      </c>
    </row>
    <row r="2760" spans="1:13" x14ac:dyDescent="0.35">
      <c r="A2760" t="s">
        <v>17</v>
      </c>
      <c r="B2760">
        <v>4988</v>
      </c>
      <c r="C2760" t="s">
        <v>407</v>
      </c>
      <c r="D2760" t="s">
        <v>24</v>
      </c>
      <c r="E2760">
        <v>2022</v>
      </c>
      <c r="F2760" t="s">
        <v>20</v>
      </c>
      <c r="G2760" t="s">
        <v>21</v>
      </c>
      <c r="H2760" t="s">
        <v>15</v>
      </c>
      <c r="I2760" t="s">
        <v>22</v>
      </c>
      <c r="J2760">
        <v>3.2761024E-2</v>
      </c>
      <c r="K2760">
        <v>17.100000000000001</v>
      </c>
      <c r="L2760">
        <v>148.83920000000001</v>
      </c>
      <c r="M2760">
        <v>3.4</v>
      </c>
    </row>
    <row r="2761" spans="1:13" x14ac:dyDescent="0.35">
      <c r="A2761" t="s">
        <v>17</v>
      </c>
      <c r="B2761">
        <v>4973</v>
      </c>
      <c r="C2761" t="s">
        <v>992</v>
      </c>
      <c r="D2761" t="s">
        <v>19</v>
      </c>
      <c r="E2761">
        <v>2011</v>
      </c>
      <c r="F2761" t="s">
        <v>39</v>
      </c>
      <c r="G2761" t="s">
        <v>21</v>
      </c>
      <c r="H2761" t="s">
        <v>15</v>
      </c>
      <c r="I2761" t="s">
        <v>40</v>
      </c>
      <c r="J2761">
        <v>6.2903296999999997E-2</v>
      </c>
      <c r="K2761">
        <v>11.6</v>
      </c>
      <c r="L2761">
        <v>100.4042</v>
      </c>
      <c r="M2761">
        <v>3.4</v>
      </c>
    </row>
    <row r="2762" spans="1:13" x14ac:dyDescent="0.35">
      <c r="A2762" t="s">
        <v>17</v>
      </c>
      <c r="B2762">
        <v>4972</v>
      </c>
      <c r="C2762" t="s">
        <v>858</v>
      </c>
      <c r="D2762" t="s">
        <v>61</v>
      </c>
      <c r="E2762">
        <v>2011</v>
      </c>
      <c r="F2762" t="s">
        <v>39</v>
      </c>
      <c r="G2762" t="s">
        <v>21</v>
      </c>
      <c r="H2762" t="s">
        <v>15</v>
      </c>
      <c r="I2762" t="s">
        <v>40</v>
      </c>
      <c r="J2762">
        <v>0.18784108199999999</v>
      </c>
      <c r="K2762">
        <v>10.195</v>
      </c>
      <c r="L2762">
        <v>112.486</v>
      </c>
      <c r="M2762">
        <v>3.4</v>
      </c>
    </row>
    <row r="2763" spans="1:13" x14ac:dyDescent="0.35">
      <c r="A2763" t="s">
        <v>17</v>
      </c>
      <c r="B2763">
        <v>4971</v>
      </c>
      <c r="C2763" t="s">
        <v>1034</v>
      </c>
      <c r="D2763" t="s">
        <v>57</v>
      </c>
      <c r="E2763">
        <v>2011</v>
      </c>
      <c r="F2763" t="s">
        <v>39</v>
      </c>
      <c r="G2763" t="s">
        <v>21</v>
      </c>
      <c r="H2763" t="s">
        <v>15</v>
      </c>
      <c r="I2763" t="s">
        <v>40</v>
      </c>
      <c r="J2763">
        <v>7.7622622000000002E-2</v>
      </c>
      <c r="K2763">
        <v>15</v>
      </c>
      <c r="L2763">
        <v>121.84139999999999</v>
      </c>
      <c r="M2763">
        <v>3.4</v>
      </c>
    </row>
    <row r="2764" spans="1:13" x14ac:dyDescent="0.35">
      <c r="A2764" t="s">
        <v>17</v>
      </c>
      <c r="B2764">
        <v>4947</v>
      </c>
      <c r="C2764" t="s">
        <v>794</v>
      </c>
      <c r="D2764" t="s">
        <v>61</v>
      </c>
      <c r="E2764">
        <v>2015</v>
      </c>
      <c r="F2764" t="s">
        <v>33</v>
      </c>
      <c r="G2764" t="s">
        <v>34</v>
      </c>
      <c r="H2764" t="s">
        <v>15</v>
      </c>
      <c r="I2764" t="s">
        <v>16</v>
      </c>
      <c r="J2764">
        <v>3.4474060000000001E-2</v>
      </c>
      <c r="K2764">
        <v>8.26</v>
      </c>
      <c r="L2764">
        <v>117.0834</v>
      </c>
      <c r="M2764">
        <v>3.4</v>
      </c>
    </row>
    <row r="2765" spans="1:13" x14ac:dyDescent="0.35">
      <c r="A2765" t="s">
        <v>17</v>
      </c>
      <c r="B2765">
        <v>4946</v>
      </c>
      <c r="C2765" t="s">
        <v>1110</v>
      </c>
      <c r="D2765" t="s">
        <v>12</v>
      </c>
      <c r="E2765">
        <v>2015</v>
      </c>
      <c r="F2765" t="s">
        <v>33</v>
      </c>
      <c r="G2765" t="s">
        <v>34</v>
      </c>
      <c r="H2765" t="s">
        <v>15</v>
      </c>
      <c r="I2765" t="s">
        <v>16</v>
      </c>
      <c r="J2765">
        <v>2.4020078E-2</v>
      </c>
      <c r="K2765">
        <v>10.65</v>
      </c>
      <c r="L2765">
        <v>57.227200000000003</v>
      </c>
      <c r="M2765">
        <v>3.4</v>
      </c>
    </row>
    <row r="2766" spans="1:13" x14ac:dyDescent="0.35">
      <c r="A2766" t="s">
        <v>17</v>
      </c>
      <c r="B2766">
        <v>4945</v>
      </c>
      <c r="C2766" t="s">
        <v>1314</v>
      </c>
      <c r="D2766" t="s">
        <v>24</v>
      </c>
      <c r="E2766">
        <v>2015</v>
      </c>
      <c r="F2766" t="s">
        <v>33</v>
      </c>
      <c r="G2766" t="s">
        <v>34</v>
      </c>
      <c r="H2766" t="s">
        <v>15</v>
      </c>
      <c r="I2766" t="s">
        <v>16</v>
      </c>
      <c r="J2766">
        <v>6.6918730999999995E-2</v>
      </c>
      <c r="K2766">
        <v>9.3000000000000007</v>
      </c>
      <c r="L2766">
        <v>184.22919999999999</v>
      </c>
      <c r="M2766">
        <v>3.4</v>
      </c>
    </row>
    <row r="2767" spans="1:13" x14ac:dyDescent="0.35">
      <c r="A2767" t="s">
        <v>17</v>
      </c>
      <c r="B2767">
        <v>4944</v>
      </c>
      <c r="C2767" t="s">
        <v>225</v>
      </c>
      <c r="D2767" t="s">
        <v>28</v>
      </c>
      <c r="E2767">
        <v>2015</v>
      </c>
      <c r="F2767" t="s">
        <v>33</v>
      </c>
      <c r="G2767" t="s">
        <v>34</v>
      </c>
      <c r="H2767" t="s">
        <v>15</v>
      </c>
      <c r="I2767" t="s">
        <v>16</v>
      </c>
      <c r="J2767">
        <v>0.124758619</v>
      </c>
      <c r="K2767">
        <v>6.4649999999999999</v>
      </c>
      <c r="L2767">
        <v>264.1884</v>
      </c>
      <c r="M2767">
        <v>3.4</v>
      </c>
    </row>
    <row r="2768" spans="1:13" x14ac:dyDescent="0.35">
      <c r="A2768" t="s">
        <v>17</v>
      </c>
      <c r="B2768">
        <v>4943</v>
      </c>
      <c r="C2768" t="s">
        <v>1528</v>
      </c>
      <c r="D2768" t="s">
        <v>64</v>
      </c>
      <c r="E2768">
        <v>2020</v>
      </c>
      <c r="F2768" t="s">
        <v>37</v>
      </c>
      <c r="G2768" t="s">
        <v>34</v>
      </c>
      <c r="H2768" t="s">
        <v>15</v>
      </c>
      <c r="I2768" t="s">
        <v>16</v>
      </c>
      <c r="J2768">
        <v>2.3274106999999999E-2</v>
      </c>
      <c r="K2768">
        <v>20.5</v>
      </c>
      <c r="L2768">
        <v>154.13399999999999</v>
      </c>
      <c r="M2768">
        <v>3.4</v>
      </c>
    </row>
    <row r="2769" spans="1:13" x14ac:dyDescent="0.35">
      <c r="A2769" t="s">
        <v>17</v>
      </c>
      <c r="B2769">
        <v>4942</v>
      </c>
      <c r="C2769" t="s">
        <v>795</v>
      </c>
      <c r="D2769" t="s">
        <v>61</v>
      </c>
      <c r="E2769">
        <v>2015</v>
      </c>
      <c r="F2769" t="s">
        <v>33</v>
      </c>
      <c r="G2769" t="s">
        <v>34</v>
      </c>
      <c r="H2769" t="s">
        <v>15</v>
      </c>
      <c r="I2769" t="s">
        <v>16</v>
      </c>
      <c r="J2769">
        <v>3.8815341000000003E-2</v>
      </c>
      <c r="K2769">
        <v>19.7</v>
      </c>
      <c r="L2769">
        <v>124.2362</v>
      </c>
      <c r="M2769">
        <v>3.4</v>
      </c>
    </row>
    <row r="2770" spans="1:13" x14ac:dyDescent="0.35">
      <c r="A2770" t="s">
        <v>10</v>
      </c>
      <c r="B2770">
        <v>4931</v>
      </c>
      <c r="C2770" t="s">
        <v>1164</v>
      </c>
      <c r="D2770" t="s">
        <v>32</v>
      </c>
      <c r="E2770">
        <v>2012</v>
      </c>
      <c r="F2770" t="s">
        <v>13</v>
      </c>
      <c r="G2770" t="s">
        <v>14</v>
      </c>
      <c r="H2770" t="s">
        <v>15</v>
      </c>
      <c r="I2770" t="s">
        <v>16</v>
      </c>
      <c r="J2770">
        <v>0.11284010799999999</v>
      </c>
      <c r="K2770">
        <v>8.85</v>
      </c>
      <c r="L2770">
        <v>122.03879999999999</v>
      </c>
      <c r="M2770">
        <v>3.4</v>
      </c>
    </row>
    <row r="2771" spans="1:13" x14ac:dyDescent="0.35">
      <c r="A2771" t="s">
        <v>10</v>
      </c>
      <c r="B2771">
        <v>4930</v>
      </c>
      <c r="C2771" t="s">
        <v>314</v>
      </c>
      <c r="D2771" t="s">
        <v>24</v>
      </c>
      <c r="E2771">
        <v>2012</v>
      </c>
      <c r="F2771" t="s">
        <v>13</v>
      </c>
      <c r="G2771" t="s">
        <v>14</v>
      </c>
      <c r="H2771" t="s">
        <v>15</v>
      </c>
      <c r="I2771" t="s">
        <v>16</v>
      </c>
      <c r="J2771">
        <v>1.8051090999999998E-2</v>
      </c>
      <c r="K2771">
        <v>19.75</v>
      </c>
      <c r="L2771">
        <v>179.86600000000001</v>
      </c>
      <c r="M2771">
        <v>3.4</v>
      </c>
    </row>
    <row r="2772" spans="1:13" x14ac:dyDescent="0.35">
      <c r="A2772" t="s">
        <v>17</v>
      </c>
      <c r="B2772">
        <v>4929</v>
      </c>
      <c r="C2772" t="s">
        <v>1532</v>
      </c>
      <c r="D2772" t="s">
        <v>159</v>
      </c>
      <c r="E2772">
        <v>2012</v>
      </c>
      <c r="F2772" t="s">
        <v>13</v>
      </c>
      <c r="G2772" t="s">
        <v>14</v>
      </c>
      <c r="H2772" t="s">
        <v>15</v>
      </c>
      <c r="I2772" t="s">
        <v>16</v>
      </c>
      <c r="J2772">
        <v>7.1354773999999996E-2</v>
      </c>
      <c r="K2772">
        <v>12.5</v>
      </c>
      <c r="L2772">
        <v>125.702</v>
      </c>
      <c r="M2772">
        <v>3.4</v>
      </c>
    </row>
    <row r="2773" spans="1:13" x14ac:dyDescent="0.35">
      <c r="A2773" t="s">
        <v>17</v>
      </c>
      <c r="B2773">
        <v>4928</v>
      </c>
      <c r="C2773" t="s">
        <v>1298</v>
      </c>
      <c r="D2773" t="s">
        <v>42</v>
      </c>
      <c r="E2773">
        <v>2012</v>
      </c>
      <c r="F2773" t="s">
        <v>13</v>
      </c>
      <c r="G2773" t="s">
        <v>14</v>
      </c>
      <c r="H2773" t="s">
        <v>15</v>
      </c>
      <c r="I2773" t="s">
        <v>16</v>
      </c>
      <c r="J2773">
        <v>2.4693927000000001E-2</v>
      </c>
      <c r="K2773">
        <v>21.25</v>
      </c>
      <c r="L2773">
        <v>144.11019999999999</v>
      </c>
      <c r="M2773">
        <v>3.4</v>
      </c>
    </row>
    <row r="2774" spans="1:13" x14ac:dyDescent="0.35">
      <c r="A2774" t="s">
        <v>17</v>
      </c>
      <c r="B2774">
        <v>4927</v>
      </c>
      <c r="C2774" t="s">
        <v>209</v>
      </c>
      <c r="D2774" t="s">
        <v>12</v>
      </c>
      <c r="E2774">
        <v>2012</v>
      </c>
      <c r="F2774" t="s">
        <v>13</v>
      </c>
      <c r="G2774" t="s">
        <v>14</v>
      </c>
      <c r="H2774" t="s">
        <v>15</v>
      </c>
      <c r="I2774" t="s">
        <v>16</v>
      </c>
      <c r="J2774">
        <v>9.6884209999999998E-2</v>
      </c>
      <c r="K2774">
        <v>19.100000000000001</v>
      </c>
      <c r="L2774">
        <v>233.5958</v>
      </c>
      <c r="M2774">
        <v>3.4</v>
      </c>
    </row>
    <row r="2775" spans="1:13" x14ac:dyDescent="0.35">
      <c r="A2775" t="s">
        <v>17</v>
      </c>
      <c r="B2775">
        <v>4926</v>
      </c>
      <c r="C2775" t="s">
        <v>1518</v>
      </c>
      <c r="D2775" t="s">
        <v>12</v>
      </c>
      <c r="E2775">
        <v>2012</v>
      </c>
      <c r="F2775" t="s">
        <v>13</v>
      </c>
      <c r="G2775" t="s">
        <v>14</v>
      </c>
      <c r="H2775" t="s">
        <v>15</v>
      </c>
      <c r="I2775" t="s">
        <v>16</v>
      </c>
      <c r="J2775">
        <v>4.3033346E-2</v>
      </c>
      <c r="K2775">
        <v>9.3000000000000007</v>
      </c>
      <c r="L2775">
        <v>89.417199999999994</v>
      </c>
      <c r="M2775">
        <v>3.4</v>
      </c>
    </row>
    <row r="2776" spans="1:13" x14ac:dyDescent="0.35">
      <c r="A2776" t="s">
        <v>17</v>
      </c>
      <c r="B2776">
        <v>4925</v>
      </c>
      <c r="C2776" t="s">
        <v>1527</v>
      </c>
      <c r="D2776" t="s">
        <v>67</v>
      </c>
      <c r="E2776">
        <v>2012</v>
      </c>
      <c r="F2776" t="s">
        <v>13</v>
      </c>
      <c r="G2776" t="s">
        <v>14</v>
      </c>
      <c r="H2776" t="s">
        <v>15</v>
      </c>
      <c r="I2776" t="s">
        <v>16</v>
      </c>
      <c r="J2776">
        <v>2.3876985E-2</v>
      </c>
      <c r="K2776">
        <v>18.75</v>
      </c>
      <c r="L2776">
        <v>97.404200000000003</v>
      </c>
      <c r="M2776">
        <v>3.4</v>
      </c>
    </row>
    <row r="2777" spans="1:13" x14ac:dyDescent="0.35">
      <c r="A2777" t="s">
        <v>17</v>
      </c>
      <c r="B2777">
        <v>4924</v>
      </c>
      <c r="C2777" t="s">
        <v>1560</v>
      </c>
      <c r="D2777" t="s">
        <v>67</v>
      </c>
      <c r="E2777">
        <v>2012</v>
      </c>
      <c r="F2777" t="s">
        <v>13</v>
      </c>
      <c r="G2777" t="s">
        <v>14</v>
      </c>
      <c r="H2777" t="s">
        <v>15</v>
      </c>
      <c r="I2777" t="s">
        <v>16</v>
      </c>
      <c r="J2777">
        <v>5.7626900000000002E-2</v>
      </c>
      <c r="K2777">
        <v>18.7</v>
      </c>
      <c r="L2777">
        <v>83.3566</v>
      </c>
      <c r="M2777">
        <v>3.4</v>
      </c>
    </row>
    <row r="2778" spans="1:13" x14ac:dyDescent="0.35">
      <c r="A2778" t="s">
        <v>10</v>
      </c>
      <c r="B2778">
        <v>4922</v>
      </c>
      <c r="C2778" t="s">
        <v>1422</v>
      </c>
      <c r="D2778" t="s">
        <v>95</v>
      </c>
      <c r="E2778">
        <v>2011</v>
      </c>
      <c r="F2778" t="s">
        <v>39</v>
      </c>
      <c r="G2778" t="s">
        <v>21</v>
      </c>
      <c r="H2778" t="s">
        <v>15</v>
      </c>
      <c r="I2778" t="s">
        <v>40</v>
      </c>
      <c r="J2778">
        <v>0.112985849</v>
      </c>
      <c r="K2778">
        <v>17.75</v>
      </c>
      <c r="L2778">
        <v>185.42400000000001</v>
      </c>
      <c r="M2778">
        <v>3.4</v>
      </c>
    </row>
    <row r="2779" spans="1:13" x14ac:dyDescent="0.35">
      <c r="A2779" t="s">
        <v>17</v>
      </c>
      <c r="B2779">
        <v>4919</v>
      </c>
      <c r="C2779" t="s">
        <v>772</v>
      </c>
      <c r="D2779" t="s">
        <v>12</v>
      </c>
      <c r="E2779">
        <v>2012</v>
      </c>
      <c r="F2779" t="s">
        <v>13</v>
      </c>
      <c r="G2779" t="s">
        <v>14</v>
      </c>
      <c r="H2779" t="s">
        <v>15</v>
      </c>
      <c r="I2779" t="s">
        <v>16</v>
      </c>
      <c r="J2779">
        <v>0.105761491</v>
      </c>
      <c r="K2779">
        <v>6.59</v>
      </c>
      <c r="L2779">
        <v>84.890799999999999</v>
      </c>
      <c r="M2779">
        <v>3.4</v>
      </c>
    </row>
    <row r="2780" spans="1:13" x14ac:dyDescent="0.35">
      <c r="A2780" t="s">
        <v>17</v>
      </c>
      <c r="B2780">
        <v>4918</v>
      </c>
      <c r="C2780" t="s">
        <v>44</v>
      </c>
      <c r="D2780" t="s">
        <v>28</v>
      </c>
      <c r="E2780">
        <v>2022</v>
      </c>
      <c r="F2780" t="s">
        <v>20</v>
      </c>
      <c r="G2780" t="s">
        <v>21</v>
      </c>
      <c r="H2780" t="s">
        <v>15</v>
      </c>
      <c r="I2780" t="s">
        <v>22</v>
      </c>
      <c r="J2780">
        <v>0</v>
      </c>
      <c r="K2780">
        <v>16.7</v>
      </c>
      <c r="L2780">
        <v>181.22919999999999</v>
      </c>
      <c r="M2780">
        <v>3.4</v>
      </c>
    </row>
    <row r="2781" spans="1:13" x14ac:dyDescent="0.35">
      <c r="A2781" t="s">
        <v>17</v>
      </c>
      <c r="B2781">
        <v>4917</v>
      </c>
      <c r="C2781" t="s">
        <v>1350</v>
      </c>
      <c r="D2781" t="s">
        <v>19</v>
      </c>
      <c r="E2781">
        <v>2012</v>
      </c>
      <c r="F2781" t="s">
        <v>13</v>
      </c>
      <c r="G2781" t="s">
        <v>14</v>
      </c>
      <c r="H2781" t="s">
        <v>15</v>
      </c>
      <c r="I2781" t="s">
        <v>16</v>
      </c>
      <c r="J2781">
        <v>2.8907832000000001E-2</v>
      </c>
      <c r="K2781">
        <v>14</v>
      </c>
      <c r="L2781">
        <v>130.43100000000001</v>
      </c>
      <c r="M2781">
        <v>3.4</v>
      </c>
    </row>
    <row r="2782" spans="1:13" x14ac:dyDescent="0.35">
      <c r="A2782" t="s">
        <v>17</v>
      </c>
      <c r="B2782">
        <v>4916</v>
      </c>
      <c r="C2782" t="s">
        <v>1195</v>
      </c>
      <c r="D2782" t="s">
        <v>48</v>
      </c>
      <c r="E2782">
        <v>2022</v>
      </c>
      <c r="F2782" t="s">
        <v>20</v>
      </c>
      <c r="G2782" t="s">
        <v>21</v>
      </c>
      <c r="H2782" t="s">
        <v>15</v>
      </c>
      <c r="I2782" t="s">
        <v>22</v>
      </c>
      <c r="J2782">
        <v>0</v>
      </c>
      <c r="K2782">
        <v>18.7</v>
      </c>
      <c r="L2782">
        <v>256.66719999999998</v>
      </c>
      <c r="M2782">
        <v>3.4</v>
      </c>
    </row>
    <row r="2783" spans="1:13" x14ac:dyDescent="0.35">
      <c r="A2783" t="s">
        <v>17</v>
      </c>
      <c r="B2783">
        <v>4915</v>
      </c>
      <c r="C2783" t="s">
        <v>151</v>
      </c>
      <c r="D2783" t="s">
        <v>54</v>
      </c>
      <c r="E2783">
        <v>2012</v>
      </c>
      <c r="F2783" t="s">
        <v>13</v>
      </c>
      <c r="G2783" t="s">
        <v>14</v>
      </c>
      <c r="H2783" t="s">
        <v>15</v>
      </c>
      <c r="I2783" t="s">
        <v>16</v>
      </c>
      <c r="J2783">
        <v>1.6760074999999999E-2</v>
      </c>
      <c r="K2783">
        <v>17.5</v>
      </c>
      <c r="L2783">
        <v>141.61799999999999</v>
      </c>
      <c r="M2783">
        <v>3.4</v>
      </c>
    </row>
    <row r="2784" spans="1:13" x14ac:dyDescent="0.35">
      <c r="A2784" t="s">
        <v>10</v>
      </c>
      <c r="B2784">
        <v>4914</v>
      </c>
      <c r="C2784" t="s">
        <v>1321</v>
      </c>
      <c r="D2784" t="s">
        <v>48</v>
      </c>
      <c r="E2784">
        <v>2018</v>
      </c>
      <c r="F2784" t="s">
        <v>45</v>
      </c>
      <c r="G2784" t="s">
        <v>21</v>
      </c>
      <c r="H2784" t="s">
        <v>15</v>
      </c>
      <c r="I2784" t="s">
        <v>46</v>
      </c>
      <c r="J2784">
        <v>1.0886323999999999E-2</v>
      </c>
      <c r="L2784">
        <v>57.258800000000001</v>
      </c>
      <c r="M2784">
        <v>3.5</v>
      </c>
    </row>
    <row r="2785" spans="1:13" x14ac:dyDescent="0.35">
      <c r="A2785" t="s">
        <v>10</v>
      </c>
      <c r="B2785">
        <v>4913</v>
      </c>
      <c r="C2785" t="s">
        <v>1333</v>
      </c>
      <c r="D2785" t="s">
        <v>24</v>
      </c>
      <c r="E2785">
        <v>2018</v>
      </c>
      <c r="F2785" t="s">
        <v>45</v>
      </c>
      <c r="G2785" t="s">
        <v>21</v>
      </c>
      <c r="H2785" t="s">
        <v>15</v>
      </c>
      <c r="I2785" t="s">
        <v>46</v>
      </c>
      <c r="J2785">
        <v>0.12780038799999999</v>
      </c>
      <c r="L2785">
        <v>177.03700000000001</v>
      </c>
      <c r="M2785">
        <v>3.5</v>
      </c>
    </row>
    <row r="2786" spans="1:13" x14ac:dyDescent="0.35">
      <c r="A2786" t="s">
        <v>10</v>
      </c>
      <c r="B2786">
        <v>4912</v>
      </c>
      <c r="C2786" t="s">
        <v>1577</v>
      </c>
      <c r="D2786" t="s">
        <v>67</v>
      </c>
      <c r="E2786">
        <v>2018</v>
      </c>
      <c r="F2786" t="s">
        <v>45</v>
      </c>
      <c r="G2786" t="s">
        <v>21</v>
      </c>
      <c r="H2786" t="s">
        <v>15</v>
      </c>
      <c r="I2786" t="s">
        <v>46</v>
      </c>
      <c r="J2786">
        <v>0</v>
      </c>
      <c r="L2786">
        <v>184.26079999999999</v>
      </c>
      <c r="M2786">
        <v>3.5</v>
      </c>
    </row>
    <row r="2787" spans="1:13" x14ac:dyDescent="0.35">
      <c r="A2787" t="s">
        <v>10</v>
      </c>
      <c r="B2787">
        <v>4911</v>
      </c>
      <c r="C2787" t="s">
        <v>1479</v>
      </c>
      <c r="D2787" t="s">
        <v>95</v>
      </c>
      <c r="E2787">
        <v>2018</v>
      </c>
      <c r="F2787" t="s">
        <v>45</v>
      </c>
      <c r="G2787" t="s">
        <v>21</v>
      </c>
      <c r="H2787" t="s">
        <v>15</v>
      </c>
      <c r="I2787" t="s">
        <v>46</v>
      </c>
      <c r="J2787">
        <v>1.6979325999999999E-2</v>
      </c>
      <c r="L2787">
        <v>177.03700000000001</v>
      </c>
      <c r="M2787">
        <v>3.5</v>
      </c>
    </row>
    <row r="2788" spans="1:13" x14ac:dyDescent="0.35">
      <c r="A2788" t="s">
        <v>17</v>
      </c>
      <c r="B2788">
        <v>4910</v>
      </c>
      <c r="C2788" t="s">
        <v>657</v>
      </c>
      <c r="D2788" t="s">
        <v>32</v>
      </c>
      <c r="E2788">
        <v>2018</v>
      </c>
      <c r="F2788" t="s">
        <v>45</v>
      </c>
      <c r="G2788" t="s">
        <v>21</v>
      </c>
      <c r="H2788" t="s">
        <v>15</v>
      </c>
      <c r="I2788" t="s">
        <v>46</v>
      </c>
      <c r="J2788">
        <v>9.7429924000000001E-2</v>
      </c>
      <c r="L2788">
        <v>172.87379999999999</v>
      </c>
      <c r="M2788">
        <v>3.5</v>
      </c>
    </row>
    <row r="2789" spans="1:13" x14ac:dyDescent="0.35">
      <c r="A2789" t="s">
        <v>17</v>
      </c>
      <c r="B2789">
        <v>4909</v>
      </c>
      <c r="C2789" t="s">
        <v>971</v>
      </c>
      <c r="D2789" t="s">
        <v>32</v>
      </c>
      <c r="E2789">
        <v>2018</v>
      </c>
      <c r="F2789" t="s">
        <v>45</v>
      </c>
      <c r="G2789" t="s">
        <v>21</v>
      </c>
      <c r="H2789" t="s">
        <v>15</v>
      </c>
      <c r="I2789" t="s">
        <v>46</v>
      </c>
      <c r="J2789">
        <v>4.4660955000000002E-2</v>
      </c>
      <c r="L2789">
        <v>74.766999999999996</v>
      </c>
      <c r="M2789">
        <v>3.5</v>
      </c>
    </row>
    <row r="2790" spans="1:13" x14ac:dyDescent="0.35">
      <c r="A2790" t="s">
        <v>17</v>
      </c>
      <c r="B2790">
        <v>4908</v>
      </c>
      <c r="C2790" t="s">
        <v>822</v>
      </c>
      <c r="D2790" t="s">
        <v>48</v>
      </c>
      <c r="E2790">
        <v>2018</v>
      </c>
      <c r="F2790" t="s">
        <v>45</v>
      </c>
      <c r="G2790" t="s">
        <v>21</v>
      </c>
      <c r="H2790" t="s">
        <v>15</v>
      </c>
      <c r="I2790" t="s">
        <v>46</v>
      </c>
      <c r="J2790">
        <v>1.1180842999999999E-2</v>
      </c>
      <c r="L2790">
        <v>213.45599999999999</v>
      </c>
      <c r="M2790">
        <v>3.5</v>
      </c>
    </row>
    <row r="2791" spans="1:13" x14ac:dyDescent="0.35">
      <c r="A2791" t="s">
        <v>17</v>
      </c>
      <c r="B2791">
        <v>4907</v>
      </c>
      <c r="C2791" t="s">
        <v>1069</v>
      </c>
      <c r="D2791" t="s">
        <v>42</v>
      </c>
      <c r="E2791">
        <v>2018</v>
      </c>
      <c r="F2791" t="s">
        <v>45</v>
      </c>
      <c r="G2791" t="s">
        <v>21</v>
      </c>
      <c r="H2791" t="s">
        <v>15</v>
      </c>
      <c r="I2791" t="s">
        <v>46</v>
      </c>
      <c r="J2791">
        <v>7.9419800999999998E-2</v>
      </c>
      <c r="L2791">
        <v>172.31059999999999</v>
      </c>
      <c r="M2791">
        <v>3.5</v>
      </c>
    </row>
    <row r="2792" spans="1:13" x14ac:dyDescent="0.35">
      <c r="A2792" t="s">
        <v>17</v>
      </c>
      <c r="B2792">
        <v>4906</v>
      </c>
      <c r="C2792" t="s">
        <v>1135</v>
      </c>
      <c r="D2792" t="s">
        <v>42</v>
      </c>
      <c r="E2792">
        <v>2018</v>
      </c>
      <c r="F2792" t="s">
        <v>45</v>
      </c>
      <c r="G2792" t="s">
        <v>21</v>
      </c>
      <c r="H2792" t="s">
        <v>15</v>
      </c>
      <c r="I2792" t="s">
        <v>46</v>
      </c>
      <c r="J2792">
        <v>2.4213353999999999E-2</v>
      </c>
      <c r="L2792">
        <v>42.445399999999999</v>
      </c>
      <c r="M2792">
        <v>3.5</v>
      </c>
    </row>
    <row r="2793" spans="1:13" x14ac:dyDescent="0.35">
      <c r="A2793" t="s">
        <v>17</v>
      </c>
      <c r="B2793">
        <v>4905</v>
      </c>
      <c r="C2793" t="s">
        <v>146</v>
      </c>
      <c r="D2793" t="s">
        <v>19</v>
      </c>
      <c r="E2793">
        <v>2018</v>
      </c>
      <c r="F2793" t="s">
        <v>45</v>
      </c>
      <c r="G2793" t="s">
        <v>21</v>
      </c>
      <c r="H2793" t="s">
        <v>15</v>
      </c>
      <c r="I2793" t="s">
        <v>46</v>
      </c>
      <c r="J2793">
        <v>2.5354071999999998E-2</v>
      </c>
      <c r="L2793">
        <v>144.476</v>
      </c>
      <c r="M2793">
        <v>3.5</v>
      </c>
    </row>
    <row r="2794" spans="1:13" x14ac:dyDescent="0.35">
      <c r="A2794" t="s">
        <v>17</v>
      </c>
      <c r="B2794">
        <v>4904</v>
      </c>
      <c r="C2794" t="s">
        <v>1039</v>
      </c>
      <c r="D2794" t="s">
        <v>19</v>
      </c>
      <c r="E2794">
        <v>2018</v>
      </c>
      <c r="F2794" t="s">
        <v>45</v>
      </c>
      <c r="G2794" t="s">
        <v>21</v>
      </c>
      <c r="H2794" t="s">
        <v>15</v>
      </c>
      <c r="I2794" t="s">
        <v>46</v>
      </c>
      <c r="J2794">
        <v>1.8757586E-2</v>
      </c>
      <c r="L2794">
        <v>96.938400000000001</v>
      </c>
      <c r="M2794">
        <v>3.5</v>
      </c>
    </row>
    <row r="2795" spans="1:13" x14ac:dyDescent="0.35">
      <c r="A2795" t="s">
        <v>17</v>
      </c>
      <c r="B2795">
        <v>4903</v>
      </c>
      <c r="C2795" t="s">
        <v>1279</v>
      </c>
      <c r="D2795" t="s">
        <v>12</v>
      </c>
      <c r="E2795">
        <v>2018</v>
      </c>
      <c r="F2795" t="s">
        <v>45</v>
      </c>
      <c r="G2795" t="s">
        <v>21</v>
      </c>
      <c r="H2795" t="s">
        <v>15</v>
      </c>
      <c r="I2795" t="s">
        <v>46</v>
      </c>
      <c r="J2795">
        <v>1.2215675E-2</v>
      </c>
      <c r="L2795">
        <v>162.7894</v>
      </c>
      <c r="M2795">
        <v>3.5</v>
      </c>
    </row>
    <row r="2796" spans="1:13" x14ac:dyDescent="0.35">
      <c r="A2796" t="s">
        <v>17</v>
      </c>
      <c r="B2796">
        <v>4902</v>
      </c>
      <c r="C2796" t="s">
        <v>1576</v>
      </c>
      <c r="D2796" t="s">
        <v>12</v>
      </c>
      <c r="E2796">
        <v>2018</v>
      </c>
      <c r="F2796" t="s">
        <v>45</v>
      </c>
      <c r="G2796" t="s">
        <v>21</v>
      </c>
      <c r="H2796" t="s">
        <v>15</v>
      </c>
      <c r="I2796" t="s">
        <v>46</v>
      </c>
      <c r="J2796">
        <v>0</v>
      </c>
      <c r="L2796">
        <v>55.729799999999997</v>
      </c>
      <c r="M2796">
        <v>3.5</v>
      </c>
    </row>
    <row r="2797" spans="1:13" x14ac:dyDescent="0.35">
      <c r="A2797" t="s">
        <v>17</v>
      </c>
      <c r="B2797">
        <v>4901</v>
      </c>
      <c r="C2797" t="s">
        <v>1082</v>
      </c>
      <c r="D2797" t="s">
        <v>12</v>
      </c>
      <c r="E2797">
        <v>2018</v>
      </c>
      <c r="F2797" t="s">
        <v>45</v>
      </c>
      <c r="G2797" t="s">
        <v>21</v>
      </c>
      <c r="H2797" t="s">
        <v>15</v>
      </c>
      <c r="I2797" t="s">
        <v>46</v>
      </c>
      <c r="J2797">
        <v>4.8522793000000002E-2</v>
      </c>
      <c r="L2797">
        <v>39.650599999999997</v>
      </c>
      <c r="M2797">
        <v>3.5</v>
      </c>
    </row>
    <row r="2798" spans="1:13" x14ac:dyDescent="0.35">
      <c r="A2798" t="s">
        <v>17</v>
      </c>
      <c r="B2798">
        <v>4900</v>
      </c>
      <c r="C2798" t="s">
        <v>1105</v>
      </c>
      <c r="D2798" t="s">
        <v>67</v>
      </c>
      <c r="E2798">
        <v>2018</v>
      </c>
      <c r="F2798" t="s">
        <v>45</v>
      </c>
      <c r="G2798" t="s">
        <v>21</v>
      </c>
      <c r="H2798" t="s">
        <v>15</v>
      </c>
      <c r="I2798" t="s">
        <v>46</v>
      </c>
      <c r="J2798">
        <v>0.13032165200000001</v>
      </c>
      <c r="L2798">
        <v>88.717200000000005</v>
      </c>
      <c r="M2798">
        <v>3.5</v>
      </c>
    </row>
    <row r="2799" spans="1:13" x14ac:dyDescent="0.35">
      <c r="A2799" t="s">
        <v>17</v>
      </c>
      <c r="B2799">
        <v>4899</v>
      </c>
      <c r="C2799" t="s">
        <v>827</v>
      </c>
      <c r="D2799" t="s">
        <v>67</v>
      </c>
      <c r="E2799">
        <v>2018</v>
      </c>
      <c r="F2799" t="s">
        <v>45</v>
      </c>
      <c r="G2799" t="s">
        <v>21</v>
      </c>
      <c r="H2799" t="s">
        <v>15</v>
      </c>
      <c r="I2799" t="s">
        <v>46</v>
      </c>
      <c r="J2799">
        <v>0.119371835</v>
      </c>
      <c r="L2799">
        <v>45.2744</v>
      </c>
      <c r="M2799">
        <v>3.5</v>
      </c>
    </row>
    <row r="2800" spans="1:13" x14ac:dyDescent="0.35">
      <c r="A2800" t="s">
        <v>17</v>
      </c>
      <c r="B2800">
        <v>4898</v>
      </c>
      <c r="C2800" t="s">
        <v>1260</v>
      </c>
      <c r="D2800" t="s">
        <v>28</v>
      </c>
      <c r="E2800">
        <v>2018</v>
      </c>
      <c r="F2800" t="s">
        <v>45</v>
      </c>
      <c r="G2800" t="s">
        <v>21</v>
      </c>
      <c r="H2800" t="s">
        <v>15</v>
      </c>
      <c r="I2800" t="s">
        <v>46</v>
      </c>
      <c r="J2800">
        <v>4.7551568000000002E-2</v>
      </c>
      <c r="L2800">
        <v>249.10919999999999</v>
      </c>
      <c r="M2800">
        <v>3.5</v>
      </c>
    </row>
    <row r="2801" spans="1:13" x14ac:dyDescent="0.35">
      <c r="A2801" t="s">
        <v>17</v>
      </c>
      <c r="B2801">
        <v>4897</v>
      </c>
      <c r="C2801" t="s">
        <v>874</v>
      </c>
      <c r="D2801" t="s">
        <v>57</v>
      </c>
      <c r="E2801">
        <v>2018</v>
      </c>
      <c r="F2801" t="s">
        <v>45</v>
      </c>
      <c r="G2801" t="s">
        <v>21</v>
      </c>
      <c r="H2801" t="s">
        <v>15</v>
      </c>
      <c r="I2801" t="s">
        <v>46</v>
      </c>
      <c r="J2801">
        <v>0.105324246</v>
      </c>
      <c r="L2801">
        <v>125.7046</v>
      </c>
      <c r="M2801">
        <v>3.5</v>
      </c>
    </row>
    <row r="2802" spans="1:13" x14ac:dyDescent="0.35">
      <c r="A2802" t="s">
        <v>10</v>
      </c>
      <c r="B2802">
        <v>4896</v>
      </c>
      <c r="C2802" t="s">
        <v>614</v>
      </c>
      <c r="D2802" t="s">
        <v>48</v>
      </c>
      <c r="E2802">
        <v>2022</v>
      </c>
      <c r="F2802" t="s">
        <v>20</v>
      </c>
      <c r="G2802" t="s">
        <v>21</v>
      </c>
      <c r="H2802" t="s">
        <v>15</v>
      </c>
      <c r="I2802" t="s">
        <v>22</v>
      </c>
      <c r="J2802">
        <v>9.0314530000000004E-2</v>
      </c>
      <c r="K2802">
        <v>6.67</v>
      </c>
      <c r="L2802">
        <v>130.5626</v>
      </c>
      <c r="M2802">
        <v>3.5</v>
      </c>
    </row>
    <row r="2803" spans="1:13" x14ac:dyDescent="0.35">
      <c r="A2803" t="s">
        <v>10</v>
      </c>
      <c r="B2803">
        <v>4895</v>
      </c>
      <c r="C2803" t="s">
        <v>808</v>
      </c>
      <c r="D2803" t="s">
        <v>12</v>
      </c>
      <c r="E2803">
        <v>2022</v>
      </c>
      <c r="F2803" t="s">
        <v>20</v>
      </c>
      <c r="G2803" t="s">
        <v>21</v>
      </c>
      <c r="H2803" t="s">
        <v>15</v>
      </c>
      <c r="I2803" t="s">
        <v>22</v>
      </c>
      <c r="J2803">
        <v>4.8131555999999999E-2</v>
      </c>
      <c r="K2803">
        <v>20.6</v>
      </c>
      <c r="L2803">
        <v>187.15559999999999</v>
      </c>
      <c r="M2803">
        <v>3.5</v>
      </c>
    </row>
    <row r="2804" spans="1:13" x14ac:dyDescent="0.35">
      <c r="A2804" t="s">
        <v>10</v>
      </c>
      <c r="B2804">
        <v>4894</v>
      </c>
      <c r="C2804" t="s">
        <v>975</v>
      </c>
      <c r="D2804" t="s">
        <v>12</v>
      </c>
      <c r="E2804">
        <v>2022</v>
      </c>
      <c r="F2804" t="s">
        <v>20</v>
      </c>
      <c r="G2804" t="s">
        <v>21</v>
      </c>
      <c r="H2804" t="s">
        <v>15</v>
      </c>
      <c r="I2804" t="s">
        <v>22</v>
      </c>
      <c r="J2804">
        <v>0.12619991699999999</v>
      </c>
      <c r="K2804">
        <v>15.5</v>
      </c>
      <c r="L2804">
        <v>178.40280000000001</v>
      </c>
      <c r="M2804">
        <v>3.5</v>
      </c>
    </row>
    <row r="2805" spans="1:13" x14ac:dyDescent="0.35">
      <c r="A2805" t="s">
        <v>10</v>
      </c>
      <c r="B2805">
        <v>4893</v>
      </c>
      <c r="C2805" t="s">
        <v>755</v>
      </c>
      <c r="D2805" t="s">
        <v>95</v>
      </c>
      <c r="E2805">
        <v>2022</v>
      </c>
      <c r="F2805" t="s">
        <v>20</v>
      </c>
      <c r="G2805" t="s">
        <v>21</v>
      </c>
      <c r="H2805" t="s">
        <v>15</v>
      </c>
      <c r="I2805" t="s">
        <v>22</v>
      </c>
      <c r="J2805">
        <v>2.5473816E-2</v>
      </c>
      <c r="K2805">
        <v>15.5</v>
      </c>
      <c r="L2805">
        <v>83.193399999999997</v>
      </c>
      <c r="M2805">
        <v>3.5</v>
      </c>
    </row>
    <row r="2806" spans="1:13" x14ac:dyDescent="0.35">
      <c r="A2806" t="s">
        <v>10</v>
      </c>
      <c r="B2806">
        <v>4892</v>
      </c>
      <c r="C2806" t="s">
        <v>1320</v>
      </c>
      <c r="D2806" t="s">
        <v>95</v>
      </c>
      <c r="E2806">
        <v>2022</v>
      </c>
      <c r="F2806" t="s">
        <v>20</v>
      </c>
      <c r="G2806" t="s">
        <v>21</v>
      </c>
      <c r="H2806" t="s">
        <v>15</v>
      </c>
      <c r="I2806" t="s">
        <v>22</v>
      </c>
      <c r="J2806">
        <v>3.8477325E-2</v>
      </c>
      <c r="K2806">
        <v>7.22</v>
      </c>
      <c r="L2806">
        <v>62.951000000000001</v>
      </c>
      <c r="M2806">
        <v>3.5</v>
      </c>
    </row>
    <row r="2807" spans="1:13" x14ac:dyDescent="0.35">
      <c r="A2807" t="s">
        <v>17</v>
      </c>
      <c r="B2807">
        <v>4891</v>
      </c>
      <c r="C2807" t="s">
        <v>587</v>
      </c>
      <c r="D2807" t="s">
        <v>159</v>
      </c>
      <c r="E2807">
        <v>2022</v>
      </c>
      <c r="F2807" t="s">
        <v>20</v>
      </c>
      <c r="G2807" t="s">
        <v>21</v>
      </c>
      <c r="H2807" t="s">
        <v>15</v>
      </c>
      <c r="I2807" t="s">
        <v>22</v>
      </c>
      <c r="J2807">
        <v>6.9902437999999997E-2</v>
      </c>
      <c r="K2807">
        <v>12.8</v>
      </c>
      <c r="L2807">
        <v>261.3252</v>
      </c>
      <c r="M2807">
        <v>3.5</v>
      </c>
    </row>
    <row r="2808" spans="1:13" x14ac:dyDescent="0.35">
      <c r="A2808" t="s">
        <v>17</v>
      </c>
      <c r="B2808">
        <v>4890</v>
      </c>
      <c r="C2808" t="s">
        <v>974</v>
      </c>
      <c r="D2808" t="s">
        <v>159</v>
      </c>
      <c r="E2808">
        <v>2022</v>
      </c>
      <c r="F2808" t="s">
        <v>20</v>
      </c>
      <c r="G2808" t="s">
        <v>21</v>
      </c>
      <c r="H2808" t="s">
        <v>15</v>
      </c>
      <c r="I2808" t="s">
        <v>22</v>
      </c>
      <c r="J2808">
        <v>1.4921093E-2</v>
      </c>
      <c r="K2808">
        <v>11.5</v>
      </c>
      <c r="L2808">
        <v>173.90799999999999</v>
      </c>
      <c r="M2808">
        <v>3.5</v>
      </c>
    </row>
    <row r="2809" spans="1:13" x14ac:dyDescent="0.35">
      <c r="A2809" t="s">
        <v>17</v>
      </c>
      <c r="B2809">
        <v>4889</v>
      </c>
      <c r="C2809" t="s">
        <v>1298</v>
      </c>
      <c r="D2809" t="s">
        <v>42</v>
      </c>
      <c r="E2809">
        <v>2022</v>
      </c>
      <c r="F2809" t="s">
        <v>20</v>
      </c>
      <c r="G2809" t="s">
        <v>21</v>
      </c>
      <c r="H2809" t="s">
        <v>15</v>
      </c>
      <c r="I2809" t="s">
        <v>22</v>
      </c>
      <c r="J2809">
        <v>2.4756031000000001E-2</v>
      </c>
      <c r="K2809">
        <v>21.25</v>
      </c>
      <c r="L2809">
        <v>146.71019999999999</v>
      </c>
      <c r="M2809">
        <v>3.5</v>
      </c>
    </row>
    <row r="2810" spans="1:13" x14ac:dyDescent="0.35">
      <c r="A2810" t="s">
        <v>17</v>
      </c>
      <c r="B2810">
        <v>4888</v>
      </c>
      <c r="C2810" t="s">
        <v>353</v>
      </c>
      <c r="D2810" t="s">
        <v>42</v>
      </c>
      <c r="E2810">
        <v>2022</v>
      </c>
      <c r="F2810" t="s">
        <v>20</v>
      </c>
      <c r="G2810" t="s">
        <v>21</v>
      </c>
      <c r="H2810" t="s">
        <v>15</v>
      </c>
      <c r="I2810" t="s">
        <v>22</v>
      </c>
      <c r="J2810">
        <v>1.7062427000000002E-2</v>
      </c>
      <c r="K2810">
        <v>16.350000000000001</v>
      </c>
      <c r="L2810">
        <v>98.141000000000005</v>
      </c>
      <c r="M2810">
        <v>3.5</v>
      </c>
    </row>
    <row r="2811" spans="1:13" x14ac:dyDescent="0.35">
      <c r="A2811" t="s">
        <v>17</v>
      </c>
      <c r="B2811">
        <v>4887</v>
      </c>
      <c r="C2811" t="s">
        <v>1507</v>
      </c>
      <c r="D2811" t="s">
        <v>19</v>
      </c>
      <c r="E2811">
        <v>2022</v>
      </c>
      <c r="F2811" t="s">
        <v>20</v>
      </c>
      <c r="G2811" t="s">
        <v>21</v>
      </c>
      <c r="H2811" t="s">
        <v>15</v>
      </c>
      <c r="I2811" t="s">
        <v>22</v>
      </c>
      <c r="J2811">
        <v>1.8890239999999999E-2</v>
      </c>
      <c r="K2811">
        <v>8.27</v>
      </c>
      <c r="L2811">
        <v>238.18799999999999</v>
      </c>
      <c r="M2811">
        <v>3.5</v>
      </c>
    </row>
    <row r="2812" spans="1:13" x14ac:dyDescent="0.35">
      <c r="A2812" t="s">
        <v>17</v>
      </c>
      <c r="B2812">
        <v>4886</v>
      </c>
      <c r="C2812" t="s">
        <v>1280</v>
      </c>
      <c r="D2812" t="s">
        <v>61</v>
      </c>
      <c r="E2812">
        <v>2022</v>
      </c>
      <c r="F2812" t="s">
        <v>20</v>
      </c>
      <c r="G2812" t="s">
        <v>21</v>
      </c>
      <c r="H2812" t="s">
        <v>15</v>
      </c>
      <c r="I2812" t="s">
        <v>22</v>
      </c>
      <c r="J2812">
        <v>6.4325351000000003E-2</v>
      </c>
      <c r="K2812">
        <v>7.9050000000000002</v>
      </c>
      <c r="L2812">
        <v>230.26939999999999</v>
      </c>
      <c r="M2812">
        <v>3.5</v>
      </c>
    </row>
    <row r="2813" spans="1:13" x14ac:dyDescent="0.35">
      <c r="A2813" t="s">
        <v>17</v>
      </c>
      <c r="B2813">
        <v>4885</v>
      </c>
      <c r="C2813" t="s">
        <v>1109</v>
      </c>
      <c r="D2813" t="s">
        <v>12</v>
      </c>
      <c r="E2813">
        <v>2022</v>
      </c>
      <c r="F2813" t="s">
        <v>20</v>
      </c>
      <c r="G2813" t="s">
        <v>21</v>
      </c>
      <c r="H2813" t="s">
        <v>15</v>
      </c>
      <c r="I2813" t="s">
        <v>22</v>
      </c>
      <c r="J2813">
        <v>0.122015744</v>
      </c>
      <c r="K2813">
        <v>7.72</v>
      </c>
      <c r="L2813">
        <v>121.744</v>
      </c>
      <c r="M2813">
        <v>3.5</v>
      </c>
    </row>
    <row r="2814" spans="1:13" x14ac:dyDescent="0.35">
      <c r="A2814" t="s">
        <v>17</v>
      </c>
      <c r="B2814">
        <v>4884</v>
      </c>
      <c r="C2814" t="s">
        <v>1556</v>
      </c>
      <c r="D2814" t="s">
        <v>24</v>
      </c>
      <c r="E2814">
        <v>2022</v>
      </c>
      <c r="F2814" t="s">
        <v>20</v>
      </c>
      <c r="G2814" t="s">
        <v>21</v>
      </c>
      <c r="H2814" t="s">
        <v>15</v>
      </c>
      <c r="I2814" t="s">
        <v>22</v>
      </c>
      <c r="J2814">
        <v>6.0874090000000002E-3</v>
      </c>
      <c r="K2814">
        <v>13.1</v>
      </c>
      <c r="L2814">
        <v>185.0898</v>
      </c>
      <c r="M2814">
        <v>3.5</v>
      </c>
    </row>
    <row r="2815" spans="1:13" x14ac:dyDescent="0.35">
      <c r="A2815" t="s">
        <v>17</v>
      </c>
      <c r="B2815">
        <v>4883</v>
      </c>
      <c r="C2815" t="s">
        <v>1575</v>
      </c>
      <c r="D2815" t="s">
        <v>24</v>
      </c>
      <c r="E2815">
        <v>2022</v>
      </c>
      <c r="F2815" t="s">
        <v>20</v>
      </c>
      <c r="G2815" t="s">
        <v>21</v>
      </c>
      <c r="H2815" t="s">
        <v>15</v>
      </c>
      <c r="I2815" t="s">
        <v>22</v>
      </c>
      <c r="J2815">
        <v>0.13171418300000001</v>
      </c>
      <c r="K2815">
        <v>12.15</v>
      </c>
      <c r="L2815">
        <v>245.846</v>
      </c>
      <c r="M2815">
        <v>3.5</v>
      </c>
    </row>
    <row r="2816" spans="1:13" x14ac:dyDescent="0.35">
      <c r="A2816" t="s">
        <v>17</v>
      </c>
      <c r="B2816">
        <v>4882</v>
      </c>
      <c r="C2816" t="s">
        <v>1568</v>
      </c>
      <c r="D2816" t="s">
        <v>28</v>
      </c>
      <c r="E2816">
        <v>2022</v>
      </c>
      <c r="F2816" t="s">
        <v>20</v>
      </c>
      <c r="G2816" t="s">
        <v>21</v>
      </c>
      <c r="H2816" t="s">
        <v>15</v>
      </c>
      <c r="I2816" t="s">
        <v>22</v>
      </c>
      <c r="J2816">
        <v>0.10389467099999999</v>
      </c>
      <c r="K2816">
        <v>16.2</v>
      </c>
      <c r="L2816">
        <v>101.29900000000001</v>
      </c>
      <c r="M2816">
        <v>3.5</v>
      </c>
    </row>
    <row r="2817" spans="1:13" x14ac:dyDescent="0.35">
      <c r="A2817" t="s">
        <v>17</v>
      </c>
      <c r="B2817">
        <v>4859</v>
      </c>
      <c r="C2817" t="s">
        <v>1410</v>
      </c>
      <c r="D2817" t="s">
        <v>12</v>
      </c>
      <c r="E2817">
        <v>2011</v>
      </c>
      <c r="F2817" t="s">
        <v>39</v>
      </c>
      <c r="G2817" t="s">
        <v>21</v>
      </c>
      <c r="H2817" t="s">
        <v>15</v>
      </c>
      <c r="I2817" t="s">
        <v>40</v>
      </c>
      <c r="J2817">
        <v>0.15630798300000001</v>
      </c>
      <c r="K2817">
        <v>7.3250000000000002</v>
      </c>
      <c r="L2817">
        <v>92.214600000000004</v>
      </c>
      <c r="M2817">
        <v>3.5</v>
      </c>
    </row>
    <row r="2818" spans="1:13" x14ac:dyDescent="0.35">
      <c r="A2818" t="s">
        <v>17</v>
      </c>
      <c r="B2818">
        <v>4858</v>
      </c>
      <c r="C2818" t="s">
        <v>981</v>
      </c>
      <c r="D2818" t="s">
        <v>67</v>
      </c>
      <c r="E2818">
        <v>2011</v>
      </c>
      <c r="F2818" t="s">
        <v>39</v>
      </c>
      <c r="G2818" t="s">
        <v>21</v>
      </c>
      <c r="H2818" t="s">
        <v>15</v>
      </c>
      <c r="I2818" t="s">
        <v>40</v>
      </c>
      <c r="J2818">
        <v>2.6818195999999999E-2</v>
      </c>
      <c r="K2818">
        <v>9.3000000000000007</v>
      </c>
      <c r="L2818">
        <v>248.9092</v>
      </c>
      <c r="M2818">
        <v>3.5</v>
      </c>
    </row>
    <row r="2819" spans="1:13" x14ac:dyDescent="0.35">
      <c r="A2819" t="s">
        <v>17</v>
      </c>
      <c r="B2819">
        <v>4857</v>
      </c>
      <c r="C2819" t="s">
        <v>1301</v>
      </c>
      <c r="D2819" t="s">
        <v>28</v>
      </c>
      <c r="E2819">
        <v>2011</v>
      </c>
      <c r="F2819" t="s">
        <v>39</v>
      </c>
      <c r="G2819" t="s">
        <v>21</v>
      </c>
      <c r="H2819" t="s">
        <v>15</v>
      </c>
      <c r="I2819" t="s">
        <v>40</v>
      </c>
      <c r="J2819">
        <v>3.5497039000000001E-2</v>
      </c>
      <c r="K2819">
        <v>15.2</v>
      </c>
      <c r="L2819">
        <v>216.7824</v>
      </c>
      <c r="M2819">
        <v>3.5</v>
      </c>
    </row>
    <row r="2820" spans="1:13" x14ac:dyDescent="0.35">
      <c r="A2820" t="s">
        <v>17</v>
      </c>
      <c r="B2820">
        <v>4856</v>
      </c>
      <c r="C2820" t="s">
        <v>1142</v>
      </c>
      <c r="D2820" t="s">
        <v>28</v>
      </c>
      <c r="E2820">
        <v>2011</v>
      </c>
      <c r="F2820" t="s">
        <v>39</v>
      </c>
      <c r="G2820" t="s">
        <v>21</v>
      </c>
      <c r="H2820" t="s">
        <v>15</v>
      </c>
      <c r="I2820" t="s">
        <v>40</v>
      </c>
      <c r="J2820">
        <v>2.5561850000000001E-2</v>
      </c>
      <c r="K2820">
        <v>7.4050000000000002</v>
      </c>
      <c r="L2820">
        <v>89.714600000000004</v>
      </c>
      <c r="M2820">
        <v>3.5</v>
      </c>
    </row>
    <row r="2821" spans="1:13" x14ac:dyDescent="0.35">
      <c r="A2821" t="s">
        <v>17</v>
      </c>
      <c r="B2821">
        <v>4855</v>
      </c>
      <c r="C2821" t="s">
        <v>491</v>
      </c>
      <c r="D2821" t="s">
        <v>95</v>
      </c>
      <c r="E2821">
        <v>2011</v>
      </c>
      <c r="F2821" t="s">
        <v>39</v>
      </c>
      <c r="G2821" t="s">
        <v>21</v>
      </c>
      <c r="H2821" t="s">
        <v>15</v>
      </c>
      <c r="I2821" t="s">
        <v>40</v>
      </c>
      <c r="J2821">
        <v>0.29143875499999999</v>
      </c>
      <c r="K2821">
        <v>9.1</v>
      </c>
      <c r="L2821">
        <v>126.83620000000001</v>
      </c>
      <c r="M2821">
        <v>3.5</v>
      </c>
    </row>
    <row r="2822" spans="1:13" x14ac:dyDescent="0.35">
      <c r="A2822" t="s">
        <v>10</v>
      </c>
      <c r="B2822">
        <v>4838</v>
      </c>
      <c r="C2822" t="s">
        <v>1361</v>
      </c>
      <c r="D2822" t="s">
        <v>24</v>
      </c>
      <c r="E2822">
        <v>2015</v>
      </c>
      <c r="F2822" t="s">
        <v>33</v>
      </c>
      <c r="G2822" t="s">
        <v>34</v>
      </c>
      <c r="H2822" t="s">
        <v>15</v>
      </c>
      <c r="I2822" t="s">
        <v>16</v>
      </c>
      <c r="J2822">
        <v>5.7944375999999999E-2</v>
      </c>
      <c r="K2822">
        <v>8.9849999999999994</v>
      </c>
      <c r="L2822">
        <v>131.53100000000001</v>
      </c>
      <c r="M2822">
        <v>3.5</v>
      </c>
    </row>
    <row r="2823" spans="1:13" x14ac:dyDescent="0.35">
      <c r="A2823" t="s">
        <v>17</v>
      </c>
      <c r="B2823">
        <v>4837</v>
      </c>
      <c r="C2823" t="s">
        <v>301</v>
      </c>
      <c r="D2823" t="s">
        <v>42</v>
      </c>
      <c r="E2823">
        <v>2015</v>
      </c>
      <c r="F2823" t="s">
        <v>33</v>
      </c>
      <c r="G2823" t="s">
        <v>34</v>
      </c>
      <c r="H2823" t="s">
        <v>15</v>
      </c>
      <c r="I2823" t="s">
        <v>16</v>
      </c>
      <c r="J2823">
        <v>3.3667179999999998E-2</v>
      </c>
      <c r="K2823">
        <v>15.2</v>
      </c>
      <c r="L2823">
        <v>109.69119999999999</v>
      </c>
      <c r="M2823">
        <v>3.5</v>
      </c>
    </row>
    <row r="2824" spans="1:13" x14ac:dyDescent="0.35">
      <c r="A2824" t="s">
        <v>10</v>
      </c>
      <c r="B2824">
        <v>4836</v>
      </c>
      <c r="C2824" t="s">
        <v>599</v>
      </c>
      <c r="D2824" t="s">
        <v>54</v>
      </c>
      <c r="E2824">
        <v>2020</v>
      </c>
      <c r="F2824" t="s">
        <v>37</v>
      </c>
      <c r="G2824" t="s">
        <v>34</v>
      </c>
      <c r="H2824" t="s">
        <v>15</v>
      </c>
      <c r="I2824" t="s">
        <v>16</v>
      </c>
      <c r="J2824">
        <v>5.4861393000000001E-2</v>
      </c>
      <c r="K2824">
        <v>11.3</v>
      </c>
      <c r="L2824">
        <v>96.909400000000005</v>
      </c>
      <c r="M2824">
        <v>3.5</v>
      </c>
    </row>
    <row r="2825" spans="1:13" x14ac:dyDescent="0.35">
      <c r="A2825" t="s">
        <v>10</v>
      </c>
      <c r="B2825">
        <v>4835</v>
      </c>
      <c r="C2825" t="s">
        <v>863</v>
      </c>
      <c r="D2825" t="s">
        <v>12</v>
      </c>
      <c r="E2825">
        <v>2020</v>
      </c>
      <c r="F2825" t="s">
        <v>37</v>
      </c>
      <c r="G2825" t="s">
        <v>34</v>
      </c>
      <c r="H2825" t="s">
        <v>15</v>
      </c>
      <c r="I2825" t="s">
        <v>16</v>
      </c>
      <c r="J2825">
        <v>7.1856725999999996E-2</v>
      </c>
      <c r="K2825">
        <v>13.3</v>
      </c>
      <c r="L2825">
        <v>63.253599999999999</v>
      </c>
      <c r="M2825">
        <v>3.5</v>
      </c>
    </row>
    <row r="2826" spans="1:13" x14ac:dyDescent="0.35">
      <c r="A2826" t="s">
        <v>17</v>
      </c>
      <c r="B2826">
        <v>4809</v>
      </c>
      <c r="C2826" t="s">
        <v>105</v>
      </c>
      <c r="D2826" t="s">
        <v>12</v>
      </c>
      <c r="E2826">
        <v>2015</v>
      </c>
      <c r="F2826" t="s">
        <v>33</v>
      </c>
      <c r="G2826" t="s">
        <v>34</v>
      </c>
      <c r="H2826" t="s">
        <v>15</v>
      </c>
      <c r="I2826" t="s">
        <v>16</v>
      </c>
      <c r="J2826">
        <v>0.17294691600000001</v>
      </c>
      <c r="K2826">
        <v>15.6</v>
      </c>
      <c r="L2826">
        <v>114.15179999999999</v>
      </c>
      <c r="M2826">
        <v>3.5</v>
      </c>
    </row>
    <row r="2827" spans="1:13" x14ac:dyDescent="0.35">
      <c r="A2827" t="s">
        <v>17</v>
      </c>
      <c r="B2827">
        <v>4808</v>
      </c>
      <c r="C2827" t="s">
        <v>1236</v>
      </c>
      <c r="D2827" t="s">
        <v>12</v>
      </c>
      <c r="E2827">
        <v>2015</v>
      </c>
      <c r="F2827" t="s">
        <v>33</v>
      </c>
      <c r="G2827" t="s">
        <v>34</v>
      </c>
      <c r="H2827" t="s">
        <v>15</v>
      </c>
      <c r="I2827" t="s">
        <v>16</v>
      </c>
      <c r="J2827">
        <v>7.3029340999999998E-2</v>
      </c>
      <c r="K2827">
        <v>11.5</v>
      </c>
      <c r="L2827">
        <v>187.953</v>
      </c>
      <c r="M2827">
        <v>3.5</v>
      </c>
    </row>
    <row r="2828" spans="1:13" x14ac:dyDescent="0.35">
      <c r="A2828" t="s">
        <v>17</v>
      </c>
      <c r="B2828">
        <v>4807</v>
      </c>
      <c r="C2828" t="s">
        <v>1081</v>
      </c>
      <c r="D2828" t="s">
        <v>12</v>
      </c>
      <c r="E2828">
        <v>2015</v>
      </c>
      <c r="F2828" t="s">
        <v>33</v>
      </c>
      <c r="G2828" t="s">
        <v>34</v>
      </c>
      <c r="H2828" t="s">
        <v>15</v>
      </c>
      <c r="I2828" t="s">
        <v>16</v>
      </c>
      <c r="J2828">
        <v>5.3976155999999997E-2</v>
      </c>
      <c r="K2828">
        <v>8.85</v>
      </c>
      <c r="L2828">
        <v>181.5292</v>
      </c>
      <c r="M2828">
        <v>3.5</v>
      </c>
    </row>
    <row r="2829" spans="1:13" x14ac:dyDescent="0.35">
      <c r="A2829" t="s">
        <v>17</v>
      </c>
      <c r="B2829">
        <v>4806</v>
      </c>
      <c r="C2829" t="s">
        <v>1080</v>
      </c>
      <c r="D2829" t="s">
        <v>12</v>
      </c>
      <c r="E2829">
        <v>2015</v>
      </c>
      <c r="F2829" t="s">
        <v>33</v>
      </c>
      <c r="G2829" t="s">
        <v>34</v>
      </c>
      <c r="H2829" t="s">
        <v>15</v>
      </c>
      <c r="I2829" t="s">
        <v>16</v>
      </c>
      <c r="J2829">
        <v>0.12829573</v>
      </c>
      <c r="K2829">
        <v>8.1</v>
      </c>
      <c r="L2829">
        <v>210.49019999999999</v>
      </c>
      <c r="M2829">
        <v>3.5</v>
      </c>
    </row>
    <row r="2830" spans="1:13" x14ac:dyDescent="0.35">
      <c r="A2830" t="s">
        <v>17</v>
      </c>
      <c r="B2830">
        <v>4805</v>
      </c>
      <c r="C2830" t="s">
        <v>101</v>
      </c>
      <c r="D2830" t="s">
        <v>24</v>
      </c>
      <c r="E2830">
        <v>2015</v>
      </c>
      <c r="F2830" t="s">
        <v>33</v>
      </c>
      <c r="G2830" t="s">
        <v>34</v>
      </c>
      <c r="H2830" t="s">
        <v>15</v>
      </c>
      <c r="I2830" t="s">
        <v>16</v>
      </c>
      <c r="J2830">
        <v>1.3840784E-2</v>
      </c>
      <c r="K2830">
        <v>15.35</v>
      </c>
      <c r="L2830">
        <v>65.216800000000006</v>
      </c>
      <c r="M2830">
        <v>3.5</v>
      </c>
    </row>
    <row r="2831" spans="1:13" x14ac:dyDescent="0.35">
      <c r="A2831" t="s">
        <v>17</v>
      </c>
      <c r="B2831">
        <v>4804</v>
      </c>
      <c r="C2831" t="s">
        <v>1079</v>
      </c>
      <c r="D2831" t="s">
        <v>12</v>
      </c>
      <c r="E2831">
        <v>2015</v>
      </c>
      <c r="F2831" t="s">
        <v>33</v>
      </c>
      <c r="G2831" t="s">
        <v>34</v>
      </c>
      <c r="H2831" t="s">
        <v>15</v>
      </c>
      <c r="I2831" t="s">
        <v>16</v>
      </c>
      <c r="J2831">
        <v>8.8888290999999994E-2</v>
      </c>
      <c r="K2831">
        <v>7.7850000000000001</v>
      </c>
      <c r="L2831">
        <v>64.751000000000005</v>
      </c>
      <c r="M2831">
        <v>3.5</v>
      </c>
    </row>
    <row r="2832" spans="1:13" x14ac:dyDescent="0.35">
      <c r="A2832" t="s">
        <v>10</v>
      </c>
      <c r="B2832">
        <v>4783</v>
      </c>
      <c r="C2832" t="s">
        <v>735</v>
      </c>
      <c r="D2832" t="s">
        <v>48</v>
      </c>
      <c r="E2832">
        <v>2012</v>
      </c>
      <c r="F2832" t="s">
        <v>13</v>
      </c>
      <c r="G2832" t="s">
        <v>14</v>
      </c>
      <c r="H2832" t="s">
        <v>15</v>
      </c>
      <c r="I2832" t="s">
        <v>16</v>
      </c>
      <c r="J2832">
        <v>7.8526225000000005E-2</v>
      </c>
      <c r="K2832">
        <v>8.51</v>
      </c>
      <c r="L2832">
        <v>173.54220000000001</v>
      </c>
      <c r="M2832">
        <v>3.5</v>
      </c>
    </row>
    <row r="2833" spans="1:13" x14ac:dyDescent="0.35">
      <c r="A2833" t="s">
        <v>10</v>
      </c>
      <c r="B2833">
        <v>4782</v>
      </c>
      <c r="C2833" t="s">
        <v>1572</v>
      </c>
      <c r="D2833" t="s">
        <v>48</v>
      </c>
      <c r="E2833">
        <v>2012</v>
      </c>
      <c r="F2833" t="s">
        <v>13</v>
      </c>
      <c r="G2833" t="s">
        <v>14</v>
      </c>
      <c r="H2833" t="s">
        <v>15</v>
      </c>
      <c r="I2833" t="s">
        <v>16</v>
      </c>
      <c r="J2833">
        <v>3.4043503000000003E-2</v>
      </c>
      <c r="K2833">
        <v>7.81</v>
      </c>
      <c r="L2833">
        <v>168.7158</v>
      </c>
      <c r="M2833">
        <v>3.5</v>
      </c>
    </row>
    <row r="2834" spans="1:13" x14ac:dyDescent="0.35">
      <c r="A2834" t="s">
        <v>10</v>
      </c>
      <c r="B2834">
        <v>4781</v>
      </c>
      <c r="C2834" t="s">
        <v>487</v>
      </c>
      <c r="D2834" t="s">
        <v>48</v>
      </c>
      <c r="E2834">
        <v>2012</v>
      </c>
      <c r="F2834" t="s">
        <v>13</v>
      </c>
      <c r="G2834" t="s">
        <v>14</v>
      </c>
      <c r="H2834" t="s">
        <v>15</v>
      </c>
      <c r="I2834" t="s">
        <v>16</v>
      </c>
      <c r="J2834">
        <v>0.123620492</v>
      </c>
      <c r="K2834">
        <v>6.67</v>
      </c>
      <c r="L2834">
        <v>90.051400000000001</v>
      </c>
      <c r="M2834">
        <v>3.5</v>
      </c>
    </row>
    <row r="2835" spans="1:13" x14ac:dyDescent="0.35">
      <c r="A2835" t="s">
        <v>10</v>
      </c>
      <c r="B2835">
        <v>4780</v>
      </c>
      <c r="C2835" t="s">
        <v>956</v>
      </c>
      <c r="D2835" t="s">
        <v>12</v>
      </c>
      <c r="E2835">
        <v>2012</v>
      </c>
      <c r="F2835" t="s">
        <v>13</v>
      </c>
      <c r="G2835" t="s">
        <v>14</v>
      </c>
      <c r="H2835" t="s">
        <v>15</v>
      </c>
      <c r="I2835" t="s">
        <v>16</v>
      </c>
      <c r="J2835">
        <v>0.159968994</v>
      </c>
      <c r="K2835">
        <v>13.5</v>
      </c>
      <c r="L2835">
        <v>147.61019999999999</v>
      </c>
      <c r="M2835">
        <v>3.5</v>
      </c>
    </row>
    <row r="2836" spans="1:13" x14ac:dyDescent="0.35">
      <c r="A2836" t="s">
        <v>10</v>
      </c>
      <c r="B2836">
        <v>4779</v>
      </c>
      <c r="C2836" t="s">
        <v>868</v>
      </c>
      <c r="D2836" t="s">
        <v>12</v>
      </c>
      <c r="E2836">
        <v>2012</v>
      </c>
      <c r="F2836" t="s">
        <v>13</v>
      </c>
      <c r="G2836" t="s">
        <v>14</v>
      </c>
      <c r="H2836" t="s">
        <v>15</v>
      </c>
      <c r="I2836" t="s">
        <v>16</v>
      </c>
      <c r="J2836">
        <v>5.8918843999999998E-2</v>
      </c>
      <c r="K2836">
        <v>10.3</v>
      </c>
      <c r="L2836">
        <v>191.65299999999999</v>
      </c>
      <c r="M2836">
        <v>3.5</v>
      </c>
    </row>
    <row r="2837" spans="1:13" x14ac:dyDescent="0.35">
      <c r="A2837" t="s">
        <v>10</v>
      </c>
      <c r="B2837">
        <v>4778</v>
      </c>
      <c r="C2837" t="s">
        <v>1487</v>
      </c>
      <c r="D2837" t="s">
        <v>24</v>
      </c>
      <c r="E2837">
        <v>2012</v>
      </c>
      <c r="F2837" t="s">
        <v>13</v>
      </c>
      <c r="G2837" t="s">
        <v>14</v>
      </c>
      <c r="H2837" t="s">
        <v>15</v>
      </c>
      <c r="I2837" t="s">
        <v>16</v>
      </c>
      <c r="J2837">
        <v>6.6279831999999997E-2</v>
      </c>
      <c r="K2837">
        <v>15.15</v>
      </c>
      <c r="L2837">
        <v>147.876</v>
      </c>
      <c r="M2837">
        <v>3.5</v>
      </c>
    </row>
    <row r="2838" spans="1:13" x14ac:dyDescent="0.35">
      <c r="A2838" t="s">
        <v>10</v>
      </c>
      <c r="B2838">
        <v>4777</v>
      </c>
      <c r="C2838" t="s">
        <v>696</v>
      </c>
      <c r="D2838" t="s">
        <v>74</v>
      </c>
      <c r="E2838">
        <v>2012</v>
      </c>
      <c r="F2838" t="s">
        <v>13</v>
      </c>
      <c r="G2838" t="s">
        <v>14</v>
      </c>
      <c r="H2838" t="s">
        <v>15</v>
      </c>
      <c r="I2838" t="s">
        <v>16</v>
      </c>
      <c r="J2838">
        <v>6.6352551999999995E-2</v>
      </c>
      <c r="K2838">
        <v>16.5</v>
      </c>
      <c r="L2838">
        <v>181.22919999999999</v>
      </c>
      <c r="M2838">
        <v>3.5</v>
      </c>
    </row>
    <row r="2839" spans="1:13" x14ac:dyDescent="0.35">
      <c r="A2839" t="s">
        <v>17</v>
      </c>
      <c r="B2839">
        <v>4776</v>
      </c>
      <c r="C2839" t="s">
        <v>540</v>
      </c>
      <c r="D2839" t="s">
        <v>32</v>
      </c>
      <c r="E2839">
        <v>2012</v>
      </c>
      <c r="F2839" t="s">
        <v>13</v>
      </c>
      <c r="G2839" t="s">
        <v>14</v>
      </c>
      <c r="H2839" t="s">
        <v>15</v>
      </c>
      <c r="I2839" t="s">
        <v>16</v>
      </c>
      <c r="J2839">
        <v>4.9155769000000002E-2</v>
      </c>
      <c r="K2839">
        <v>15</v>
      </c>
      <c r="L2839">
        <v>65.216800000000006</v>
      </c>
      <c r="M2839">
        <v>3.5</v>
      </c>
    </row>
    <row r="2840" spans="1:13" x14ac:dyDescent="0.35">
      <c r="A2840" t="s">
        <v>17</v>
      </c>
      <c r="B2840">
        <v>4775</v>
      </c>
      <c r="C2840" t="s">
        <v>1025</v>
      </c>
      <c r="D2840" t="s">
        <v>48</v>
      </c>
      <c r="E2840">
        <v>2012</v>
      </c>
      <c r="F2840" t="s">
        <v>13</v>
      </c>
      <c r="G2840" t="s">
        <v>14</v>
      </c>
      <c r="H2840" t="s">
        <v>15</v>
      </c>
      <c r="I2840" t="s">
        <v>16</v>
      </c>
      <c r="J2840">
        <v>0.13744120100000001</v>
      </c>
      <c r="K2840">
        <v>12.85</v>
      </c>
      <c r="L2840">
        <v>157.66300000000001</v>
      </c>
      <c r="M2840">
        <v>3.5</v>
      </c>
    </row>
    <row r="2841" spans="1:13" x14ac:dyDescent="0.35">
      <c r="A2841" t="s">
        <v>17</v>
      </c>
      <c r="B2841">
        <v>4774</v>
      </c>
      <c r="C2841" t="s">
        <v>440</v>
      </c>
      <c r="D2841" t="s">
        <v>64</v>
      </c>
      <c r="E2841">
        <v>2012</v>
      </c>
      <c r="F2841" t="s">
        <v>13</v>
      </c>
      <c r="G2841" t="s">
        <v>14</v>
      </c>
      <c r="H2841" t="s">
        <v>15</v>
      </c>
      <c r="I2841" t="s">
        <v>16</v>
      </c>
      <c r="J2841">
        <v>3.3997473E-2</v>
      </c>
      <c r="K2841">
        <v>18.5</v>
      </c>
      <c r="L2841">
        <v>129.92840000000001</v>
      </c>
      <c r="M2841">
        <v>3.5</v>
      </c>
    </row>
    <row r="2842" spans="1:13" x14ac:dyDescent="0.35">
      <c r="A2842" t="s">
        <v>17</v>
      </c>
      <c r="B2842">
        <v>4773</v>
      </c>
      <c r="C2842" t="s">
        <v>1250</v>
      </c>
      <c r="D2842" t="s">
        <v>42</v>
      </c>
      <c r="E2842">
        <v>2012</v>
      </c>
      <c r="F2842" t="s">
        <v>13</v>
      </c>
      <c r="G2842" t="s">
        <v>14</v>
      </c>
      <c r="H2842" t="s">
        <v>15</v>
      </c>
      <c r="I2842" t="s">
        <v>16</v>
      </c>
      <c r="J2842">
        <v>0.112495847</v>
      </c>
      <c r="K2842">
        <v>20.2</v>
      </c>
      <c r="L2842">
        <v>124.4046</v>
      </c>
      <c r="M2842">
        <v>3.5</v>
      </c>
    </row>
    <row r="2843" spans="1:13" x14ac:dyDescent="0.35">
      <c r="A2843" t="s">
        <v>17</v>
      </c>
      <c r="B2843">
        <v>4772</v>
      </c>
      <c r="C2843" t="s">
        <v>1411</v>
      </c>
      <c r="D2843" t="s">
        <v>42</v>
      </c>
      <c r="E2843">
        <v>2012</v>
      </c>
      <c r="F2843" t="s">
        <v>13</v>
      </c>
      <c r="G2843" t="s">
        <v>14</v>
      </c>
      <c r="H2843" t="s">
        <v>15</v>
      </c>
      <c r="I2843" t="s">
        <v>16</v>
      </c>
      <c r="J2843">
        <v>3.5204318999999998E-2</v>
      </c>
      <c r="K2843">
        <v>15.35</v>
      </c>
      <c r="L2843">
        <v>122.873</v>
      </c>
      <c r="M2843">
        <v>3.5</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4771</v>
      </c>
      <c r="C2862" t="s">
        <v>1525</v>
      </c>
      <c r="D2862" t="s">
        <v>42</v>
      </c>
      <c r="E2862">
        <v>2012</v>
      </c>
      <c r="F2862" t="s">
        <v>13</v>
      </c>
      <c r="G2862" t="s">
        <v>14</v>
      </c>
      <c r="H2862" t="s">
        <v>15</v>
      </c>
      <c r="I2862" t="s">
        <v>16</v>
      </c>
      <c r="J2862">
        <v>9.2927148000000001E-2</v>
      </c>
      <c r="K2862">
        <v>7.39</v>
      </c>
      <c r="L2862">
        <v>249.50659999999999</v>
      </c>
      <c r="M2862">
        <v>3.5</v>
      </c>
    </row>
    <row r="2863" spans="1:13" x14ac:dyDescent="0.35">
      <c r="A2863" t="s">
        <v>17</v>
      </c>
      <c r="B2863">
        <v>4770</v>
      </c>
      <c r="C2863" t="s">
        <v>1517</v>
      </c>
      <c r="D2863" t="s">
        <v>67</v>
      </c>
      <c r="E2863">
        <v>2012</v>
      </c>
      <c r="F2863" t="s">
        <v>13</v>
      </c>
      <c r="G2863" t="s">
        <v>14</v>
      </c>
      <c r="H2863" t="s">
        <v>15</v>
      </c>
      <c r="I2863" t="s">
        <v>16</v>
      </c>
      <c r="J2863">
        <v>5.3553794000000002E-2</v>
      </c>
      <c r="K2863">
        <v>6.42</v>
      </c>
      <c r="L2863">
        <v>178.6002</v>
      </c>
      <c r="M2863">
        <v>3.5</v>
      </c>
    </row>
    <row r="2864" spans="1:13" x14ac:dyDescent="0.35">
      <c r="A2864" t="s">
        <v>17</v>
      </c>
      <c r="B2864">
        <v>4769</v>
      </c>
      <c r="C2864" t="s">
        <v>1530</v>
      </c>
      <c r="D2864" t="s">
        <v>95</v>
      </c>
      <c r="E2864">
        <v>2012</v>
      </c>
      <c r="F2864" t="s">
        <v>13</v>
      </c>
      <c r="G2864" t="s">
        <v>14</v>
      </c>
      <c r="H2864" t="s">
        <v>15</v>
      </c>
      <c r="I2864" t="s">
        <v>16</v>
      </c>
      <c r="J2864">
        <v>8.5085743000000005E-2</v>
      </c>
      <c r="K2864">
        <v>9.6</v>
      </c>
      <c r="L2864">
        <v>105.128</v>
      </c>
      <c r="M2864">
        <v>3.5</v>
      </c>
    </row>
    <row r="2865" spans="1:13" x14ac:dyDescent="0.35">
      <c r="A2865" t="s">
        <v>17</v>
      </c>
      <c r="B2865">
        <v>4768</v>
      </c>
      <c r="C2865" t="s">
        <v>1288</v>
      </c>
      <c r="D2865" t="s">
        <v>61</v>
      </c>
      <c r="E2865">
        <v>2011</v>
      </c>
      <c r="F2865" t="s">
        <v>39</v>
      </c>
      <c r="G2865" t="s">
        <v>21</v>
      </c>
      <c r="H2865" t="s">
        <v>15</v>
      </c>
      <c r="I2865" t="s">
        <v>40</v>
      </c>
      <c r="J2865">
        <v>0.20529482700000001</v>
      </c>
      <c r="K2865">
        <v>4.6100000000000003</v>
      </c>
      <c r="L2865">
        <v>172.83959999999999</v>
      </c>
      <c r="M2865">
        <v>3.5</v>
      </c>
    </row>
    <row r="2866" spans="1:13" x14ac:dyDescent="0.35">
      <c r="A2866" t="s">
        <v>17</v>
      </c>
      <c r="B2866">
        <v>4759</v>
      </c>
      <c r="C2866" t="s">
        <v>1564</v>
      </c>
      <c r="D2866" t="s">
        <v>67</v>
      </c>
      <c r="E2866">
        <v>2011</v>
      </c>
      <c r="F2866" t="s">
        <v>39</v>
      </c>
      <c r="G2866" t="s">
        <v>21</v>
      </c>
      <c r="H2866" t="s">
        <v>15</v>
      </c>
      <c r="I2866" t="s">
        <v>40</v>
      </c>
      <c r="J2866">
        <v>0.29788371200000002</v>
      </c>
      <c r="K2866">
        <v>18.100000000000001</v>
      </c>
      <c r="L2866">
        <v>156.72880000000001</v>
      </c>
      <c r="M2866">
        <v>3.5</v>
      </c>
    </row>
    <row r="2867" spans="1:13" x14ac:dyDescent="0.35">
      <c r="A2867" t="s">
        <v>10</v>
      </c>
      <c r="B2867">
        <v>4756</v>
      </c>
      <c r="C2867" t="s">
        <v>268</v>
      </c>
      <c r="D2867" t="s">
        <v>28</v>
      </c>
      <c r="E2867">
        <v>2022</v>
      </c>
      <c r="F2867" t="s">
        <v>20</v>
      </c>
      <c r="G2867" t="s">
        <v>21</v>
      </c>
      <c r="H2867" t="s">
        <v>15</v>
      </c>
      <c r="I2867" t="s">
        <v>22</v>
      </c>
      <c r="J2867">
        <v>0.15412025200000001</v>
      </c>
      <c r="K2867">
        <v>7.84</v>
      </c>
      <c r="L2867">
        <v>51.935000000000002</v>
      </c>
      <c r="M2867">
        <v>3.5</v>
      </c>
    </row>
    <row r="2868" spans="1:13" x14ac:dyDescent="0.35">
      <c r="A2868" t="s">
        <v>17</v>
      </c>
      <c r="B2868">
        <v>4753</v>
      </c>
      <c r="C2868" t="s">
        <v>175</v>
      </c>
      <c r="D2868" t="s">
        <v>54</v>
      </c>
      <c r="E2868">
        <v>2012</v>
      </c>
      <c r="F2868" t="s">
        <v>13</v>
      </c>
      <c r="G2868" t="s">
        <v>14</v>
      </c>
      <c r="H2868" t="s">
        <v>15</v>
      </c>
      <c r="I2868" t="s">
        <v>16</v>
      </c>
      <c r="J2868">
        <v>1.0647477000000001E-2</v>
      </c>
      <c r="K2868">
        <v>6.17</v>
      </c>
      <c r="L2868">
        <v>66.382599999999996</v>
      </c>
      <c r="M2868">
        <v>3.5</v>
      </c>
    </row>
    <row r="2869" spans="1:13" x14ac:dyDescent="0.35">
      <c r="A2869" t="s">
        <v>10</v>
      </c>
      <c r="B2869">
        <v>4748</v>
      </c>
      <c r="C2869" t="s">
        <v>1489</v>
      </c>
      <c r="D2869" t="s">
        <v>24</v>
      </c>
      <c r="E2869">
        <v>2022</v>
      </c>
      <c r="F2869" t="s">
        <v>20</v>
      </c>
      <c r="G2869" t="s">
        <v>21</v>
      </c>
      <c r="H2869" t="s">
        <v>15</v>
      </c>
      <c r="I2869" t="s">
        <v>22</v>
      </c>
      <c r="J2869">
        <v>7.3209446999999997E-2</v>
      </c>
      <c r="K2869">
        <v>13.65</v>
      </c>
      <c r="L2869">
        <v>197.64259999999999</v>
      </c>
      <c r="M2869">
        <v>3.5</v>
      </c>
    </row>
    <row r="2870" spans="1:13" x14ac:dyDescent="0.35">
      <c r="A2870" t="s">
        <v>17</v>
      </c>
      <c r="B2870">
        <v>4746</v>
      </c>
      <c r="C2870" t="s">
        <v>1184</v>
      </c>
      <c r="D2870" t="s">
        <v>12</v>
      </c>
      <c r="E2870">
        <v>2022</v>
      </c>
      <c r="F2870" t="s">
        <v>20</v>
      </c>
      <c r="G2870" t="s">
        <v>21</v>
      </c>
      <c r="H2870" t="s">
        <v>15</v>
      </c>
      <c r="I2870" t="s">
        <v>22</v>
      </c>
      <c r="J2870">
        <v>0</v>
      </c>
      <c r="K2870">
        <v>10</v>
      </c>
      <c r="L2870">
        <v>246.9144</v>
      </c>
      <c r="M2870">
        <v>3.5</v>
      </c>
    </row>
    <row r="2871" spans="1:13" x14ac:dyDescent="0.35">
      <c r="A2871" t="s">
        <v>10</v>
      </c>
      <c r="B2871">
        <v>4743</v>
      </c>
      <c r="C2871" t="s">
        <v>901</v>
      </c>
      <c r="D2871" t="s">
        <v>24</v>
      </c>
      <c r="E2871">
        <v>2018</v>
      </c>
      <c r="F2871" t="s">
        <v>45</v>
      </c>
      <c r="G2871" t="s">
        <v>21</v>
      </c>
      <c r="H2871" t="s">
        <v>15</v>
      </c>
      <c r="I2871" t="s">
        <v>46</v>
      </c>
      <c r="J2871">
        <v>0.13511820199999999</v>
      </c>
      <c r="L2871">
        <v>52.564</v>
      </c>
      <c r="M2871">
        <v>3.6</v>
      </c>
    </row>
    <row r="2872" spans="1:13" x14ac:dyDescent="0.35">
      <c r="A2872" t="s">
        <v>10</v>
      </c>
      <c r="B2872">
        <v>4742</v>
      </c>
      <c r="C2872" t="s">
        <v>194</v>
      </c>
      <c r="D2872" t="s">
        <v>48</v>
      </c>
      <c r="E2872">
        <v>2018</v>
      </c>
      <c r="F2872" t="s">
        <v>45</v>
      </c>
      <c r="G2872" t="s">
        <v>21</v>
      </c>
      <c r="H2872" t="s">
        <v>15</v>
      </c>
      <c r="I2872" t="s">
        <v>46</v>
      </c>
      <c r="J2872">
        <v>5.9350009999999996E-3</v>
      </c>
      <c r="L2872">
        <v>98.835800000000006</v>
      </c>
      <c r="M2872">
        <v>3.6</v>
      </c>
    </row>
    <row r="2873" spans="1:13" x14ac:dyDescent="0.35">
      <c r="A2873" t="s">
        <v>10</v>
      </c>
      <c r="B2873">
        <v>4741</v>
      </c>
      <c r="C2873" t="s">
        <v>365</v>
      </c>
      <c r="D2873" t="s">
        <v>48</v>
      </c>
      <c r="E2873">
        <v>2018</v>
      </c>
      <c r="F2873" t="s">
        <v>45</v>
      </c>
      <c r="G2873" t="s">
        <v>21</v>
      </c>
      <c r="H2873" t="s">
        <v>15</v>
      </c>
      <c r="I2873" t="s">
        <v>46</v>
      </c>
      <c r="J2873">
        <v>1.4143673000000001E-2</v>
      </c>
      <c r="L2873">
        <v>187.38720000000001</v>
      </c>
      <c r="M2873">
        <v>3.6</v>
      </c>
    </row>
    <row r="2874" spans="1:13" x14ac:dyDescent="0.35">
      <c r="A2874" t="s">
        <v>10</v>
      </c>
      <c r="B2874">
        <v>4740</v>
      </c>
      <c r="C2874" t="s">
        <v>838</v>
      </c>
      <c r="D2874" t="s">
        <v>48</v>
      </c>
      <c r="E2874">
        <v>2018</v>
      </c>
      <c r="F2874" t="s">
        <v>45</v>
      </c>
      <c r="G2874" t="s">
        <v>21</v>
      </c>
      <c r="H2874" t="s">
        <v>15</v>
      </c>
      <c r="I2874" t="s">
        <v>46</v>
      </c>
      <c r="J2874">
        <v>5.6328717E-2</v>
      </c>
      <c r="L2874">
        <v>63.916800000000002</v>
      </c>
      <c r="M2874">
        <v>3.6</v>
      </c>
    </row>
    <row r="2875" spans="1:13" x14ac:dyDescent="0.35">
      <c r="A2875" t="s">
        <v>10</v>
      </c>
      <c r="B2875">
        <v>4739</v>
      </c>
      <c r="C2875" t="s">
        <v>1470</v>
      </c>
      <c r="D2875" t="s">
        <v>54</v>
      </c>
      <c r="E2875">
        <v>2018</v>
      </c>
      <c r="F2875" t="s">
        <v>45</v>
      </c>
      <c r="G2875" t="s">
        <v>21</v>
      </c>
      <c r="H2875" t="s">
        <v>15</v>
      </c>
      <c r="I2875" t="s">
        <v>46</v>
      </c>
      <c r="J2875">
        <v>1.7937483000000001E-2</v>
      </c>
      <c r="L2875">
        <v>103.499</v>
      </c>
      <c r="M2875">
        <v>3.6</v>
      </c>
    </row>
    <row r="2876" spans="1:13" x14ac:dyDescent="0.35">
      <c r="A2876" t="s">
        <v>10</v>
      </c>
      <c r="B2876">
        <v>4738</v>
      </c>
      <c r="C2876" t="s">
        <v>1053</v>
      </c>
      <c r="D2876" t="s">
        <v>12</v>
      </c>
      <c r="E2876">
        <v>2018</v>
      </c>
      <c r="F2876" t="s">
        <v>45</v>
      </c>
      <c r="G2876" t="s">
        <v>21</v>
      </c>
      <c r="H2876" t="s">
        <v>15</v>
      </c>
      <c r="I2876" t="s">
        <v>46</v>
      </c>
      <c r="J2876">
        <v>8.5392428000000006E-2</v>
      </c>
      <c r="L2876">
        <v>226.76939999999999</v>
      </c>
      <c r="M2876">
        <v>3.6</v>
      </c>
    </row>
    <row r="2877" spans="1:13" x14ac:dyDescent="0.35">
      <c r="A2877" t="s">
        <v>10</v>
      </c>
      <c r="B2877">
        <v>4737</v>
      </c>
      <c r="C2877" t="s">
        <v>124</v>
      </c>
      <c r="D2877" t="s">
        <v>67</v>
      </c>
      <c r="E2877">
        <v>2018</v>
      </c>
      <c r="F2877" t="s">
        <v>45</v>
      </c>
      <c r="G2877" t="s">
        <v>21</v>
      </c>
      <c r="H2877" t="s">
        <v>15</v>
      </c>
      <c r="I2877" t="s">
        <v>46</v>
      </c>
      <c r="J2877">
        <v>2.9578726E-2</v>
      </c>
      <c r="L2877">
        <v>143.57859999999999</v>
      </c>
      <c r="M2877">
        <v>3.6</v>
      </c>
    </row>
    <row r="2878" spans="1:13" x14ac:dyDescent="0.35">
      <c r="A2878" t="s">
        <v>10</v>
      </c>
      <c r="B2878">
        <v>4736</v>
      </c>
      <c r="C2878" t="s">
        <v>1217</v>
      </c>
      <c r="D2878" t="s">
        <v>95</v>
      </c>
      <c r="E2878">
        <v>2018</v>
      </c>
      <c r="F2878" t="s">
        <v>45</v>
      </c>
      <c r="G2878" t="s">
        <v>21</v>
      </c>
      <c r="H2878" t="s">
        <v>15</v>
      </c>
      <c r="I2878" t="s">
        <v>46</v>
      </c>
      <c r="J2878">
        <v>8.1868040000000003E-2</v>
      </c>
      <c r="L2878">
        <v>46.803400000000003</v>
      </c>
      <c r="M2878">
        <v>3.6</v>
      </c>
    </row>
    <row r="2879" spans="1:13" x14ac:dyDescent="0.35">
      <c r="A2879" t="s">
        <v>17</v>
      </c>
      <c r="B2879">
        <v>4735</v>
      </c>
      <c r="C2879" t="s">
        <v>518</v>
      </c>
      <c r="D2879" t="s">
        <v>42</v>
      </c>
      <c r="E2879">
        <v>2018</v>
      </c>
      <c r="F2879" t="s">
        <v>45</v>
      </c>
      <c r="G2879" t="s">
        <v>21</v>
      </c>
      <c r="H2879" t="s">
        <v>15</v>
      </c>
      <c r="I2879" t="s">
        <v>46</v>
      </c>
      <c r="J2879">
        <v>6.5612807999999995E-2</v>
      </c>
      <c r="L2879">
        <v>62.350999999999999</v>
      </c>
      <c r="M2879">
        <v>3.6</v>
      </c>
    </row>
    <row r="2880" spans="1:13" x14ac:dyDescent="0.35">
      <c r="A2880" t="s">
        <v>17</v>
      </c>
      <c r="B2880">
        <v>4734</v>
      </c>
      <c r="C2880" t="s">
        <v>213</v>
      </c>
      <c r="D2880" t="s">
        <v>42</v>
      </c>
      <c r="E2880">
        <v>2018</v>
      </c>
      <c r="F2880" t="s">
        <v>45</v>
      </c>
      <c r="G2880" t="s">
        <v>21</v>
      </c>
      <c r="H2880" t="s">
        <v>15</v>
      </c>
      <c r="I2880" t="s">
        <v>46</v>
      </c>
      <c r="J2880">
        <v>2.4766802000000001E-2</v>
      </c>
      <c r="L2880">
        <v>151.03919999999999</v>
      </c>
      <c r="M2880">
        <v>3.6</v>
      </c>
    </row>
    <row r="2881" spans="1:13" x14ac:dyDescent="0.35">
      <c r="A2881" t="s">
        <v>17</v>
      </c>
      <c r="B2881">
        <v>4733</v>
      </c>
      <c r="C2881" t="s">
        <v>894</v>
      </c>
      <c r="D2881" t="s">
        <v>42</v>
      </c>
      <c r="E2881">
        <v>2018</v>
      </c>
      <c r="F2881" t="s">
        <v>45</v>
      </c>
      <c r="G2881" t="s">
        <v>21</v>
      </c>
      <c r="H2881" t="s">
        <v>15</v>
      </c>
      <c r="I2881" t="s">
        <v>46</v>
      </c>
      <c r="J2881">
        <v>6.6656670000000001E-3</v>
      </c>
      <c r="L2881">
        <v>164.11840000000001</v>
      </c>
      <c r="M2881">
        <v>3.6</v>
      </c>
    </row>
    <row r="2882" spans="1:13" x14ac:dyDescent="0.35">
      <c r="A2882" t="s">
        <v>17</v>
      </c>
      <c r="B2882">
        <v>4732</v>
      </c>
      <c r="C2882" t="s">
        <v>107</v>
      </c>
      <c r="D2882" t="s">
        <v>61</v>
      </c>
      <c r="E2882">
        <v>2018</v>
      </c>
      <c r="F2882" t="s">
        <v>45</v>
      </c>
      <c r="G2882" t="s">
        <v>21</v>
      </c>
      <c r="H2882" t="s">
        <v>15</v>
      </c>
      <c r="I2882" t="s">
        <v>46</v>
      </c>
      <c r="J2882">
        <v>8.6360961999999999E-2</v>
      </c>
      <c r="L2882">
        <v>151.26820000000001</v>
      </c>
      <c r="M2882">
        <v>3.6</v>
      </c>
    </row>
    <row r="2883" spans="1:13" x14ac:dyDescent="0.35">
      <c r="A2883" t="s">
        <v>17</v>
      </c>
      <c r="B2883">
        <v>4731</v>
      </c>
      <c r="C2883" t="s">
        <v>1571</v>
      </c>
      <c r="D2883" t="s">
        <v>12</v>
      </c>
      <c r="E2883">
        <v>2018</v>
      </c>
      <c r="F2883" t="s">
        <v>45</v>
      </c>
      <c r="G2883" t="s">
        <v>21</v>
      </c>
      <c r="H2883" t="s">
        <v>15</v>
      </c>
      <c r="I2883" t="s">
        <v>46</v>
      </c>
      <c r="J2883">
        <v>5.6685382999999999E-2</v>
      </c>
      <c r="L2883">
        <v>178.43700000000001</v>
      </c>
      <c r="M2883">
        <v>3.6</v>
      </c>
    </row>
    <row r="2884" spans="1:13" x14ac:dyDescent="0.35">
      <c r="A2884" t="s">
        <v>17</v>
      </c>
      <c r="B2884">
        <v>4730</v>
      </c>
      <c r="C2884" t="s">
        <v>1129</v>
      </c>
      <c r="D2884" t="s">
        <v>12</v>
      </c>
      <c r="E2884">
        <v>2018</v>
      </c>
      <c r="F2884" t="s">
        <v>45</v>
      </c>
      <c r="G2884" t="s">
        <v>21</v>
      </c>
      <c r="H2884" t="s">
        <v>15</v>
      </c>
      <c r="I2884" t="s">
        <v>46</v>
      </c>
      <c r="J2884">
        <v>2.3339367E-2</v>
      </c>
      <c r="L2884">
        <v>94.877799999999993</v>
      </c>
      <c r="M2884">
        <v>3.6</v>
      </c>
    </row>
    <row r="2885" spans="1:13" x14ac:dyDescent="0.35">
      <c r="A2885" t="s">
        <v>17</v>
      </c>
      <c r="B2885">
        <v>4729</v>
      </c>
      <c r="C2885" t="s">
        <v>1035</v>
      </c>
      <c r="D2885" t="s">
        <v>67</v>
      </c>
      <c r="E2885">
        <v>2018</v>
      </c>
      <c r="F2885" t="s">
        <v>45</v>
      </c>
      <c r="G2885" t="s">
        <v>21</v>
      </c>
      <c r="H2885" t="s">
        <v>15</v>
      </c>
      <c r="I2885" t="s">
        <v>46</v>
      </c>
      <c r="J2885">
        <v>8.2150144999999994E-2</v>
      </c>
      <c r="L2885">
        <v>192.9504</v>
      </c>
      <c r="M2885">
        <v>3.6</v>
      </c>
    </row>
    <row r="2886" spans="1:13" x14ac:dyDescent="0.35">
      <c r="A2886" t="s">
        <v>17</v>
      </c>
      <c r="B2886">
        <v>4728</v>
      </c>
      <c r="C2886" t="s">
        <v>502</v>
      </c>
      <c r="D2886" t="s">
        <v>67</v>
      </c>
      <c r="E2886">
        <v>2018</v>
      </c>
      <c r="F2886" t="s">
        <v>45</v>
      </c>
      <c r="G2886" t="s">
        <v>21</v>
      </c>
      <c r="H2886" t="s">
        <v>15</v>
      </c>
      <c r="I2886" t="s">
        <v>46</v>
      </c>
      <c r="J2886">
        <v>0</v>
      </c>
      <c r="L2886">
        <v>89.185599999999994</v>
      </c>
      <c r="M2886">
        <v>3.6</v>
      </c>
    </row>
    <row r="2887" spans="1:13" x14ac:dyDescent="0.35">
      <c r="A2887" t="s">
        <v>10</v>
      </c>
      <c r="B2887">
        <v>4727</v>
      </c>
      <c r="C2887" t="s">
        <v>714</v>
      </c>
      <c r="D2887" t="s">
        <v>48</v>
      </c>
      <c r="E2887">
        <v>2022</v>
      </c>
      <c r="F2887" t="s">
        <v>20</v>
      </c>
      <c r="G2887" t="s">
        <v>21</v>
      </c>
      <c r="H2887" t="s">
        <v>15</v>
      </c>
      <c r="I2887" t="s">
        <v>22</v>
      </c>
      <c r="J2887">
        <v>8.5482761000000004E-2</v>
      </c>
      <c r="K2887">
        <v>10.65</v>
      </c>
      <c r="L2887">
        <v>231.46680000000001</v>
      </c>
      <c r="M2887">
        <v>3.6</v>
      </c>
    </row>
    <row r="2888" spans="1:13" x14ac:dyDescent="0.35">
      <c r="A2888" t="s">
        <v>10</v>
      </c>
      <c r="B2888">
        <v>4726</v>
      </c>
      <c r="C2888" t="s">
        <v>426</v>
      </c>
      <c r="D2888" t="s">
        <v>12</v>
      </c>
      <c r="E2888">
        <v>2022</v>
      </c>
      <c r="F2888" t="s">
        <v>20</v>
      </c>
      <c r="G2888" t="s">
        <v>21</v>
      </c>
      <c r="H2888" t="s">
        <v>15</v>
      </c>
      <c r="I2888" t="s">
        <v>22</v>
      </c>
      <c r="J2888">
        <v>0.14563169500000001</v>
      </c>
      <c r="K2888">
        <v>7.59</v>
      </c>
      <c r="L2888">
        <v>172.80799999999999</v>
      </c>
      <c r="M2888">
        <v>3.6</v>
      </c>
    </row>
    <row r="2889" spans="1:13" x14ac:dyDescent="0.35">
      <c r="A2889" t="s">
        <v>10</v>
      </c>
      <c r="B2889">
        <v>4725</v>
      </c>
      <c r="C2889" t="s">
        <v>1308</v>
      </c>
      <c r="D2889" t="s">
        <v>67</v>
      </c>
      <c r="E2889">
        <v>2022</v>
      </c>
      <c r="F2889" t="s">
        <v>20</v>
      </c>
      <c r="G2889" t="s">
        <v>21</v>
      </c>
      <c r="H2889" t="s">
        <v>15</v>
      </c>
      <c r="I2889" t="s">
        <v>22</v>
      </c>
      <c r="J2889">
        <v>0.12824740800000001</v>
      </c>
      <c r="K2889">
        <v>10.695</v>
      </c>
      <c r="L2889">
        <v>121.84399999999999</v>
      </c>
      <c r="M2889">
        <v>3.6</v>
      </c>
    </row>
    <row r="2890" spans="1:13" x14ac:dyDescent="0.35">
      <c r="A2890" t="s">
        <v>17</v>
      </c>
      <c r="B2890">
        <v>4724</v>
      </c>
      <c r="C2890" t="s">
        <v>1474</v>
      </c>
      <c r="D2890" t="s">
        <v>32</v>
      </c>
      <c r="E2890">
        <v>2022</v>
      </c>
      <c r="F2890" t="s">
        <v>20</v>
      </c>
      <c r="G2890" t="s">
        <v>21</v>
      </c>
      <c r="H2890" t="s">
        <v>15</v>
      </c>
      <c r="I2890" t="s">
        <v>22</v>
      </c>
      <c r="J2890">
        <v>0.113790879</v>
      </c>
      <c r="K2890">
        <v>11.8</v>
      </c>
      <c r="L2890">
        <v>185.39240000000001</v>
      </c>
      <c r="M2890">
        <v>3.6</v>
      </c>
    </row>
    <row r="2891" spans="1:13" x14ac:dyDescent="0.35">
      <c r="A2891" t="s">
        <v>17</v>
      </c>
      <c r="B2891">
        <v>4723</v>
      </c>
      <c r="C2891" t="s">
        <v>999</v>
      </c>
      <c r="D2891" t="s">
        <v>48</v>
      </c>
      <c r="E2891">
        <v>2022</v>
      </c>
      <c r="F2891" t="s">
        <v>20</v>
      </c>
      <c r="G2891" t="s">
        <v>21</v>
      </c>
      <c r="H2891" t="s">
        <v>15</v>
      </c>
      <c r="I2891" t="s">
        <v>22</v>
      </c>
      <c r="J2891">
        <v>7.2278769000000007E-2</v>
      </c>
      <c r="K2891">
        <v>6.1950000000000003</v>
      </c>
      <c r="L2891">
        <v>120.60980000000001</v>
      </c>
      <c r="M2891">
        <v>3.6</v>
      </c>
    </row>
    <row r="2892" spans="1:13" x14ac:dyDescent="0.35">
      <c r="A2892" t="s">
        <v>17</v>
      </c>
      <c r="B2892">
        <v>4722</v>
      </c>
      <c r="C2892" t="s">
        <v>1252</v>
      </c>
      <c r="D2892" t="s">
        <v>54</v>
      </c>
      <c r="E2892">
        <v>2022</v>
      </c>
      <c r="F2892" t="s">
        <v>20</v>
      </c>
      <c r="G2892" t="s">
        <v>21</v>
      </c>
      <c r="H2892" t="s">
        <v>15</v>
      </c>
      <c r="I2892" t="s">
        <v>22</v>
      </c>
      <c r="J2892">
        <v>0.14676789700000001</v>
      </c>
      <c r="K2892">
        <v>10.3</v>
      </c>
      <c r="L2892">
        <v>102.3648</v>
      </c>
      <c r="M2892">
        <v>3.6</v>
      </c>
    </row>
    <row r="2893" spans="1:13" x14ac:dyDescent="0.35">
      <c r="A2893" t="s">
        <v>17</v>
      </c>
      <c r="B2893">
        <v>4721</v>
      </c>
      <c r="C2893" t="s">
        <v>850</v>
      </c>
      <c r="D2893" t="s">
        <v>42</v>
      </c>
      <c r="E2893">
        <v>2022</v>
      </c>
      <c r="F2893" t="s">
        <v>20</v>
      </c>
      <c r="G2893" t="s">
        <v>21</v>
      </c>
      <c r="H2893" t="s">
        <v>15</v>
      </c>
      <c r="I2893" t="s">
        <v>22</v>
      </c>
      <c r="J2893">
        <v>0.10031931700000001</v>
      </c>
      <c r="K2893">
        <v>20.2</v>
      </c>
      <c r="L2893">
        <v>188.68979999999999</v>
      </c>
      <c r="M2893">
        <v>3.6</v>
      </c>
    </row>
    <row r="2894" spans="1:13" x14ac:dyDescent="0.35">
      <c r="A2894" t="s">
        <v>17</v>
      </c>
      <c r="B2894">
        <v>4720</v>
      </c>
      <c r="C2894" t="s">
        <v>1392</v>
      </c>
      <c r="D2894" t="s">
        <v>42</v>
      </c>
      <c r="E2894">
        <v>2022</v>
      </c>
      <c r="F2894" t="s">
        <v>20</v>
      </c>
      <c r="G2894" t="s">
        <v>21</v>
      </c>
      <c r="H2894" t="s">
        <v>15</v>
      </c>
      <c r="I2894" t="s">
        <v>22</v>
      </c>
      <c r="J2894">
        <v>3.2152980999999997E-2</v>
      </c>
      <c r="K2894">
        <v>9</v>
      </c>
      <c r="L2894">
        <v>102.0016</v>
      </c>
      <c r="M2894">
        <v>3.6</v>
      </c>
    </row>
    <row r="2895" spans="1:13" x14ac:dyDescent="0.35">
      <c r="A2895" t="s">
        <v>17</v>
      </c>
      <c r="B2895">
        <v>4719</v>
      </c>
      <c r="C2895" t="s">
        <v>1115</v>
      </c>
      <c r="D2895" t="s">
        <v>42</v>
      </c>
      <c r="E2895">
        <v>2022</v>
      </c>
      <c r="F2895" t="s">
        <v>20</v>
      </c>
      <c r="G2895" t="s">
        <v>21</v>
      </c>
      <c r="H2895" t="s">
        <v>15</v>
      </c>
      <c r="I2895" t="s">
        <v>22</v>
      </c>
      <c r="J2895">
        <v>0.12522270499999999</v>
      </c>
      <c r="K2895">
        <v>8.8949999999999996</v>
      </c>
      <c r="L2895">
        <v>113.3544</v>
      </c>
      <c r="M2895">
        <v>3.6</v>
      </c>
    </row>
    <row r="2896" spans="1:13" x14ac:dyDescent="0.35">
      <c r="A2896" t="s">
        <v>17</v>
      </c>
      <c r="B2896">
        <v>4718</v>
      </c>
      <c r="C2896" t="s">
        <v>471</v>
      </c>
      <c r="D2896" t="s">
        <v>42</v>
      </c>
      <c r="E2896">
        <v>2022</v>
      </c>
      <c r="F2896" t="s">
        <v>20</v>
      </c>
      <c r="G2896" t="s">
        <v>21</v>
      </c>
      <c r="H2896" t="s">
        <v>15</v>
      </c>
      <c r="I2896" t="s">
        <v>22</v>
      </c>
      <c r="J2896">
        <v>7.6036381E-2</v>
      </c>
      <c r="K2896">
        <v>7.4749999999999996</v>
      </c>
      <c r="L2896">
        <v>153.96559999999999</v>
      </c>
      <c r="M2896">
        <v>3.6</v>
      </c>
    </row>
    <row r="2897" spans="1:13" x14ac:dyDescent="0.35">
      <c r="A2897" t="s">
        <v>17</v>
      </c>
      <c r="B2897">
        <v>4717</v>
      </c>
      <c r="C2897" t="s">
        <v>1315</v>
      </c>
      <c r="D2897" t="s">
        <v>12</v>
      </c>
      <c r="E2897">
        <v>2022</v>
      </c>
      <c r="F2897" t="s">
        <v>20</v>
      </c>
      <c r="G2897" t="s">
        <v>21</v>
      </c>
      <c r="H2897" t="s">
        <v>15</v>
      </c>
      <c r="I2897" t="s">
        <v>22</v>
      </c>
      <c r="J2897">
        <v>2.0688969000000001E-2</v>
      </c>
      <c r="K2897">
        <v>20.5</v>
      </c>
      <c r="L2897">
        <v>88.183000000000007</v>
      </c>
      <c r="M2897">
        <v>3.6</v>
      </c>
    </row>
    <row r="2898" spans="1:13" x14ac:dyDescent="0.35">
      <c r="A2898" t="s">
        <v>17</v>
      </c>
      <c r="B2898">
        <v>4716</v>
      </c>
      <c r="C2898" t="s">
        <v>846</v>
      </c>
      <c r="D2898" t="s">
        <v>24</v>
      </c>
      <c r="E2898">
        <v>2022</v>
      </c>
      <c r="F2898" t="s">
        <v>20</v>
      </c>
      <c r="G2898" t="s">
        <v>21</v>
      </c>
      <c r="H2898" t="s">
        <v>15</v>
      </c>
      <c r="I2898" t="s">
        <v>22</v>
      </c>
      <c r="J2898">
        <v>0</v>
      </c>
      <c r="K2898">
        <v>17.850000000000001</v>
      </c>
      <c r="L2898">
        <v>148.005</v>
      </c>
      <c r="M2898">
        <v>3.6</v>
      </c>
    </row>
    <row r="2899" spans="1:13" x14ac:dyDescent="0.35">
      <c r="A2899" t="s">
        <v>17</v>
      </c>
      <c r="B2899">
        <v>4715</v>
      </c>
      <c r="C2899" t="s">
        <v>491</v>
      </c>
      <c r="D2899" t="s">
        <v>95</v>
      </c>
      <c r="E2899">
        <v>2022</v>
      </c>
      <c r="F2899" t="s">
        <v>20</v>
      </c>
      <c r="G2899" t="s">
        <v>21</v>
      </c>
      <c r="H2899" t="s">
        <v>15</v>
      </c>
      <c r="I2899" t="s">
        <v>22</v>
      </c>
      <c r="J2899">
        <v>0.17482783499999999</v>
      </c>
      <c r="K2899">
        <v>9.1</v>
      </c>
      <c r="L2899">
        <v>127.2362</v>
      </c>
      <c r="M2899">
        <v>3.6</v>
      </c>
    </row>
    <row r="2900" spans="1:13" x14ac:dyDescent="0.35">
      <c r="A2900" t="s">
        <v>17</v>
      </c>
      <c r="B2900">
        <v>4714</v>
      </c>
      <c r="C2900" t="s">
        <v>1196</v>
      </c>
      <c r="D2900" t="s">
        <v>48</v>
      </c>
      <c r="E2900">
        <v>2022</v>
      </c>
      <c r="F2900" t="s">
        <v>20</v>
      </c>
      <c r="G2900" t="s">
        <v>21</v>
      </c>
      <c r="H2900" t="s">
        <v>15</v>
      </c>
      <c r="I2900" t="s">
        <v>22</v>
      </c>
      <c r="J2900">
        <v>0.171779865</v>
      </c>
      <c r="K2900">
        <v>11.5</v>
      </c>
      <c r="L2900">
        <v>126.07040000000001</v>
      </c>
      <c r="M2900">
        <v>3.6</v>
      </c>
    </row>
    <row r="2901" spans="1:13" x14ac:dyDescent="0.35">
      <c r="A2901" t="s">
        <v>17</v>
      </c>
      <c r="B2901">
        <v>4713</v>
      </c>
      <c r="C2901" t="s">
        <v>1327</v>
      </c>
      <c r="D2901" t="s">
        <v>42</v>
      </c>
      <c r="E2901">
        <v>2022</v>
      </c>
      <c r="F2901" t="s">
        <v>20</v>
      </c>
      <c r="G2901" t="s">
        <v>21</v>
      </c>
      <c r="H2901" t="s">
        <v>15</v>
      </c>
      <c r="I2901" t="s">
        <v>22</v>
      </c>
      <c r="J2901">
        <v>5.1146564999999998E-2</v>
      </c>
      <c r="K2901">
        <v>17.7</v>
      </c>
      <c r="L2901">
        <v>127.3678</v>
      </c>
      <c r="M2901">
        <v>3.6</v>
      </c>
    </row>
    <row r="2902" spans="1:13" x14ac:dyDescent="0.35">
      <c r="A2902" t="s">
        <v>17</v>
      </c>
      <c r="B2902">
        <v>4690</v>
      </c>
      <c r="C2902" t="s">
        <v>1151</v>
      </c>
      <c r="D2902" t="s">
        <v>42</v>
      </c>
      <c r="E2902">
        <v>2011</v>
      </c>
      <c r="F2902" t="s">
        <v>39</v>
      </c>
      <c r="G2902" t="s">
        <v>21</v>
      </c>
      <c r="H2902" t="s">
        <v>15</v>
      </c>
      <c r="I2902" t="s">
        <v>40</v>
      </c>
      <c r="J2902">
        <v>0.14893862399999999</v>
      </c>
      <c r="K2902">
        <v>18.350000000000001</v>
      </c>
      <c r="L2902">
        <v>191.9504</v>
      </c>
      <c r="M2902">
        <v>3.6</v>
      </c>
    </row>
    <row r="2903" spans="1:13" x14ac:dyDescent="0.35">
      <c r="A2903" t="s">
        <v>17</v>
      </c>
      <c r="B2903">
        <v>4689</v>
      </c>
      <c r="C2903" t="s">
        <v>75</v>
      </c>
      <c r="D2903" t="s">
        <v>42</v>
      </c>
      <c r="E2903">
        <v>2011</v>
      </c>
      <c r="F2903" t="s">
        <v>39</v>
      </c>
      <c r="G2903" t="s">
        <v>21</v>
      </c>
      <c r="H2903" t="s">
        <v>15</v>
      </c>
      <c r="I2903" t="s">
        <v>40</v>
      </c>
      <c r="J2903">
        <v>0.13497562799999999</v>
      </c>
      <c r="K2903">
        <v>5.82</v>
      </c>
      <c r="L2903">
        <v>170.57900000000001</v>
      </c>
      <c r="M2903">
        <v>3.6</v>
      </c>
    </row>
    <row r="2904" spans="1:13" x14ac:dyDescent="0.35">
      <c r="A2904" t="s">
        <v>17</v>
      </c>
      <c r="B2904">
        <v>4688</v>
      </c>
      <c r="C2904" t="s">
        <v>1524</v>
      </c>
      <c r="D2904" t="s">
        <v>12</v>
      </c>
      <c r="E2904">
        <v>2011</v>
      </c>
      <c r="F2904" t="s">
        <v>39</v>
      </c>
      <c r="G2904" t="s">
        <v>21</v>
      </c>
      <c r="H2904" t="s">
        <v>15</v>
      </c>
      <c r="I2904" t="s">
        <v>40</v>
      </c>
      <c r="J2904">
        <v>9.2272132000000007E-2</v>
      </c>
      <c r="K2904">
        <v>7.52</v>
      </c>
      <c r="L2904">
        <v>128.79939999999999</v>
      </c>
      <c r="M2904">
        <v>3.6</v>
      </c>
    </row>
    <row r="2905" spans="1:13" x14ac:dyDescent="0.35">
      <c r="A2905" t="s">
        <v>17</v>
      </c>
      <c r="B2905">
        <v>4687</v>
      </c>
      <c r="C2905" t="s">
        <v>791</v>
      </c>
      <c r="D2905" t="s">
        <v>28</v>
      </c>
      <c r="E2905">
        <v>2011</v>
      </c>
      <c r="F2905" t="s">
        <v>39</v>
      </c>
      <c r="G2905" t="s">
        <v>21</v>
      </c>
      <c r="H2905" t="s">
        <v>15</v>
      </c>
      <c r="I2905" t="s">
        <v>40</v>
      </c>
      <c r="J2905">
        <v>0.14897741</v>
      </c>
      <c r="K2905">
        <v>9.3000000000000007</v>
      </c>
      <c r="L2905">
        <v>143.07859999999999</v>
      </c>
      <c r="M2905">
        <v>3.6</v>
      </c>
    </row>
    <row r="2906" spans="1:13" x14ac:dyDescent="0.35">
      <c r="A2906" t="s">
        <v>17</v>
      </c>
      <c r="B2906">
        <v>4675</v>
      </c>
      <c r="C2906" t="s">
        <v>476</v>
      </c>
      <c r="D2906" t="s">
        <v>48</v>
      </c>
      <c r="E2906">
        <v>2020</v>
      </c>
      <c r="F2906" t="s">
        <v>37</v>
      </c>
      <c r="G2906" t="s">
        <v>34</v>
      </c>
      <c r="H2906" t="s">
        <v>15</v>
      </c>
      <c r="I2906" t="s">
        <v>16</v>
      </c>
      <c r="J2906">
        <v>4.4011225000000001E-2</v>
      </c>
      <c r="K2906">
        <v>13.15</v>
      </c>
      <c r="L2906">
        <v>181.29499999999999</v>
      </c>
      <c r="M2906">
        <v>3.6</v>
      </c>
    </row>
    <row r="2907" spans="1:13" x14ac:dyDescent="0.35">
      <c r="A2907" t="s">
        <v>17</v>
      </c>
      <c r="B2907">
        <v>4674</v>
      </c>
      <c r="C2907" t="s">
        <v>1342</v>
      </c>
      <c r="D2907" t="s">
        <v>32</v>
      </c>
      <c r="E2907">
        <v>2015</v>
      </c>
      <c r="F2907" t="s">
        <v>33</v>
      </c>
      <c r="G2907" t="s">
        <v>34</v>
      </c>
      <c r="H2907" t="s">
        <v>15</v>
      </c>
      <c r="I2907" t="s">
        <v>16</v>
      </c>
      <c r="J2907">
        <v>5.2174318999999997E-2</v>
      </c>
      <c r="K2907">
        <v>10.8</v>
      </c>
      <c r="L2907">
        <v>240.35640000000001</v>
      </c>
      <c r="M2907">
        <v>3.6</v>
      </c>
    </row>
    <row r="2908" spans="1:13" x14ac:dyDescent="0.35">
      <c r="A2908" t="s">
        <v>10</v>
      </c>
      <c r="B2908">
        <v>4673</v>
      </c>
      <c r="C2908" t="s">
        <v>767</v>
      </c>
      <c r="D2908" t="s">
        <v>54</v>
      </c>
      <c r="E2908">
        <v>2020</v>
      </c>
      <c r="F2908" t="s">
        <v>37</v>
      </c>
      <c r="G2908" t="s">
        <v>34</v>
      </c>
      <c r="H2908" t="s">
        <v>15</v>
      </c>
      <c r="I2908" t="s">
        <v>16</v>
      </c>
      <c r="J2908">
        <v>5.7746381999999999E-2</v>
      </c>
      <c r="K2908">
        <v>11.8</v>
      </c>
      <c r="L2908">
        <v>152.4366</v>
      </c>
      <c r="M2908">
        <v>3.6</v>
      </c>
    </row>
    <row r="2909" spans="1:13" x14ac:dyDescent="0.35">
      <c r="A2909" t="s">
        <v>10</v>
      </c>
      <c r="B2909">
        <v>4672</v>
      </c>
      <c r="C2909" t="s">
        <v>1469</v>
      </c>
      <c r="D2909" t="s">
        <v>12</v>
      </c>
      <c r="E2909">
        <v>2020</v>
      </c>
      <c r="F2909" t="s">
        <v>37</v>
      </c>
      <c r="G2909" t="s">
        <v>34</v>
      </c>
      <c r="H2909" t="s">
        <v>15</v>
      </c>
      <c r="I2909" t="s">
        <v>16</v>
      </c>
      <c r="J2909">
        <v>0.113045883</v>
      </c>
      <c r="K2909">
        <v>20.5</v>
      </c>
      <c r="L2909">
        <v>194.14779999999999</v>
      </c>
      <c r="M2909">
        <v>3.6</v>
      </c>
    </row>
    <row r="2910" spans="1:13" x14ac:dyDescent="0.35">
      <c r="A2910" t="s">
        <v>17</v>
      </c>
      <c r="B2910">
        <v>4651</v>
      </c>
      <c r="C2910" t="s">
        <v>1286</v>
      </c>
      <c r="D2910" t="s">
        <v>12</v>
      </c>
      <c r="E2910">
        <v>2015</v>
      </c>
      <c r="F2910" t="s">
        <v>33</v>
      </c>
      <c r="G2910" t="s">
        <v>34</v>
      </c>
      <c r="H2910" t="s">
        <v>15</v>
      </c>
      <c r="I2910" t="s">
        <v>16</v>
      </c>
      <c r="J2910">
        <v>2.9845243E-2</v>
      </c>
      <c r="K2910">
        <v>8.3249999999999993</v>
      </c>
      <c r="L2910">
        <v>41.613799999999998</v>
      </c>
      <c r="M2910">
        <v>3.6</v>
      </c>
    </row>
    <row r="2911" spans="1:13" x14ac:dyDescent="0.35">
      <c r="A2911" t="s">
        <v>17</v>
      </c>
      <c r="B2911">
        <v>4650</v>
      </c>
      <c r="C2911" t="s">
        <v>102</v>
      </c>
      <c r="D2911" t="s">
        <v>24</v>
      </c>
      <c r="E2911">
        <v>2015</v>
      </c>
      <c r="F2911" t="s">
        <v>33</v>
      </c>
      <c r="G2911" t="s">
        <v>34</v>
      </c>
      <c r="H2911" t="s">
        <v>15</v>
      </c>
      <c r="I2911" t="s">
        <v>16</v>
      </c>
      <c r="J2911">
        <v>1.6645164E-2</v>
      </c>
      <c r="K2911">
        <v>19.350000000000001</v>
      </c>
      <c r="L2911">
        <v>120.9098</v>
      </c>
      <c r="M2911">
        <v>3.6</v>
      </c>
    </row>
    <row r="2912" spans="1:13" x14ac:dyDescent="0.35">
      <c r="A2912" t="s">
        <v>17</v>
      </c>
      <c r="B2912">
        <v>4649</v>
      </c>
      <c r="C2912" t="s">
        <v>1313</v>
      </c>
      <c r="D2912" t="s">
        <v>67</v>
      </c>
      <c r="E2912">
        <v>2015</v>
      </c>
      <c r="F2912" t="s">
        <v>33</v>
      </c>
      <c r="G2912" t="s">
        <v>34</v>
      </c>
      <c r="H2912" t="s">
        <v>15</v>
      </c>
      <c r="I2912" t="s">
        <v>16</v>
      </c>
      <c r="J2912">
        <v>4.2923652E-2</v>
      </c>
      <c r="K2912">
        <v>20.7</v>
      </c>
      <c r="L2912">
        <v>178.30279999999999</v>
      </c>
      <c r="M2912">
        <v>3.6</v>
      </c>
    </row>
    <row r="2913" spans="1:13" x14ac:dyDescent="0.35">
      <c r="A2913" t="s">
        <v>17</v>
      </c>
      <c r="B2913">
        <v>4648</v>
      </c>
      <c r="C2913" t="s">
        <v>1260</v>
      </c>
      <c r="D2913" t="s">
        <v>28</v>
      </c>
      <c r="E2913">
        <v>2015</v>
      </c>
      <c r="F2913" t="s">
        <v>33</v>
      </c>
      <c r="G2913" t="s">
        <v>34</v>
      </c>
      <c r="H2913" t="s">
        <v>15</v>
      </c>
      <c r="I2913" t="s">
        <v>16</v>
      </c>
      <c r="J2913">
        <v>4.7879864000000001E-2</v>
      </c>
      <c r="K2913">
        <v>7.7249999999999996</v>
      </c>
      <c r="L2913">
        <v>250.20920000000001</v>
      </c>
      <c r="M2913">
        <v>3.6</v>
      </c>
    </row>
    <row r="2914" spans="1:13" x14ac:dyDescent="0.35">
      <c r="A2914" t="s">
        <v>17</v>
      </c>
      <c r="B2914">
        <v>4647</v>
      </c>
      <c r="C2914" t="s">
        <v>1393</v>
      </c>
      <c r="D2914" t="s">
        <v>42</v>
      </c>
      <c r="E2914">
        <v>2020</v>
      </c>
      <c r="F2914" t="s">
        <v>37</v>
      </c>
      <c r="G2914" t="s">
        <v>34</v>
      </c>
      <c r="H2914" t="s">
        <v>15</v>
      </c>
      <c r="I2914" t="s">
        <v>16</v>
      </c>
      <c r="J2914">
        <v>0</v>
      </c>
      <c r="K2914">
        <v>9.1</v>
      </c>
      <c r="L2914">
        <v>115.45180000000001</v>
      </c>
      <c r="M2914">
        <v>3.6</v>
      </c>
    </row>
    <row r="2915" spans="1:13" x14ac:dyDescent="0.35">
      <c r="A2915" t="s">
        <v>10</v>
      </c>
      <c r="B2915">
        <v>4620</v>
      </c>
      <c r="C2915" t="s">
        <v>864</v>
      </c>
      <c r="D2915" t="s">
        <v>12</v>
      </c>
      <c r="E2915">
        <v>2012</v>
      </c>
      <c r="F2915" t="s">
        <v>13</v>
      </c>
      <c r="G2915" t="s">
        <v>14</v>
      </c>
      <c r="H2915" t="s">
        <v>15</v>
      </c>
      <c r="I2915" t="s">
        <v>16</v>
      </c>
      <c r="J2915">
        <v>0</v>
      </c>
      <c r="K2915">
        <v>13.6</v>
      </c>
      <c r="L2915">
        <v>156.49459999999999</v>
      </c>
      <c r="M2915">
        <v>3.6</v>
      </c>
    </row>
    <row r="2916" spans="1:13" x14ac:dyDescent="0.35">
      <c r="A2916" t="s">
        <v>10</v>
      </c>
      <c r="B2916">
        <v>4619</v>
      </c>
      <c r="C2916" t="s">
        <v>726</v>
      </c>
      <c r="D2916" t="s">
        <v>28</v>
      </c>
      <c r="E2916">
        <v>2012</v>
      </c>
      <c r="F2916" t="s">
        <v>13</v>
      </c>
      <c r="G2916" t="s">
        <v>14</v>
      </c>
      <c r="H2916" t="s">
        <v>15</v>
      </c>
      <c r="I2916" t="s">
        <v>16</v>
      </c>
      <c r="J2916">
        <v>8.3643716000000007E-2</v>
      </c>
      <c r="K2916">
        <v>13</v>
      </c>
      <c r="L2916">
        <v>196.04259999999999</v>
      </c>
      <c r="M2916">
        <v>3.6</v>
      </c>
    </row>
    <row r="2917" spans="1:13" x14ac:dyDescent="0.35">
      <c r="A2917" t="s">
        <v>17</v>
      </c>
      <c r="B2917">
        <v>4618</v>
      </c>
      <c r="C2917" t="s">
        <v>1499</v>
      </c>
      <c r="D2917" t="s">
        <v>42</v>
      </c>
      <c r="E2917">
        <v>2012</v>
      </c>
      <c r="F2917" t="s">
        <v>13</v>
      </c>
      <c r="G2917" t="s">
        <v>14</v>
      </c>
      <c r="H2917" t="s">
        <v>15</v>
      </c>
      <c r="I2917" t="s">
        <v>16</v>
      </c>
      <c r="J2917">
        <v>1.545846E-2</v>
      </c>
      <c r="K2917">
        <v>12.1</v>
      </c>
      <c r="L2917">
        <v>166.05260000000001</v>
      </c>
      <c r="M2917">
        <v>3.6</v>
      </c>
    </row>
    <row r="2918" spans="1:13" x14ac:dyDescent="0.35">
      <c r="A2918" t="s">
        <v>17</v>
      </c>
      <c r="B2918">
        <v>4617</v>
      </c>
      <c r="C2918" t="s">
        <v>235</v>
      </c>
      <c r="D2918" t="s">
        <v>61</v>
      </c>
      <c r="E2918">
        <v>2012</v>
      </c>
      <c r="F2918" t="s">
        <v>13</v>
      </c>
      <c r="G2918" t="s">
        <v>14</v>
      </c>
      <c r="H2918" t="s">
        <v>15</v>
      </c>
      <c r="I2918" t="s">
        <v>16</v>
      </c>
      <c r="J2918">
        <v>0.13594424699999999</v>
      </c>
      <c r="K2918">
        <v>16.600000000000001</v>
      </c>
      <c r="L2918">
        <v>172.04220000000001</v>
      </c>
      <c r="M2918">
        <v>3.6</v>
      </c>
    </row>
    <row r="2919" spans="1:13" x14ac:dyDescent="0.35">
      <c r="A2919" t="s">
        <v>17</v>
      </c>
      <c r="B2919">
        <v>4616</v>
      </c>
      <c r="C2919" t="s">
        <v>556</v>
      </c>
      <c r="D2919" t="s">
        <v>12</v>
      </c>
      <c r="E2919">
        <v>2012</v>
      </c>
      <c r="F2919" t="s">
        <v>13</v>
      </c>
      <c r="G2919" t="s">
        <v>14</v>
      </c>
      <c r="H2919" t="s">
        <v>15</v>
      </c>
      <c r="I2919" t="s">
        <v>16</v>
      </c>
      <c r="J2919">
        <v>3.1151714E-2</v>
      </c>
      <c r="K2919">
        <v>6.0549999999999997</v>
      </c>
      <c r="L2919">
        <v>158.7578</v>
      </c>
      <c r="M2919">
        <v>3.6</v>
      </c>
    </row>
    <row r="2920" spans="1:13" x14ac:dyDescent="0.35">
      <c r="A2920" t="s">
        <v>17</v>
      </c>
      <c r="B2920">
        <v>4615</v>
      </c>
      <c r="C2920" t="s">
        <v>872</v>
      </c>
      <c r="D2920" t="s">
        <v>67</v>
      </c>
      <c r="E2920">
        <v>2012</v>
      </c>
      <c r="F2920" t="s">
        <v>13</v>
      </c>
      <c r="G2920" t="s">
        <v>14</v>
      </c>
      <c r="H2920" t="s">
        <v>15</v>
      </c>
      <c r="I2920" t="s">
        <v>16</v>
      </c>
      <c r="J2920">
        <v>0.102670882</v>
      </c>
      <c r="K2920">
        <v>13.35</v>
      </c>
      <c r="L2920">
        <v>228.6352</v>
      </c>
      <c r="M2920">
        <v>3.6</v>
      </c>
    </row>
    <row r="2921" spans="1:13" x14ac:dyDescent="0.35">
      <c r="A2921" t="s">
        <v>17</v>
      </c>
      <c r="B2921">
        <v>4614</v>
      </c>
      <c r="C2921" t="s">
        <v>445</v>
      </c>
      <c r="D2921" t="s">
        <v>95</v>
      </c>
      <c r="E2921">
        <v>2012</v>
      </c>
      <c r="F2921" t="s">
        <v>13</v>
      </c>
      <c r="G2921" t="s">
        <v>14</v>
      </c>
      <c r="H2921" t="s">
        <v>15</v>
      </c>
      <c r="I2921" t="s">
        <v>16</v>
      </c>
      <c r="J2921">
        <v>2.1306635000000001E-2</v>
      </c>
      <c r="K2921">
        <v>13.3</v>
      </c>
      <c r="L2921">
        <v>119.8124</v>
      </c>
      <c r="M2921">
        <v>3.6</v>
      </c>
    </row>
    <row r="2922" spans="1:13" x14ac:dyDescent="0.35">
      <c r="A2922" t="s">
        <v>10</v>
      </c>
      <c r="B2922">
        <v>4613</v>
      </c>
      <c r="C2922" t="s">
        <v>1388</v>
      </c>
      <c r="D2922" t="s">
        <v>48</v>
      </c>
      <c r="E2922">
        <v>2011</v>
      </c>
      <c r="F2922" t="s">
        <v>39</v>
      </c>
      <c r="G2922" t="s">
        <v>21</v>
      </c>
      <c r="H2922" t="s">
        <v>15</v>
      </c>
      <c r="I2922" t="s">
        <v>40</v>
      </c>
      <c r="J2922">
        <v>2.1343732000000001E-2</v>
      </c>
      <c r="K2922">
        <v>13.65</v>
      </c>
      <c r="L2922">
        <v>58.358800000000002</v>
      </c>
      <c r="M2922">
        <v>3.6</v>
      </c>
    </row>
    <row r="2923" spans="1:13" x14ac:dyDescent="0.35">
      <c r="A2923" t="s">
        <v>10</v>
      </c>
      <c r="B2923">
        <v>4612</v>
      </c>
      <c r="C2923" t="s">
        <v>1368</v>
      </c>
      <c r="D2923" t="s">
        <v>95</v>
      </c>
      <c r="E2923">
        <v>2022</v>
      </c>
      <c r="F2923" t="s">
        <v>20</v>
      </c>
      <c r="G2923" t="s">
        <v>21</v>
      </c>
      <c r="H2923" t="s">
        <v>15</v>
      </c>
      <c r="I2923" t="s">
        <v>22</v>
      </c>
      <c r="J2923">
        <v>4.8339408E-2</v>
      </c>
      <c r="K2923">
        <v>10.8</v>
      </c>
      <c r="L2923">
        <v>41.513800000000003</v>
      </c>
      <c r="M2923">
        <v>3.6</v>
      </c>
    </row>
    <row r="2924" spans="1:13" x14ac:dyDescent="0.35">
      <c r="A2924" t="s">
        <v>10</v>
      </c>
      <c r="B2924">
        <v>4611</v>
      </c>
      <c r="C2924" t="s">
        <v>1333</v>
      </c>
      <c r="D2924" t="s">
        <v>24</v>
      </c>
      <c r="E2924">
        <v>2015</v>
      </c>
      <c r="F2924" t="s">
        <v>33</v>
      </c>
      <c r="G2924" t="s">
        <v>34</v>
      </c>
      <c r="H2924" t="s">
        <v>15</v>
      </c>
      <c r="I2924" t="s">
        <v>16</v>
      </c>
      <c r="J2924">
        <v>0.128682722</v>
      </c>
      <c r="K2924">
        <v>16.2</v>
      </c>
      <c r="L2924">
        <v>178.43700000000001</v>
      </c>
      <c r="M2924">
        <v>3.6</v>
      </c>
    </row>
    <row r="2925" spans="1:13" x14ac:dyDescent="0.35">
      <c r="A2925" t="s">
        <v>10</v>
      </c>
      <c r="B2925">
        <v>4609</v>
      </c>
      <c r="C2925" t="s">
        <v>487</v>
      </c>
      <c r="D2925" t="s">
        <v>48</v>
      </c>
      <c r="E2925">
        <v>2018</v>
      </c>
      <c r="F2925" t="s">
        <v>45</v>
      </c>
      <c r="G2925" t="s">
        <v>21</v>
      </c>
      <c r="H2925" t="s">
        <v>15</v>
      </c>
      <c r="I2925" t="s">
        <v>46</v>
      </c>
      <c r="J2925">
        <v>0.122830885</v>
      </c>
      <c r="L2925">
        <v>86.951400000000007</v>
      </c>
      <c r="M2925">
        <v>3.6</v>
      </c>
    </row>
    <row r="2926" spans="1:13" x14ac:dyDescent="0.35">
      <c r="A2926" t="s">
        <v>10</v>
      </c>
      <c r="B2926">
        <v>4608</v>
      </c>
      <c r="C2926" t="s">
        <v>1200</v>
      </c>
      <c r="D2926" t="s">
        <v>54</v>
      </c>
      <c r="E2926">
        <v>2022</v>
      </c>
      <c r="F2926" t="s">
        <v>20</v>
      </c>
      <c r="G2926" t="s">
        <v>21</v>
      </c>
      <c r="H2926" t="s">
        <v>15</v>
      </c>
      <c r="I2926" t="s">
        <v>22</v>
      </c>
      <c r="J2926">
        <v>0.17980696099999999</v>
      </c>
      <c r="K2926">
        <v>6.1749999999999998</v>
      </c>
      <c r="L2926">
        <v>95.275199999999998</v>
      </c>
      <c r="M2926">
        <v>3.6</v>
      </c>
    </row>
    <row r="2927" spans="1:13" x14ac:dyDescent="0.35">
      <c r="A2927" t="s">
        <v>10</v>
      </c>
      <c r="B2927">
        <v>4607</v>
      </c>
      <c r="C2927" t="s">
        <v>1565</v>
      </c>
      <c r="D2927" t="s">
        <v>48</v>
      </c>
      <c r="E2927">
        <v>2012</v>
      </c>
      <c r="F2927" t="s">
        <v>13</v>
      </c>
      <c r="G2927" t="s">
        <v>14</v>
      </c>
      <c r="H2927" t="s">
        <v>15</v>
      </c>
      <c r="I2927" t="s">
        <v>16</v>
      </c>
      <c r="J2927">
        <v>3.033748E-2</v>
      </c>
      <c r="K2927">
        <v>9.6950000000000003</v>
      </c>
      <c r="L2927">
        <v>222.91139999999999</v>
      </c>
      <c r="M2927">
        <v>3.6</v>
      </c>
    </row>
    <row r="2928" spans="1:13" x14ac:dyDescent="0.35">
      <c r="A2928" t="s">
        <v>10</v>
      </c>
      <c r="B2928">
        <v>4601</v>
      </c>
      <c r="C2928" t="s">
        <v>1336</v>
      </c>
      <c r="D2928" t="s">
        <v>153</v>
      </c>
      <c r="E2928">
        <v>2018</v>
      </c>
      <c r="F2928" t="s">
        <v>45</v>
      </c>
      <c r="G2928" t="s">
        <v>21</v>
      </c>
      <c r="H2928" t="s">
        <v>15</v>
      </c>
      <c r="I2928" t="s">
        <v>46</v>
      </c>
      <c r="J2928">
        <v>0.13956115999999999</v>
      </c>
      <c r="L2928">
        <v>170.47640000000001</v>
      </c>
      <c r="M2928">
        <v>3.6</v>
      </c>
    </row>
    <row r="2929" spans="1:13" x14ac:dyDescent="0.35">
      <c r="A2929" t="s">
        <v>10</v>
      </c>
      <c r="B2929">
        <v>4600</v>
      </c>
      <c r="C2929" t="s">
        <v>1482</v>
      </c>
      <c r="D2929" t="s">
        <v>67</v>
      </c>
      <c r="E2929">
        <v>2018</v>
      </c>
      <c r="F2929" t="s">
        <v>45</v>
      </c>
      <c r="G2929" t="s">
        <v>21</v>
      </c>
      <c r="H2929" t="s">
        <v>15</v>
      </c>
      <c r="I2929" t="s">
        <v>46</v>
      </c>
      <c r="J2929">
        <v>9.8663652000000004E-2</v>
      </c>
      <c r="L2929">
        <v>62.919400000000003</v>
      </c>
      <c r="M2929">
        <v>3.6</v>
      </c>
    </row>
    <row r="2930" spans="1:13" x14ac:dyDescent="0.35">
      <c r="A2930" t="s">
        <v>17</v>
      </c>
      <c r="B2930">
        <v>4599</v>
      </c>
      <c r="C2930" t="s">
        <v>1364</v>
      </c>
      <c r="D2930" t="s">
        <v>57</v>
      </c>
      <c r="E2930">
        <v>2022</v>
      </c>
      <c r="F2930" t="s">
        <v>20</v>
      </c>
      <c r="G2930" t="s">
        <v>21</v>
      </c>
      <c r="H2930" t="s">
        <v>15</v>
      </c>
      <c r="I2930" t="s">
        <v>22</v>
      </c>
      <c r="J2930">
        <v>4.8980799999999998E-2</v>
      </c>
      <c r="K2930">
        <v>12.6</v>
      </c>
      <c r="L2930">
        <v>61.919400000000003</v>
      </c>
      <c r="M2930">
        <v>3.6</v>
      </c>
    </row>
    <row r="2931" spans="1:13" x14ac:dyDescent="0.35">
      <c r="A2931" t="s">
        <v>10</v>
      </c>
      <c r="B2931">
        <v>4593</v>
      </c>
      <c r="C2931" t="s">
        <v>1563</v>
      </c>
      <c r="D2931" t="s">
        <v>159</v>
      </c>
      <c r="E2931">
        <v>2018</v>
      </c>
      <c r="F2931" t="s">
        <v>45</v>
      </c>
      <c r="G2931" t="s">
        <v>21</v>
      </c>
      <c r="H2931" t="s">
        <v>15</v>
      </c>
      <c r="I2931" t="s">
        <v>46</v>
      </c>
      <c r="J2931">
        <v>6.5860322999999998E-2</v>
      </c>
      <c r="L2931">
        <v>81.896000000000001</v>
      </c>
      <c r="M2931">
        <v>3.7</v>
      </c>
    </row>
    <row r="2932" spans="1:13" x14ac:dyDescent="0.35">
      <c r="A2932" t="s">
        <v>10</v>
      </c>
      <c r="B2932">
        <v>4592</v>
      </c>
      <c r="C2932" t="s">
        <v>481</v>
      </c>
      <c r="D2932" t="s">
        <v>32</v>
      </c>
      <c r="E2932">
        <v>2018</v>
      </c>
      <c r="F2932" t="s">
        <v>45</v>
      </c>
      <c r="G2932" t="s">
        <v>21</v>
      </c>
      <c r="H2932" t="s">
        <v>15</v>
      </c>
      <c r="I2932" t="s">
        <v>46</v>
      </c>
      <c r="J2932">
        <v>1.9107026999999999E-2</v>
      </c>
      <c r="L2932">
        <v>48.469200000000001</v>
      </c>
      <c r="M2932">
        <v>3.7</v>
      </c>
    </row>
    <row r="2933" spans="1:13" x14ac:dyDescent="0.35">
      <c r="A2933" t="s">
        <v>10</v>
      </c>
      <c r="B2933">
        <v>4591</v>
      </c>
      <c r="C2933" t="s">
        <v>462</v>
      </c>
      <c r="D2933" t="s">
        <v>48</v>
      </c>
      <c r="E2933">
        <v>2018</v>
      </c>
      <c r="F2933" t="s">
        <v>45</v>
      </c>
      <c r="G2933" t="s">
        <v>21</v>
      </c>
      <c r="H2933" t="s">
        <v>15</v>
      </c>
      <c r="I2933" t="s">
        <v>46</v>
      </c>
      <c r="J2933">
        <v>1.0864186E-2</v>
      </c>
      <c r="L2933">
        <v>185.36080000000001</v>
      </c>
      <c r="M2933">
        <v>3.7</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17</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17</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17</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10</v>
      </c>
      <c r="B2944">
        <v>4590</v>
      </c>
      <c r="C2944" t="s">
        <v>863</v>
      </c>
      <c r="D2944" t="s">
        <v>12</v>
      </c>
      <c r="E2944">
        <v>2018</v>
      </c>
      <c r="F2944" t="s">
        <v>45</v>
      </c>
      <c r="G2944" t="s">
        <v>21</v>
      </c>
      <c r="H2944" t="s">
        <v>15</v>
      </c>
      <c r="I2944" t="s">
        <v>46</v>
      </c>
      <c r="J2944">
        <v>7.1106549000000005E-2</v>
      </c>
      <c r="L2944">
        <v>60.553600000000003</v>
      </c>
      <c r="M2944">
        <v>3.7</v>
      </c>
    </row>
    <row r="2945" spans="1:13" x14ac:dyDescent="0.35">
      <c r="A2945" t="s">
        <v>10</v>
      </c>
      <c r="B2945">
        <v>4589</v>
      </c>
      <c r="C2945" t="s">
        <v>558</v>
      </c>
      <c r="D2945" t="s">
        <v>67</v>
      </c>
      <c r="E2945">
        <v>2018</v>
      </c>
      <c r="F2945" t="s">
        <v>45</v>
      </c>
      <c r="G2945" t="s">
        <v>21</v>
      </c>
      <c r="H2945" t="s">
        <v>15</v>
      </c>
      <c r="I2945" t="s">
        <v>46</v>
      </c>
      <c r="J2945">
        <v>1.4721718999999999E-2</v>
      </c>
      <c r="L2945">
        <v>193.61619999999999</v>
      </c>
      <c r="M2945">
        <v>3.7</v>
      </c>
    </row>
    <row r="2946" spans="1:13" x14ac:dyDescent="0.35">
      <c r="A2946" t="s">
        <v>10</v>
      </c>
      <c r="B2946">
        <v>4588</v>
      </c>
      <c r="C2946" t="s">
        <v>1379</v>
      </c>
      <c r="D2946" t="s">
        <v>57</v>
      </c>
      <c r="E2946">
        <v>2018</v>
      </c>
      <c r="F2946" t="s">
        <v>45</v>
      </c>
      <c r="G2946" t="s">
        <v>21</v>
      </c>
      <c r="H2946" t="s">
        <v>15</v>
      </c>
      <c r="I2946" t="s">
        <v>46</v>
      </c>
      <c r="J2946">
        <v>2.4390149999999999E-2</v>
      </c>
      <c r="L2946">
        <v>95.906800000000004</v>
      </c>
      <c r="M2946">
        <v>3.7</v>
      </c>
    </row>
    <row r="2947" spans="1:13" x14ac:dyDescent="0.35">
      <c r="A2947" t="s">
        <v>10</v>
      </c>
      <c r="B2947">
        <v>4587</v>
      </c>
      <c r="C2947" t="s">
        <v>135</v>
      </c>
      <c r="D2947" t="s">
        <v>95</v>
      </c>
      <c r="E2947">
        <v>2018</v>
      </c>
      <c r="F2947" t="s">
        <v>45</v>
      </c>
      <c r="G2947" t="s">
        <v>21</v>
      </c>
      <c r="H2947" t="s">
        <v>15</v>
      </c>
      <c r="I2947" t="s">
        <v>46</v>
      </c>
      <c r="J2947">
        <v>0</v>
      </c>
      <c r="L2947">
        <v>75.9328</v>
      </c>
      <c r="M2947">
        <v>3.7</v>
      </c>
    </row>
    <row r="2948" spans="1:13" x14ac:dyDescent="0.35">
      <c r="A2948" t="s">
        <v>17</v>
      </c>
      <c r="B2948">
        <v>4586</v>
      </c>
      <c r="C2948" t="s">
        <v>392</v>
      </c>
      <c r="D2948" t="s">
        <v>32</v>
      </c>
      <c r="E2948">
        <v>2018</v>
      </c>
      <c r="F2948" t="s">
        <v>45</v>
      </c>
      <c r="G2948" t="s">
        <v>21</v>
      </c>
      <c r="H2948" t="s">
        <v>15</v>
      </c>
      <c r="I2948" t="s">
        <v>46</v>
      </c>
      <c r="J2948">
        <v>3.4286109000000002E-2</v>
      </c>
      <c r="L2948">
        <v>173.1422</v>
      </c>
      <c r="M2948">
        <v>3.7</v>
      </c>
    </row>
    <row r="2949" spans="1:13" x14ac:dyDescent="0.35">
      <c r="A2949" t="s">
        <v>17</v>
      </c>
      <c r="B2949">
        <v>4585</v>
      </c>
      <c r="C2949" t="s">
        <v>1241</v>
      </c>
      <c r="D2949" t="s">
        <v>48</v>
      </c>
      <c r="E2949">
        <v>2018</v>
      </c>
      <c r="F2949" t="s">
        <v>45</v>
      </c>
      <c r="G2949" t="s">
        <v>21</v>
      </c>
      <c r="H2949" t="s">
        <v>15</v>
      </c>
      <c r="I2949" t="s">
        <v>46</v>
      </c>
      <c r="J2949">
        <v>2.9595637000000001E-2</v>
      </c>
      <c r="L2949">
        <v>40.982199999999999</v>
      </c>
      <c r="M2949">
        <v>3.7</v>
      </c>
    </row>
    <row r="2950" spans="1:13" x14ac:dyDescent="0.35">
      <c r="A2950" t="s">
        <v>17</v>
      </c>
      <c r="B2950">
        <v>4584</v>
      </c>
      <c r="C2950" t="s">
        <v>1002</v>
      </c>
      <c r="D2950" t="s">
        <v>48</v>
      </c>
      <c r="E2950">
        <v>2018</v>
      </c>
      <c r="F2950" t="s">
        <v>45</v>
      </c>
      <c r="G2950" t="s">
        <v>21</v>
      </c>
      <c r="H2950" t="s">
        <v>15</v>
      </c>
      <c r="I2950" t="s">
        <v>46</v>
      </c>
      <c r="J2950">
        <v>7.5603698999999996E-2</v>
      </c>
      <c r="L2950">
        <v>215.12180000000001</v>
      </c>
      <c r="M2950">
        <v>3.7</v>
      </c>
    </row>
    <row r="2951" spans="1:13" x14ac:dyDescent="0.35">
      <c r="A2951" t="s">
        <v>17</v>
      </c>
      <c r="B2951">
        <v>4583</v>
      </c>
      <c r="C2951" t="s">
        <v>1562</v>
      </c>
      <c r="D2951" t="s">
        <v>48</v>
      </c>
      <c r="E2951">
        <v>2018</v>
      </c>
      <c r="F2951" t="s">
        <v>45</v>
      </c>
      <c r="G2951" t="s">
        <v>21</v>
      </c>
      <c r="H2951" t="s">
        <v>15</v>
      </c>
      <c r="I2951" t="s">
        <v>46</v>
      </c>
      <c r="J2951">
        <v>7.9904067999999995E-2</v>
      </c>
      <c r="L2951">
        <v>120.044</v>
      </c>
      <c r="M2951">
        <v>3.7</v>
      </c>
    </row>
    <row r="2952" spans="1:13" x14ac:dyDescent="0.35">
      <c r="A2952" t="s">
        <v>17</v>
      </c>
      <c r="B2952">
        <v>4582</v>
      </c>
      <c r="C2952" t="s">
        <v>1386</v>
      </c>
      <c r="D2952" t="s">
        <v>48</v>
      </c>
      <c r="E2952">
        <v>2018</v>
      </c>
      <c r="F2952" t="s">
        <v>45</v>
      </c>
      <c r="G2952" t="s">
        <v>21</v>
      </c>
      <c r="H2952" t="s">
        <v>15</v>
      </c>
      <c r="I2952" t="s">
        <v>46</v>
      </c>
      <c r="J2952">
        <v>3.0944665999999999E-2</v>
      </c>
      <c r="L2952">
        <v>186.65819999999999</v>
      </c>
      <c r="M2952">
        <v>3.7</v>
      </c>
    </row>
    <row r="2953" spans="1:13" x14ac:dyDescent="0.35">
      <c r="A2953" t="s">
        <v>17</v>
      </c>
      <c r="B2953">
        <v>4581</v>
      </c>
      <c r="C2953" t="s">
        <v>1561</v>
      </c>
      <c r="D2953" t="s">
        <v>48</v>
      </c>
      <c r="E2953">
        <v>2018</v>
      </c>
      <c r="F2953" t="s">
        <v>45</v>
      </c>
      <c r="G2953" t="s">
        <v>21</v>
      </c>
      <c r="H2953" t="s">
        <v>15</v>
      </c>
      <c r="I2953" t="s">
        <v>46</v>
      </c>
      <c r="J2953">
        <v>9.5347580000000008E-3</v>
      </c>
      <c r="L2953">
        <v>64.551000000000002</v>
      </c>
      <c r="M2953">
        <v>3.7</v>
      </c>
    </row>
    <row r="2954" spans="1:13" x14ac:dyDescent="0.35">
      <c r="A2954" t="s">
        <v>17</v>
      </c>
      <c r="B2954">
        <v>4580</v>
      </c>
      <c r="C2954" t="s">
        <v>385</v>
      </c>
      <c r="D2954" t="s">
        <v>54</v>
      </c>
      <c r="E2954">
        <v>2018</v>
      </c>
      <c r="F2954" t="s">
        <v>45</v>
      </c>
      <c r="G2954" t="s">
        <v>21</v>
      </c>
      <c r="H2954" t="s">
        <v>15</v>
      </c>
      <c r="I2954" t="s">
        <v>46</v>
      </c>
      <c r="J2954">
        <v>3.5863435999999999E-2</v>
      </c>
      <c r="L2954">
        <v>58.356200000000001</v>
      </c>
      <c r="M2954">
        <v>3.7</v>
      </c>
    </row>
    <row r="2955" spans="1:13" x14ac:dyDescent="0.35">
      <c r="A2955" t="s">
        <v>17</v>
      </c>
      <c r="B2955">
        <v>4579</v>
      </c>
      <c r="C2955" t="s">
        <v>302</v>
      </c>
      <c r="D2955" t="s">
        <v>42</v>
      </c>
      <c r="E2955">
        <v>2018</v>
      </c>
      <c r="F2955" t="s">
        <v>45</v>
      </c>
      <c r="G2955" t="s">
        <v>21</v>
      </c>
      <c r="H2955" t="s">
        <v>15</v>
      </c>
      <c r="I2955" t="s">
        <v>46</v>
      </c>
      <c r="J2955">
        <v>3.4141212999999997E-2</v>
      </c>
      <c r="L2955">
        <v>211.92179999999999</v>
      </c>
      <c r="M2955">
        <v>3.7</v>
      </c>
    </row>
    <row r="2956" spans="1:13" x14ac:dyDescent="0.35">
      <c r="A2956" t="s">
        <v>17</v>
      </c>
      <c r="B2956">
        <v>4578</v>
      </c>
      <c r="C2956" t="s">
        <v>721</v>
      </c>
      <c r="D2956" t="s">
        <v>42</v>
      </c>
      <c r="E2956">
        <v>2018</v>
      </c>
      <c r="F2956" t="s">
        <v>45</v>
      </c>
      <c r="G2956" t="s">
        <v>21</v>
      </c>
      <c r="H2956" t="s">
        <v>15</v>
      </c>
      <c r="I2956" t="s">
        <v>46</v>
      </c>
      <c r="J2956">
        <v>2.8410334999999998E-2</v>
      </c>
      <c r="L2956">
        <v>158.06039999999999</v>
      </c>
      <c r="M2956">
        <v>3.7</v>
      </c>
    </row>
    <row r="2957" spans="1:13" x14ac:dyDescent="0.35">
      <c r="A2957" t="s">
        <v>17</v>
      </c>
      <c r="B2957">
        <v>4577</v>
      </c>
      <c r="C2957" t="s">
        <v>1323</v>
      </c>
      <c r="D2957" t="s">
        <v>24</v>
      </c>
      <c r="E2957">
        <v>2018</v>
      </c>
      <c r="F2957" t="s">
        <v>45</v>
      </c>
      <c r="G2957" t="s">
        <v>21</v>
      </c>
      <c r="H2957" t="s">
        <v>15</v>
      </c>
      <c r="I2957" t="s">
        <v>46</v>
      </c>
      <c r="J2957">
        <v>9.9589909000000004E-2</v>
      </c>
      <c r="L2957">
        <v>109.18859999999999</v>
      </c>
      <c r="M2957">
        <v>3.7</v>
      </c>
    </row>
    <row r="2958" spans="1:13" x14ac:dyDescent="0.35">
      <c r="A2958" t="s">
        <v>10</v>
      </c>
      <c r="B2958">
        <v>4576</v>
      </c>
      <c r="C2958" t="s">
        <v>271</v>
      </c>
      <c r="D2958" t="s">
        <v>12</v>
      </c>
      <c r="E2958">
        <v>2022</v>
      </c>
      <c r="F2958" t="s">
        <v>20</v>
      </c>
      <c r="G2958" t="s">
        <v>21</v>
      </c>
      <c r="H2958" t="s">
        <v>15</v>
      </c>
      <c r="I2958" t="s">
        <v>22</v>
      </c>
      <c r="J2958">
        <v>4.6962004000000002E-2</v>
      </c>
      <c r="K2958">
        <v>8.77</v>
      </c>
      <c r="L2958">
        <v>173.84219999999999</v>
      </c>
      <c r="M2958">
        <v>3.7</v>
      </c>
    </row>
    <row r="2959" spans="1:13" x14ac:dyDescent="0.35">
      <c r="A2959" t="s">
        <v>17</v>
      </c>
      <c r="B2959">
        <v>4575</v>
      </c>
      <c r="C2959" t="s">
        <v>96</v>
      </c>
      <c r="D2959" t="s">
        <v>28</v>
      </c>
      <c r="E2959">
        <v>2022</v>
      </c>
      <c r="F2959" t="s">
        <v>20</v>
      </c>
      <c r="G2959" t="s">
        <v>21</v>
      </c>
      <c r="H2959" t="s">
        <v>15</v>
      </c>
      <c r="I2959" t="s">
        <v>22</v>
      </c>
      <c r="J2959">
        <v>2.5932408000000001E-2</v>
      </c>
      <c r="K2959">
        <v>10</v>
      </c>
      <c r="L2959">
        <v>264.7226</v>
      </c>
      <c r="M2959">
        <v>3.7</v>
      </c>
    </row>
    <row r="2960" spans="1:13" x14ac:dyDescent="0.35">
      <c r="A2960" t="s">
        <v>10</v>
      </c>
      <c r="B2960">
        <v>4574</v>
      </c>
      <c r="C2960" t="s">
        <v>902</v>
      </c>
      <c r="D2960" t="s">
        <v>12</v>
      </c>
      <c r="E2960">
        <v>2022</v>
      </c>
      <c r="F2960" t="s">
        <v>20</v>
      </c>
      <c r="G2960" t="s">
        <v>21</v>
      </c>
      <c r="H2960" t="s">
        <v>15</v>
      </c>
      <c r="I2960" t="s">
        <v>22</v>
      </c>
      <c r="J2960">
        <v>0</v>
      </c>
      <c r="K2960">
        <v>14.3</v>
      </c>
      <c r="L2960">
        <v>89.885599999999997</v>
      </c>
      <c r="M2960">
        <v>3.7</v>
      </c>
    </row>
    <row r="2961" spans="1:13" x14ac:dyDescent="0.35">
      <c r="A2961" t="s">
        <v>10</v>
      </c>
      <c r="B2961">
        <v>4573</v>
      </c>
      <c r="C2961" t="s">
        <v>254</v>
      </c>
      <c r="D2961" t="s">
        <v>24</v>
      </c>
      <c r="E2961">
        <v>2022</v>
      </c>
      <c r="F2961" t="s">
        <v>20</v>
      </c>
      <c r="G2961" t="s">
        <v>21</v>
      </c>
      <c r="H2961" t="s">
        <v>15</v>
      </c>
      <c r="I2961" t="s">
        <v>22</v>
      </c>
      <c r="J2961">
        <v>5.1702257000000001E-2</v>
      </c>
      <c r="K2961">
        <v>20</v>
      </c>
      <c r="L2961">
        <v>125.8678</v>
      </c>
      <c r="M2961">
        <v>3.7</v>
      </c>
    </row>
    <row r="2962" spans="1:13" x14ac:dyDescent="0.35">
      <c r="A2962" t="s">
        <v>10</v>
      </c>
      <c r="B2962">
        <v>4572</v>
      </c>
      <c r="C2962" t="s">
        <v>456</v>
      </c>
      <c r="D2962" t="s">
        <v>67</v>
      </c>
      <c r="E2962">
        <v>2022</v>
      </c>
      <c r="F2962" t="s">
        <v>20</v>
      </c>
      <c r="G2962" t="s">
        <v>21</v>
      </c>
      <c r="H2962" t="s">
        <v>15</v>
      </c>
      <c r="I2962" t="s">
        <v>22</v>
      </c>
      <c r="J2962">
        <v>3.7852995E-2</v>
      </c>
      <c r="K2962">
        <v>4.8049999999999997</v>
      </c>
      <c r="L2962">
        <v>126.2704</v>
      </c>
      <c r="M2962">
        <v>3.7</v>
      </c>
    </row>
    <row r="2963" spans="1:13" x14ac:dyDescent="0.35">
      <c r="A2963" t="s">
        <v>10</v>
      </c>
      <c r="B2963">
        <v>4571</v>
      </c>
      <c r="C2963" t="s">
        <v>1553</v>
      </c>
      <c r="D2963" t="s">
        <v>95</v>
      </c>
      <c r="E2963">
        <v>2022</v>
      </c>
      <c r="F2963" t="s">
        <v>20</v>
      </c>
      <c r="G2963" t="s">
        <v>21</v>
      </c>
      <c r="H2963" t="s">
        <v>15</v>
      </c>
      <c r="I2963" t="s">
        <v>22</v>
      </c>
      <c r="J2963">
        <v>6.2597392000000002E-2</v>
      </c>
      <c r="K2963">
        <v>12.5</v>
      </c>
      <c r="L2963">
        <v>196.9426</v>
      </c>
      <c r="M2963">
        <v>3.7</v>
      </c>
    </row>
    <row r="2964" spans="1:13" x14ac:dyDescent="0.35">
      <c r="A2964" t="s">
        <v>17</v>
      </c>
      <c r="B2964">
        <v>4570</v>
      </c>
      <c r="C2964" t="s">
        <v>1357</v>
      </c>
      <c r="D2964" t="s">
        <v>159</v>
      </c>
      <c r="E2964">
        <v>2022</v>
      </c>
      <c r="F2964" t="s">
        <v>20</v>
      </c>
      <c r="G2964" t="s">
        <v>21</v>
      </c>
      <c r="H2964" t="s">
        <v>15</v>
      </c>
      <c r="I2964" t="s">
        <v>22</v>
      </c>
      <c r="J2964">
        <v>0.123338082</v>
      </c>
      <c r="K2964">
        <v>7.4349999999999996</v>
      </c>
      <c r="L2964">
        <v>206.16380000000001</v>
      </c>
      <c r="M2964">
        <v>3.7</v>
      </c>
    </row>
    <row r="2965" spans="1:13" x14ac:dyDescent="0.35">
      <c r="A2965" t="s">
        <v>17</v>
      </c>
      <c r="B2965">
        <v>4569</v>
      </c>
      <c r="C2965" t="s">
        <v>305</v>
      </c>
      <c r="D2965" t="s">
        <v>48</v>
      </c>
      <c r="E2965">
        <v>2022</v>
      </c>
      <c r="F2965" t="s">
        <v>20</v>
      </c>
      <c r="G2965" t="s">
        <v>21</v>
      </c>
      <c r="H2965" t="s">
        <v>15</v>
      </c>
      <c r="I2965" t="s">
        <v>22</v>
      </c>
      <c r="J2965">
        <v>5.4277131999999999E-2</v>
      </c>
      <c r="K2965">
        <v>20.350000000000001</v>
      </c>
      <c r="L2965">
        <v>117.3466</v>
      </c>
      <c r="M2965">
        <v>3.7</v>
      </c>
    </row>
    <row r="2966" spans="1:13" x14ac:dyDescent="0.35">
      <c r="A2966" t="s">
        <v>17</v>
      </c>
      <c r="B2966">
        <v>4568</v>
      </c>
      <c r="C2966" t="s">
        <v>605</v>
      </c>
      <c r="D2966" t="s">
        <v>48</v>
      </c>
      <c r="E2966">
        <v>2022</v>
      </c>
      <c r="F2966" t="s">
        <v>20</v>
      </c>
      <c r="G2966" t="s">
        <v>21</v>
      </c>
      <c r="H2966" t="s">
        <v>15</v>
      </c>
      <c r="I2966" t="s">
        <v>22</v>
      </c>
      <c r="J2966">
        <v>0.14239371200000001</v>
      </c>
      <c r="K2966">
        <v>20.350000000000001</v>
      </c>
      <c r="L2966">
        <v>122.7072</v>
      </c>
      <c r="M2966">
        <v>3.7</v>
      </c>
    </row>
    <row r="2967" spans="1:13" x14ac:dyDescent="0.35">
      <c r="A2967" t="s">
        <v>17</v>
      </c>
      <c r="B2967">
        <v>4567</v>
      </c>
      <c r="C2967" t="s">
        <v>1154</v>
      </c>
      <c r="D2967" t="s">
        <v>153</v>
      </c>
      <c r="E2967">
        <v>2022</v>
      </c>
      <c r="F2967" t="s">
        <v>20</v>
      </c>
      <c r="G2967" t="s">
        <v>21</v>
      </c>
      <c r="H2967" t="s">
        <v>15</v>
      </c>
      <c r="I2967" t="s">
        <v>22</v>
      </c>
      <c r="J2967">
        <v>5.4245722000000003E-2</v>
      </c>
      <c r="K2967">
        <v>19.850000000000001</v>
      </c>
      <c r="L2967">
        <v>196.07679999999999</v>
      </c>
      <c r="M2967">
        <v>3.7</v>
      </c>
    </row>
    <row r="2968" spans="1:13" x14ac:dyDescent="0.35">
      <c r="A2968" t="s">
        <v>17</v>
      </c>
      <c r="B2968">
        <v>4566</v>
      </c>
      <c r="C2968" t="s">
        <v>467</v>
      </c>
      <c r="D2968" t="s">
        <v>64</v>
      </c>
      <c r="E2968">
        <v>2022</v>
      </c>
      <c r="F2968" t="s">
        <v>20</v>
      </c>
      <c r="G2968" t="s">
        <v>21</v>
      </c>
      <c r="H2968" t="s">
        <v>15</v>
      </c>
      <c r="I2968" t="s">
        <v>22</v>
      </c>
      <c r="J2968">
        <v>4.0124624999999997E-2</v>
      </c>
      <c r="K2968">
        <v>9.3949999999999996</v>
      </c>
      <c r="L2968">
        <v>85.190799999999996</v>
      </c>
      <c r="M2968">
        <v>3.7</v>
      </c>
    </row>
    <row r="2969" spans="1:13" x14ac:dyDescent="0.35">
      <c r="A2969" t="s">
        <v>17</v>
      </c>
      <c r="B2969">
        <v>4565</v>
      </c>
      <c r="C2969" t="s">
        <v>1024</v>
      </c>
      <c r="D2969" t="s">
        <v>54</v>
      </c>
      <c r="E2969">
        <v>2022</v>
      </c>
      <c r="F2969" t="s">
        <v>20</v>
      </c>
      <c r="G2969" t="s">
        <v>21</v>
      </c>
      <c r="H2969" t="s">
        <v>15</v>
      </c>
      <c r="I2969" t="s">
        <v>22</v>
      </c>
      <c r="J2969">
        <v>4.6824729000000002E-2</v>
      </c>
      <c r="K2969">
        <v>17.850000000000001</v>
      </c>
      <c r="L2969">
        <v>153.66820000000001</v>
      </c>
      <c r="M2969">
        <v>3.7</v>
      </c>
    </row>
    <row r="2970" spans="1:13" x14ac:dyDescent="0.35">
      <c r="A2970" t="s">
        <v>17</v>
      </c>
      <c r="B2970">
        <v>4564</v>
      </c>
      <c r="C2970" t="s">
        <v>565</v>
      </c>
      <c r="D2970" t="s">
        <v>54</v>
      </c>
      <c r="E2970">
        <v>2022</v>
      </c>
      <c r="F2970" t="s">
        <v>20</v>
      </c>
      <c r="G2970" t="s">
        <v>21</v>
      </c>
      <c r="H2970" t="s">
        <v>15</v>
      </c>
      <c r="I2970" t="s">
        <v>22</v>
      </c>
      <c r="J2970">
        <v>1.4482277999999999E-2</v>
      </c>
      <c r="K2970">
        <v>7.26</v>
      </c>
      <c r="L2970">
        <v>118.11499999999999</v>
      </c>
      <c r="M2970">
        <v>3.7</v>
      </c>
    </row>
    <row r="2971" spans="1:13" x14ac:dyDescent="0.35">
      <c r="A2971" t="s">
        <v>17</v>
      </c>
      <c r="B2971">
        <v>4563</v>
      </c>
      <c r="C2971" t="s">
        <v>752</v>
      </c>
      <c r="D2971" t="s">
        <v>42</v>
      </c>
      <c r="E2971">
        <v>2022</v>
      </c>
      <c r="F2971" t="s">
        <v>20</v>
      </c>
      <c r="G2971" t="s">
        <v>21</v>
      </c>
      <c r="H2971" t="s">
        <v>15</v>
      </c>
      <c r="I2971" t="s">
        <v>22</v>
      </c>
      <c r="J2971">
        <v>7.2965143999999996E-2</v>
      </c>
      <c r="K2971">
        <v>13.5</v>
      </c>
      <c r="L2971">
        <v>160.69200000000001</v>
      </c>
      <c r="M2971">
        <v>3.7</v>
      </c>
    </row>
    <row r="2972" spans="1:13" x14ac:dyDescent="0.35">
      <c r="A2972" t="s">
        <v>17</v>
      </c>
      <c r="B2972">
        <v>4562</v>
      </c>
      <c r="C2972" t="s">
        <v>459</v>
      </c>
      <c r="D2972" t="s">
        <v>19</v>
      </c>
      <c r="E2972">
        <v>2022</v>
      </c>
      <c r="F2972" t="s">
        <v>20</v>
      </c>
      <c r="G2972" t="s">
        <v>21</v>
      </c>
      <c r="H2972" t="s">
        <v>15</v>
      </c>
      <c r="I2972" t="s">
        <v>22</v>
      </c>
      <c r="J2972">
        <v>1.7108186000000001E-2</v>
      </c>
      <c r="K2972">
        <v>14.35</v>
      </c>
      <c r="L2972">
        <v>110.3228</v>
      </c>
      <c r="M2972">
        <v>3.7</v>
      </c>
    </row>
    <row r="2973" spans="1:13" x14ac:dyDescent="0.35">
      <c r="A2973" t="s">
        <v>17</v>
      </c>
      <c r="B2973">
        <v>4561</v>
      </c>
      <c r="C2973" t="s">
        <v>324</v>
      </c>
      <c r="D2973" t="s">
        <v>12</v>
      </c>
      <c r="E2973">
        <v>2022</v>
      </c>
      <c r="F2973" t="s">
        <v>20</v>
      </c>
      <c r="G2973" t="s">
        <v>21</v>
      </c>
      <c r="H2973" t="s">
        <v>15</v>
      </c>
      <c r="I2973" t="s">
        <v>22</v>
      </c>
      <c r="J2973">
        <v>0</v>
      </c>
      <c r="K2973">
        <v>16.350000000000001</v>
      </c>
      <c r="L2973">
        <v>196.3426</v>
      </c>
      <c r="M2973">
        <v>3.7</v>
      </c>
    </row>
    <row r="2974" spans="1:13" x14ac:dyDescent="0.35">
      <c r="A2974" t="s">
        <v>17</v>
      </c>
      <c r="B2974">
        <v>4560</v>
      </c>
      <c r="C2974" t="s">
        <v>729</v>
      </c>
      <c r="D2974" t="s">
        <v>12</v>
      </c>
      <c r="E2974">
        <v>2022</v>
      </c>
      <c r="F2974" t="s">
        <v>20</v>
      </c>
      <c r="G2974" t="s">
        <v>21</v>
      </c>
      <c r="H2974" t="s">
        <v>15</v>
      </c>
      <c r="I2974" t="s">
        <v>22</v>
      </c>
      <c r="J2974">
        <v>0.10016420400000001</v>
      </c>
      <c r="K2974">
        <v>12.35</v>
      </c>
      <c r="L2974">
        <v>113.65179999999999</v>
      </c>
      <c r="M2974">
        <v>3.7</v>
      </c>
    </row>
    <row r="2975" spans="1:13" x14ac:dyDescent="0.35">
      <c r="A2975" t="s">
        <v>17</v>
      </c>
      <c r="B2975">
        <v>4559</v>
      </c>
      <c r="C2975" t="s">
        <v>749</v>
      </c>
      <c r="D2975" t="s">
        <v>24</v>
      </c>
      <c r="E2975">
        <v>2022</v>
      </c>
      <c r="F2975" t="s">
        <v>20</v>
      </c>
      <c r="G2975" t="s">
        <v>21</v>
      </c>
      <c r="H2975" t="s">
        <v>15</v>
      </c>
      <c r="I2975" t="s">
        <v>22</v>
      </c>
      <c r="J2975">
        <v>0</v>
      </c>
      <c r="K2975">
        <v>18.25</v>
      </c>
      <c r="L2975">
        <v>224.1062</v>
      </c>
      <c r="M2975">
        <v>3.7</v>
      </c>
    </row>
    <row r="2976" spans="1:13" x14ac:dyDescent="0.35">
      <c r="A2976" t="s">
        <v>17</v>
      </c>
      <c r="B2976">
        <v>4558</v>
      </c>
      <c r="C2976" t="s">
        <v>706</v>
      </c>
      <c r="D2976" t="s">
        <v>24</v>
      </c>
      <c r="E2976">
        <v>2022</v>
      </c>
      <c r="F2976" t="s">
        <v>20</v>
      </c>
      <c r="G2976" t="s">
        <v>21</v>
      </c>
      <c r="H2976" t="s">
        <v>15</v>
      </c>
      <c r="I2976" t="s">
        <v>22</v>
      </c>
      <c r="J2976">
        <v>0</v>
      </c>
      <c r="K2976">
        <v>17.25</v>
      </c>
      <c r="L2976">
        <v>40.882199999999997</v>
      </c>
      <c r="M2976">
        <v>3.7</v>
      </c>
    </row>
    <row r="2977" spans="1:13" x14ac:dyDescent="0.35">
      <c r="A2977" t="s">
        <v>17</v>
      </c>
      <c r="B2977">
        <v>4557</v>
      </c>
      <c r="C2977" t="s">
        <v>1560</v>
      </c>
      <c r="D2977" t="s">
        <v>67</v>
      </c>
      <c r="E2977">
        <v>2022</v>
      </c>
      <c r="F2977" t="s">
        <v>20</v>
      </c>
      <c r="G2977" t="s">
        <v>21</v>
      </c>
      <c r="H2977" t="s">
        <v>15</v>
      </c>
      <c r="I2977" t="s">
        <v>22</v>
      </c>
      <c r="J2977">
        <v>5.7771827999999997E-2</v>
      </c>
      <c r="K2977">
        <v>18.7</v>
      </c>
      <c r="L2977">
        <v>85.3566</v>
      </c>
      <c r="M2977">
        <v>3.7</v>
      </c>
    </row>
    <row r="2978" spans="1:13" x14ac:dyDescent="0.35">
      <c r="A2978" t="s">
        <v>17</v>
      </c>
      <c r="B2978">
        <v>4556</v>
      </c>
      <c r="C2978" t="s">
        <v>1363</v>
      </c>
      <c r="D2978" t="s">
        <v>12</v>
      </c>
      <c r="E2978">
        <v>2022</v>
      </c>
      <c r="F2978" t="s">
        <v>20</v>
      </c>
      <c r="G2978" t="s">
        <v>21</v>
      </c>
      <c r="H2978" t="s">
        <v>15</v>
      </c>
      <c r="I2978" t="s">
        <v>22</v>
      </c>
      <c r="J2978">
        <v>5.3439522000000003E-2</v>
      </c>
      <c r="K2978">
        <v>19.7</v>
      </c>
      <c r="L2978">
        <v>55.093000000000004</v>
      </c>
      <c r="M2978">
        <v>3.7</v>
      </c>
    </row>
    <row r="2979" spans="1:13" x14ac:dyDescent="0.35">
      <c r="A2979" t="s">
        <v>17</v>
      </c>
      <c r="B2979">
        <v>4523</v>
      </c>
      <c r="C2979" t="s">
        <v>968</v>
      </c>
      <c r="D2979" t="s">
        <v>42</v>
      </c>
      <c r="E2979">
        <v>2011</v>
      </c>
      <c r="F2979" t="s">
        <v>39</v>
      </c>
      <c r="G2979" t="s">
        <v>21</v>
      </c>
      <c r="H2979" t="s">
        <v>15</v>
      </c>
      <c r="I2979" t="s">
        <v>40</v>
      </c>
      <c r="J2979">
        <v>6.1330520999999999E-2</v>
      </c>
      <c r="K2979">
        <v>16.5</v>
      </c>
      <c r="L2979">
        <v>178.73179999999999</v>
      </c>
      <c r="M2979">
        <v>3.7</v>
      </c>
    </row>
    <row r="2980" spans="1:13" x14ac:dyDescent="0.35">
      <c r="A2980" t="s">
        <v>17</v>
      </c>
      <c r="B2980">
        <v>4522</v>
      </c>
      <c r="C2980" t="s">
        <v>1113</v>
      </c>
      <c r="D2980" t="s">
        <v>19</v>
      </c>
      <c r="E2980">
        <v>2011</v>
      </c>
      <c r="F2980" t="s">
        <v>39</v>
      </c>
      <c r="G2980" t="s">
        <v>21</v>
      </c>
      <c r="H2980" t="s">
        <v>15</v>
      </c>
      <c r="I2980" t="s">
        <v>40</v>
      </c>
      <c r="J2980">
        <v>0.162462044</v>
      </c>
      <c r="K2980">
        <v>15.2</v>
      </c>
      <c r="L2980">
        <v>117.64919999999999</v>
      </c>
      <c r="M2980">
        <v>3.7</v>
      </c>
    </row>
    <row r="2981" spans="1:13" x14ac:dyDescent="0.35">
      <c r="A2981" t="s">
        <v>17</v>
      </c>
      <c r="B2981">
        <v>4521</v>
      </c>
      <c r="C2981" t="s">
        <v>141</v>
      </c>
      <c r="D2981" t="s">
        <v>12</v>
      </c>
      <c r="E2981">
        <v>2011</v>
      </c>
      <c r="F2981" t="s">
        <v>39</v>
      </c>
      <c r="G2981" t="s">
        <v>21</v>
      </c>
      <c r="H2981" t="s">
        <v>15</v>
      </c>
      <c r="I2981" t="s">
        <v>40</v>
      </c>
      <c r="J2981">
        <v>3.6159635000000002E-2</v>
      </c>
      <c r="K2981">
        <v>8.7750000000000004</v>
      </c>
      <c r="L2981">
        <v>110.72280000000001</v>
      </c>
      <c r="M2981">
        <v>3.7</v>
      </c>
    </row>
    <row r="2982" spans="1:13" x14ac:dyDescent="0.35">
      <c r="A2982" t="s">
        <v>17</v>
      </c>
      <c r="B2982">
        <v>4520</v>
      </c>
      <c r="C2982" t="s">
        <v>1278</v>
      </c>
      <c r="D2982" t="s">
        <v>24</v>
      </c>
      <c r="E2982">
        <v>2011</v>
      </c>
      <c r="F2982" t="s">
        <v>39</v>
      </c>
      <c r="G2982" t="s">
        <v>21</v>
      </c>
      <c r="H2982" t="s">
        <v>15</v>
      </c>
      <c r="I2982" t="s">
        <v>40</v>
      </c>
      <c r="J2982">
        <v>2.3465590000000001E-2</v>
      </c>
      <c r="K2982">
        <v>15.35</v>
      </c>
      <c r="L2982">
        <v>35.219000000000001</v>
      </c>
      <c r="M2982">
        <v>3.7</v>
      </c>
    </row>
    <row r="2983" spans="1:13" x14ac:dyDescent="0.35">
      <c r="A2983" t="s">
        <v>17</v>
      </c>
      <c r="B2983">
        <v>4519</v>
      </c>
      <c r="C2983" t="s">
        <v>229</v>
      </c>
      <c r="D2983" t="s">
        <v>24</v>
      </c>
      <c r="E2983">
        <v>2011</v>
      </c>
      <c r="F2983" t="s">
        <v>39</v>
      </c>
      <c r="G2983" t="s">
        <v>21</v>
      </c>
      <c r="H2983" t="s">
        <v>15</v>
      </c>
      <c r="I2983" t="s">
        <v>40</v>
      </c>
      <c r="J2983">
        <v>3.6590807000000003E-2</v>
      </c>
      <c r="K2983">
        <v>12.3</v>
      </c>
      <c r="L2983">
        <v>193.31620000000001</v>
      </c>
      <c r="M2983">
        <v>3.7</v>
      </c>
    </row>
    <row r="2984" spans="1:13" x14ac:dyDescent="0.35">
      <c r="A2984" t="s">
        <v>17</v>
      </c>
      <c r="B2984">
        <v>4518</v>
      </c>
      <c r="C2984" t="s">
        <v>65</v>
      </c>
      <c r="D2984" t="s">
        <v>24</v>
      </c>
      <c r="E2984">
        <v>2011</v>
      </c>
      <c r="F2984" t="s">
        <v>39</v>
      </c>
      <c r="G2984" t="s">
        <v>21</v>
      </c>
      <c r="H2984" t="s">
        <v>15</v>
      </c>
      <c r="I2984" t="s">
        <v>40</v>
      </c>
      <c r="J2984">
        <v>3.8301920000000003E-2</v>
      </c>
      <c r="K2984">
        <v>6.85</v>
      </c>
      <c r="L2984">
        <v>261.25940000000003</v>
      </c>
      <c r="M2984">
        <v>3.7</v>
      </c>
    </row>
    <row r="2985" spans="1:13" x14ac:dyDescent="0.35">
      <c r="A2985" t="s">
        <v>17</v>
      </c>
      <c r="B2985">
        <v>4517</v>
      </c>
      <c r="C2985" t="s">
        <v>1064</v>
      </c>
      <c r="D2985" t="s">
        <v>67</v>
      </c>
      <c r="E2985">
        <v>2011</v>
      </c>
      <c r="F2985" t="s">
        <v>39</v>
      </c>
      <c r="G2985" t="s">
        <v>21</v>
      </c>
      <c r="H2985" t="s">
        <v>15</v>
      </c>
      <c r="I2985" t="s">
        <v>40</v>
      </c>
      <c r="J2985">
        <v>0.15630798300000001</v>
      </c>
      <c r="K2985">
        <v>6.6150000000000002</v>
      </c>
      <c r="L2985">
        <v>196.3426</v>
      </c>
      <c r="M2985">
        <v>3.7</v>
      </c>
    </row>
    <row r="2986" spans="1:13" x14ac:dyDescent="0.35">
      <c r="A2986" t="s">
        <v>10</v>
      </c>
      <c r="B2986">
        <v>4491</v>
      </c>
      <c r="C2986" t="s">
        <v>659</v>
      </c>
      <c r="D2986" t="s">
        <v>48</v>
      </c>
      <c r="E2986">
        <v>2020</v>
      </c>
      <c r="F2986" t="s">
        <v>37</v>
      </c>
      <c r="G2986" t="s">
        <v>34</v>
      </c>
      <c r="H2986" t="s">
        <v>15</v>
      </c>
      <c r="I2986" t="s">
        <v>16</v>
      </c>
      <c r="J2986">
        <v>1.2332667E-2</v>
      </c>
      <c r="K2986">
        <v>15.15</v>
      </c>
      <c r="L2986">
        <v>130.0284</v>
      </c>
      <c r="M2986">
        <v>3.7</v>
      </c>
    </row>
    <row r="2987" spans="1:13" x14ac:dyDescent="0.35">
      <c r="A2987" t="s">
        <v>10</v>
      </c>
      <c r="B2987">
        <v>4490</v>
      </c>
      <c r="C2987" t="s">
        <v>1162</v>
      </c>
      <c r="D2987" t="s">
        <v>48</v>
      </c>
      <c r="E2987">
        <v>2020</v>
      </c>
      <c r="F2987" t="s">
        <v>37</v>
      </c>
      <c r="G2987" t="s">
        <v>34</v>
      </c>
      <c r="H2987" t="s">
        <v>15</v>
      </c>
      <c r="I2987" t="s">
        <v>16</v>
      </c>
      <c r="J2987">
        <v>4.0587145999999998E-2</v>
      </c>
      <c r="K2987">
        <v>5.7850000000000001</v>
      </c>
      <c r="L2987">
        <v>180.36600000000001</v>
      </c>
      <c r="M2987">
        <v>3.7</v>
      </c>
    </row>
    <row r="2988" spans="1:13" x14ac:dyDescent="0.35">
      <c r="A2988" t="s">
        <v>17</v>
      </c>
      <c r="B2988">
        <v>4466</v>
      </c>
      <c r="C2988" t="s">
        <v>1019</v>
      </c>
      <c r="D2988" t="s">
        <v>12</v>
      </c>
      <c r="E2988">
        <v>2015</v>
      </c>
      <c r="F2988" t="s">
        <v>33</v>
      </c>
      <c r="G2988" t="s">
        <v>34</v>
      </c>
      <c r="H2988" t="s">
        <v>15</v>
      </c>
      <c r="I2988" t="s">
        <v>16</v>
      </c>
      <c r="J2988">
        <v>3.8641967999999999E-2</v>
      </c>
      <c r="K2988">
        <v>19.100000000000001</v>
      </c>
      <c r="L2988">
        <v>212.15860000000001</v>
      </c>
      <c r="M2988">
        <v>3.7</v>
      </c>
    </row>
    <row r="2989" spans="1:13" x14ac:dyDescent="0.35">
      <c r="A2989" t="s">
        <v>17</v>
      </c>
      <c r="B2989">
        <v>4465</v>
      </c>
      <c r="C2989" t="s">
        <v>1108</v>
      </c>
      <c r="D2989" t="s">
        <v>12</v>
      </c>
      <c r="E2989">
        <v>2015</v>
      </c>
      <c r="F2989" t="s">
        <v>33</v>
      </c>
      <c r="G2989" t="s">
        <v>34</v>
      </c>
      <c r="H2989" t="s">
        <v>15</v>
      </c>
      <c r="I2989" t="s">
        <v>16</v>
      </c>
      <c r="J2989">
        <v>0.12078807699999999</v>
      </c>
      <c r="K2989">
        <v>6.36</v>
      </c>
      <c r="L2989">
        <v>45.706000000000003</v>
      </c>
      <c r="M2989">
        <v>3.7</v>
      </c>
    </row>
    <row r="2990" spans="1:13" x14ac:dyDescent="0.35">
      <c r="A2990" t="s">
        <v>17</v>
      </c>
      <c r="B2990">
        <v>4464</v>
      </c>
      <c r="C2990" t="s">
        <v>345</v>
      </c>
      <c r="D2990" t="s">
        <v>24</v>
      </c>
      <c r="E2990">
        <v>2015</v>
      </c>
      <c r="F2990" t="s">
        <v>33</v>
      </c>
      <c r="G2990" t="s">
        <v>34</v>
      </c>
      <c r="H2990" t="s">
        <v>15</v>
      </c>
      <c r="I2990" t="s">
        <v>16</v>
      </c>
      <c r="J2990">
        <v>8.9998959000000003E-2</v>
      </c>
      <c r="K2990">
        <v>15.25</v>
      </c>
      <c r="L2990">
        <v>215.11920000000001</v>
      </c>
      <c r="M2990">
        <v>3.7</v>
      </c>
    </row>
    <row r="2991" spans="1:13" x14ac:dyDescent="0.35">
      <c r="A2991" t="s">
        <v>17</v>
      </c>
      <c r="B2991">
        <v>4463</v>
      </c>
      <c r="C2991" t="s">
        <v>791</v>
      </c>
      <c r="D2991" t="s">
        <v>28</v>
      </c>
      <c r="E2991">
        <v>2015</v>
      </c>
      <c r="F2991" t="s">
        <v>33</v>
      </c>
      <c r="G2991" t="s">
        <v>34</v>
      </c>
      <c r="H2991" t="s">
        <v>15</v>
      </c>
      <c r="I2991" t="s">
        <v>16</v>
      </c>
      <c r="J2991">
        <v>8.9186274999999995E-2</v>
      </c>
      <c r="K2991">
        <v>9.3000000000000007</v>
      </c>
      <c r="L2991">
        <v>145.37860000000001</v>
      </c>
      <c r="M2991">
        <v>3.7</v>
      </c>
    </row>
    <row r="2992" spans="1:13" x14ac:dyDescent="0.35">
      <c r="A2992" t="s">
        <v>17</v>
      </c>
      <c r="B2992">
        <v>4462</v>
      </c>
      <c r="C2992" t="s">
        <v>1366</v>
      </c>
      <c r="D2992" t="s">
        <v>28</v>
      </c>
      <c r="E2992">
        <v>2015</v>
      </c>
      <c r="F2992" t="s">
        <v>33</v>
      </c>
      <c r="G2992" t="s">
        <v>34</v>
      </c>
      <c r="H2992" t="s">
        <v>15</v>
      </c>
      <c r="I2992" t="s">
        <v>16</v>
      </c>
      <c r="J2992">
        <v>5.0853901E-2</v>
      </c>
      <c r="K2992">
        <v>7.5</v>
      </c>
      <c r="L2992">
        <v>121.7072</v>
      </c>
      <c r="M2992">
        <v>3.7</v>
      </c>
    </row>
    <row r="2993" spans="1:13" x14ac:dyDescent="0.35">
      <c r="A2993" t="s">
        <v>17</v>
      </c>
      <c r="B2993">
        <v>4461</v>
      </c>
      <c r="C2993" t="s">
        <v>989</v>
      </c>
      <c r="D2993" t="s">
        <v>12</v>
      </c>
      <c r="E2993">
        <v>2020</v>
      </c>
      <c r="F2993" t="s">
        <v>37</v>
      </c>
      <c r="G2993" t="s">
        <v>34</v>
      </c>
      <c r="H2993" t="s">
        <v>15</v>
      </c>
      <c r="I2993" t="s">
        <v>16</v>
      </c>
      <c r="J2993">
        <v>0</v>
      </c>
      <c r="K2993">
        <v>14</v>
      </c>
      <c r="L2993">
        <v>216.91919999999999</v>
      </c>
      <c r="M2993">
        <v>3.7</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4460</v>
      </c>
      <c r="C3009" t="s">
        <v>1554</v>
      </c>
      <c r="D3009" t="s">
        <v>12</v>
      </c>
      <c r="E3009">
        <v>2020</v>
      </c>
      <c r="F3009" t="s">
        <v>37</v>
      </c>
      <c r="G3009" t="s">
        <v>34</v>
      </c>
      <c r="H3009" t="s">
        <v>15</v>
      </c>
      <c r="I3009" t="s">
        <v>16</v>
      </c>
      <c r="J3009">
        <v>2.2924552000000001E-2</v>
      </c>
      <c r="K3009">
        <v>13.15</v>
      </c>
      <c r="L3009">
        <v>157.892</v>
      </c>
      <c r="M3009">
        <v>3.7</v>
      </c>
    </row>
    <row r="3010" spans="1:13" x14ac:dyDescent="0.35">
      <c r="A3010" t="s">
        <v>17</v>
      </c>
      <c r="B3010">
        <v>4459</v>
      </c>
      <c r="C3010" t="s">
        <v>18</v>
      </c>
      <c r="D3010" t="s">
        <v>19</v>
      </c>
      <c r="E3010">
        <v>2015</v>
      </c>
      <c r="F3010" t="s">
        <v>33</v>
      </c>
      <c r="G3010" t="s">
        <v>34</v>
      </c>
      <c r="H3010" t="s">
        <v>15</v>
      </c>
      <c r="I3010" t="s">
        <v>16</v>
      </c>
      <c r="J3010">
        <v>8.5785389999999996E-3</v>
      </c>
      <c r="K3010">
        <v>11.8</v>
      </c>
      <c r="L3010">
        <v>117.64919999999999</v>
      </c>
      <c r="M3010">
        <v>3.7</v>
      </c>
    </row>
    <row r="3011" spans="1:13" x14ac:dyDescent="0.35">
      <c r="A3011" t="s">
        <v>10</v>
      </c>
      <c r="B3011">
        <v>4432</v>
      </c>
      <c r="C3011" t="s">
        <v>1126</v>
      </c>
      <c r="D3011" t="s">
        <v>32</v>
      </c>
      <c r="E3011">
        <v>2012</v>
      </c>
      <c r="F3011" t="s">
        <v>13</v>
      </c>
      <c r="G3011" t="s">
        <v>14</v>
      </c>
      <c r="H3011" t="s">
        <v>15</v>
      </c>
      <c r="I3011" t="s">
        <v>16</v>
      </c>
      <c r="J3011">
        <v>7.0552920000000003E-3</v>
      </c>
      <c r="K3011">
        <v>6.1150000000000002</v>
      </c>
      <c r="L3011">
        <v>188.65299999999999</v>
      </c>
      <c r="M3011">
        <v>3.7</v>
      </c>
    </row>
    <row r="3012" spans="1:13" x14ac:dyDescent="0.35">
      <c r="A3012" t="s">
        <v>10</v>
      </c>
      <c r="B3012">
        <v>4431</v>
      </c>
      <c r="C3012" t="s">
        <v>783</v>
      </c>
      <c r="D3012" t="s">
        <v>12</v>
      </c>
      <c r="E3012">
        <v>2012</v>
      </c>
      <c r="F3012" t="s">
        <v>13</v>
      </c>
      <c r="G3012" t="s">
        <v>14</v>
      </c>
      <c r="H3012" t="s">
        <v>15</v>
      </c>
      <c r="I3012" t="s">
        <v>16</v>
      </c>
      <c r="J3012">
        <v>6.5735977000000001E-2</v>
      </c>
      <c r="K3012">
        <v>19</v>
      </c>
      <c r="L3012">
        <v>189.62139999999999</v>
      </c>
      <c r="M3012">
        <v>3.7</v>
      </c>
    </row>
    <row r="3013" spans="1:13" x14ac:dyDescent="0.35">
      <c r="A3013" t="s">
        <v>10</v>
      </c>
      <c r="B3013">
        <v>4430</v>
      </c>
      <c r="C3013" t="s">
        <v>1053</v>
      </c>
      <c r="D3013" t="s">
        <v>12</v>
      </c>
      <c r="E3013">
        <v>2012</v>
      </c>
      <c r="F3013" t="s">
        <v>13</v>
      </c>
      <c r="G3013" t="s">
        <v>14</v>
      </c>
      <c r="H3013" t="s">
        <v>15</v>
      </c>
      <c r="I3013" t="s">
        <v>16</v>
      </c>
      <c r="J3013">
        <v>0</v>
      </c>
      <c r="K3013">
        <v>6.78</v>
      </c>
      <c r="L3013">
        <v>227.5694</v>
      </c>
      <c r="M3013">
        <v>3.7</v>
      </c>
    </row>
    <row r="3014" spans="1:13" x14ac:dyDescent="0.35">
      <c r="A3014" t="s">
        <v>10</v>
      </c>
      <c r="B3014">
        <v>4429</v>
      </c>
      <c r="C3014" t="s">
        <v>185</v>
      </c>
      <c r="D3014" t="s">
        <v>74</v>
      </c>
      <c r="E3014">
        <v>2012</v>
      </c>
      <c r="F3014" t="s">
        <v>13</v>
      </c>
      <c r="G3014" t="s">
        <v>14</v>
      </c>
      <c r="H3014" t="s">
        <v>15</v>
      </c>
      <c r="I3014" t="s">
        <v>16</v>
      </c>
      <c r="J3014">
        <v>2.0750866999999999E-2</v>
      </c>
      <c r="K3014">
        <v>21.1</v>
      </c>
      <c r="L3014">
        <v>128.79939999999999</v>
      </c>
      <c r="M3014">
        <v>3.7</v>
      </c>
    </row>
    <row r="3015" spans="1:13" x14ac:dyDescent="0.35">
      <c r="A3015" t="s">
        <v>10</v>
      </c>
      <c r="B3015">
        <v>4428</v>
      </c>
      <c r="C3015" t="s">
        <v>935</v>
      </c>
      <c r="D3015" t="s">
        <v>95</v>
      </c>
      <c r="E3015">
        <v>2012</v>
      </c>
      <c r="F3015" t="s">
        <v>13</v>
      </c>
      <c r="G3015" t="s">
        <v>14</v>
      </c>
      <c r="H3015" t="s">
        <v>15</v>
      </c>
      <c r="I3015" t="s">
        <v>16</v>
      </c>
      <c r="J3015">
        <v>9.4010214999999994E-2</v>
      </c>
      <c r="K3015">
        <v>16.5</v>
      </c>
      <c r="L3015">
        <v>95.206800000000001</v>
      </c>
      <c r="M3015">
        <v>3.7</v>
      </c>
    </row>
    <row r="3016" spans="1:13" x14ac:dyDescent="0.35">
      <c r="A3016" t="s">
        <v>17</v>
      </c>
      <c r="B3016">
        <v>4427</v>
      </c>
      <c r="C3016" t="s">
        <v>1352</v>
      </c>
      <c r="D3016" t="s">
        <v>48</v>
      </c>
      <c r="E3016">
        <v>2012</v>
      </c>
      <c r="F3016" t="s">
        <v>13</v>
      </c>
      <c r="G3016" t="s">
        <v>14</v>
      </c>
      <c r="H3016" t="s">
        <v>15</v>
      </c>
      <c r="I3016" t="s">
        <v>16</v>
      </c>
      <c r="J3016">
        <v>1.5302652999999999E-2</v>
      </c>
      <c r="K3016">
        <v>18.25</v>
      </c>
      <c r="L3016">
        <v>198.00839999999999</v>
      </c>
      <c r="M3016">
        <v>3.7</v>
      </c>
    </row>
    <row r="3017" spans="1:13" x14ac:dyDescent="0.35">
      <c r="A3017" t="s">
        <v>17</v>
      </c>
      <c r="B3017">
        <v>4426</v>
      </c>
      <c r="C3017" t="s">
        <v>656</v>
      </c>
      <c r="D3017" t="s">
        <v>48</v>
      </c>
      <c r="E3017">
        <v>2012</v>
      </c>
      <c r="F3017" t="s">
        <v>13</v>
      </c>
      <c r="G3017" t="s">
        <v>14</v>
      </c>
      <c r="H3017" t="s">
        <v>15</v>
      </c>
      <c r="I3017" t="s">
        <v>16</v>
      </c>
      <c r="J3017">
        <v>0.10360309400000001</v>
      </c>
      <c r="K3017">
        <v>15.5</v>
      </c>
      <c r="L3017">
        <v>143.547</v>
      </c>
      <c r="M3017">
        <v>3.7</v>
      </c>
    </row>
    <row r="3018" spans="1:13" x14ac:dyDescent="0.35">
      <c r="A3018" t="s">
        <v>17</v>
      </c>
      <c r="B3018">
        <v>4425</v>
      </c>
      <c r="C3018" t="s">
        <v>933</v>
      </c>
      <c r="D3018" t="s">
        <v>48</v>
      </c>
      <c r="E3018">
        <v>2012</v>
      </c>
      <c r="F3018" t="s">
        <v>13</v>
      </c>
      <c r="G3018" t="s">
        <v>14</v>
      </c>
      <c r="H3018" t="s">
        <v>15</v>
      </c>
      <c r="I3018" t="s">
        <v>16</v>
      </c>
      <c r="J3018">
        <v>0</v>
      </c>
      <c r="K3018">
        <v>11.1</v>
      </c>
      <c r="L3018">
        <v>220.7482</v>
      </c>
      <c r="M3018">
        <v>3.7</v>
      </c>
    </row>
    <row r="3019" spans="1:13" x14ac:dyDescent="0.35">
      <c r="A3019" t="s">
        <v>17</v>
      </c>
      <c r="B3019">
        <v>4424</v>
      </c>
      <c r="C3019" t="s">
        <v>1386</v>
      </c>
      <c r="D3019" t="s">
        <v>48</v>
      </c>
      <c r="E3019">
        <v>2012</v>
      </c>
      <c r="F3019" t="s">
        <v>13</v>
      </c>
      <c r="G3019" t="s">
        <v>14</v>
      </c>
      <c r="H3019" t="s">
        <v>15</v>
      </c>
      <c r="I3019" t="s">
        <v>16</v>
      </c>
      <c r="J3019">
        <v>3.1143591000000002E-2</v>
      </c>
      <c r="K3019">
        <v>8.6300000000000008</v>
      </c>
      <c r="L3019">
        <v>183.95820000000001</v>
      </c>
      <c r="M3019">
        <v>3.7</v>
      </c>
    </row>
    <row r="3020" spans="1:13" x14ac:dyDescent="0.35">
      <c r="A3020" t="s">
        <v>17</v>
      </c>
      <c r="B3020">
        <v>4423</v>
      </c>
      <c r="C3020" t="s">
        <v>563</v>
      </c>
      <c r="D3020" t="s">
        <v>42</v>
      </c>
      <c r="E3020">
        <v>2012</v>
      </c>
      <c r="F3020" t="s">
        <v>13</v>
      </c>
      <c r="G3020" t="s">
        <v>14</v>
      </c>
      <c r="H3020" t="s">
        <v>15</v>
      </c>
      <c r="I3020" t="s">
        <v>16</v>
      </c>
      <c r="J3020">
        <v>2.3988387E-2</v>
      </c>
      <c r="K3020">
        <v>19.600000000000001</v>
      </c>
      <c r="L3020">
        <v>104.5964</v>
      </c>
      <c r="M3020">
        <v>3.7</v>
      </c>
    </row>
    <row r="3021" spans="1:13" x14ac:dyDescent="0.35">
      <c r="A3021" t="s">
        <v>17</v>
      </c>
      <c r="B3021">
        <v>4422</v>
      </c>
      <c r="C3021" t="s">
        <v>1393</v>
      </c>
      <c r="D3021" t="s">
        <v>42</v>
      </c>
      <c r="E3021">
        <v>2012</v>
      </c>
      <c r="F3021" t="s">
        <v>13</v>
      </c>
      <c r="G3021" t="s">
        <v>14</v>
      </c>
      <c r="H3021" t="s">
        <v>15</v>
      </c>
      <c r="I3021" t="s">
        <v>16</v>
      </c>
      <c r="J3021">
        <v>5.5514919000000003E-2</v>
      </c>
      <c r="K3021">
        <v>9.1</v>
      </c>
      <c r="L3021">
        <v>112.5518</v>
      </c>
      <c r="M3021">
        <v>3.7</v>
      </c>
    </row>
    <row r="3022" spans="1:13" x14ac:dyDescent="0.35">
      <c r="A3022" t="s">
        <v>17</v>
      </c>
      <c r="B3022">
        <v>4421</v>
      </c>
      <c r="C3022" t="s">
        <v>297</v>
      </c>
      <c r="D3022" t="s">
        <v>19</v>
      </c>
      <c r="E3022">
        <v>2012</v>
      </c>
      <c r="F3022" t="s">
        <v>13</v>
      </c>
      <c r="G3022" t="s">
        <v>14</v>
      </c>
      <c r="H3022" t="s">
        <v>15</v>
      </c>
      <c r="I3022" t="s">
        <v>16</v>
      </c>
      <c r="J3022">
        <v>8.9917768999999995E-2</v>
      </c>
      <c r="K3022">
        <v>14.5</v>
      </c>
      <c r="L3022">
        <v>160.3604</v>
      </c>
      <c r="M3022">
        <v>3.7</v>
      </c>
    </row>
    <row r="3023" spans="1:13" x14ac:dyDescent="0.35">
      <c r="A3023" t="s">
        <v>17</v>
      </c>
      <c r="B3023">
        <v>4420</v>
      </c>
      <c r="C3023" t="s">
        <v>879</v>
      </c>
      <c r="D3023" t="s">
        <v>19</v>
      </c>
      <c r="E3023">
        <v>2012</v>
      </c>
      <c r="F3023" t="s">
        <v>13</v>
      </c>
      <c r="G3023" t="s">
        <v>14</v>
      </c>
      <c r="H3023" t="s">
        <v>15</v>
      </c>
      <c r="I3023" t="s">
        <v>16</v>
      </c>
      <c r="J3023">
        <v>1.4482152999999999E-2</v>
      </c>
      <c r="K3023">
        <v>8.2349999999999994</v>
      </c>
      <c r="L3023">
        <v>182.29499999999999</v>
      </c>
      <c r="M3023">
        <v>3.7</v>
      </c>
    </row>
    <row r="3024" spans="1:13" x14ac:dyDescent="0.35">
      <c r="A3024" t="s">
        <v>17</v>
      </c>
      <c r="B3024">
        <v>4419</v>
      </c>
      <c r="C3024" t="s">
        <v>1552</v>
      </c>
      <c r="D3024" t="s">
        <v>61</v>
      </c>
      <c r="E3024">
        <v>2012</v>
      </c>
      <c r="F3024" t="s">
        <v>13</v>
      </c>
      <c r="G3024" t="s">
        <v>14</v>
      </c>
      <c r="H3024" t="s">
        <v>15</v>
      </c>
      <c r="I3024" t="s">
        <v>16</v>
      </c>
      <c r="J3024">
        <v>6.4241345000000005E-2</v>
      </c>
      <c r="K3024">
        <v>15</v>
      </c>
      <c r="L3024">
        <v>45.206000000000003</v>
      </c>
      <c r="M3024">
        <v>3.7</v>
      </c>
    </row>
    <row r="3025" spans="1:13" x14ac:dyDescent="0.35">
      <c r="A3025" t="s">
        <v>17</v>
      </c>
      <c r="B3025">
        <v>4418</v>
      </c>
      <c r="C3025" t="s">
        <v>728</v>
      </c>
      <c r="D3025" t="s">
        <v>24</v>
      </c>
      <c r="E3025">
        <v>2012</v>
      </c>
      <c r="F3025" t="s">
        <v>13</v>
      </c>
      <c r="G3025" t="s">
        <v>14</v>
      </c>
      <c r="H3025" t="s">
        <v>15</v>
      </c>
      <c r="I3025" t="s">
        <v>16</v>
      </c>
      <c r="J3025">
        <v>0.117095014</v>
      </c>
      <c r="K3025">
        <v>15.6</v>
      </c>
      <c r="L3025">
        <v>78.066999999999993</v>
      </c>
      <c r="M3025">
        <v>3.7</v>
      </c>
    </row>
    <row r="3026" spans="1:13" x14ac:dyDescent="0.35">
      <c r="A3026" t="s">
        <v>17</v>
      </c>
      <c r="B3026">
        <v>4417</v>
      </c>
      <c r="C3026" t="s">
        <v>1505</v>
      </c>
      <c r="D3026" t="s">
        <v>67</v>
      </c>
      <c r="E3026">
        <v>2012</v>
      </c>
      <c r="F3026" t="s">
        <v>13</v>
      </c>
      <c r="G3026" t="s">
        <v>14</v>
      </c>
      <c r="H3026" t="s">
        <v>15</v>
      </c>
      <c r="I3026" t="s">
        <v>16</v>
      </c>
      <c r="J3026">
        <v>0.122761775</v>
      </c>
      <c r="K3026">
        <v>14.3</v>
      </c>
      <c r="L3026">
        <v>124.373</v>
      </c>
      <c r="M3026">
        <v>3.7</v>
      </c>
    </row>
    <row r="3027" spans="1:13" x14ac:dyDescent="0.35">
      <c r="A3027" t="s">
        <v>17</v>
      </c>
      <c r="B3027">
        <v>4416</v>
      </c>
      <c r="C3027" t="s">
        <v>1247</v>
      </c>
      <c r="D3027" t="s">
        <v>95</v>
      </c>
      <c r="E3027">
        <v>2012</v>
      </c>
      <c r="F3027" t="s">
        <v>13</v>
      </c>
      <c r="G3027" t="s">
        <v>14</v>
      </c>
      <c r="H3027" t="s">
        <v>15</v>
      </c>
      <c r="I3027" t="s">
        <v>16</v>
      </c>
      <c r="J3027">
        <v>5.7021156000000003E-2</v>
      </c>
      <c r="K3027">
        <v>11.15</v>
      </c>
      <c r="L3027">
        <v>106.8622</v>
      </c>
      <c r="M3027">
        <v>3.7</v>
      </c>
    </row>
    <row r="3028" spans="1:13" x14ac:dyDescent="0.35">
      <c r="A3028" t="s">
        <v>17</v>
      </c>
      <c r="B3028">
        <v>4415</v>
      </c>
      <c r="C3028" t="s">
        <v>206</v>
      </c>
      <c r="D3028" t="s">
        <v>12</v>
      </c>
      <c r="E3028">
        <v>2012</v>
      </c>
      <c r="F3028" t="s">
        <v>13</v>
      </c>
      <c r="G3028" t="s">
        <v>14</v>
      </c>
      <c r="H3028" t="s">
        <v>15</v>
      </c>
      <c r="I3028" t="s">
        <v>16</v>
      </c>
      <c r="J3028">
        <v>4.3630580000000002E-2</v>
      </c>
      <c r="K3028">
        <v>5.98</v>
      </c>
      <c r="L3028">
        <v>148.24180000000001</v>
      </c>
      <c r="M3028">
        <v>3.7</v>
      </c>
    </row>
    <row r="3029" spans="1:13" x14ac:dyDescent="0.35">
      <c r="A3029" t="s">
        <v>17</v>
      </c>
      <c r="B3029">
        <v>4414</v>
      </c>
      <c r="C3029" t="s">
        <v>855</v>
      </c>
      <c r="D3029" t="s">
        <v>24</v>
      </c>
      <c r="E3029">
        <v>2012</v>
      </c>
      <c r="F3029" t="s">
        <v>13</v>
      </c>
      <c r="G3029" t="s">
        <v>14</v>
      </c>
      <c r="H3029" t="s">
        <v>15</v>
      </c>
      <c r="I3029" t="s">
        <v>16</v>
      </c>
      <c r="J3029">
        <v>4.1803290999999999E-2</v>
      </c>
      <c r="K3029">
        <v>19.7</v>
      </c>
      <c r="L3029">
        <v>110.3912</v>
      </c>
      <c r="M3029">
        <v>3.7</v>
      </c>
    </row>
    <row r="3030" spans="1:13" x14ac:dyDescent="0.35">
      <c r="A3030" t="s">
        <v>17</v>
      </c>
      <c r="B3030">
        <v>4413</v>
      </c>
      <c r="C3030" t="s">
        <v>590</v>
      </c>
      <c r="D3030" t="s">
        <v>24</v>
      </c>
      <c r="E3030">
        <v>2012</v>
      </c>
      <c r="F3030" t="s">
        <v>13</v>
      </c>
      <c r="G3030" t="s">
        <v>14</v>
      </c>
      <c r="H3030" t="s">
        <v>15</v>
      </c>
      <c r="I3030" t="s">
        <v>16</v>
      </c>
      <c r="J3030">
        <v>2.1883368E-2</v>
      </c>
      <c r="K3030">
        <v>7.0350000000000001</v>
      </c>
      <c r="L3030">
        <v>263.791</v>
      </c>
      <c r="M3030">
        <v>3.7</v>
      </c>
    </row>
    <row r="3031" spans="1:13" x14ac:dyDescent="0.35">
      <c r="A3031" t="s">
        <v>17</v>
      </c>
      <c r="B3031">
        <v>4411</v>
      </c>
      <c r="C3031" t="s">
        <v>1455</v>
      </c>
      <c r="D3031" t="s">
        <v>74</v>
      </c>
      <c r="E3031">
        <v>2020</v>
      </c>
      <c r="F3031" t="s">
        <v>37</v>
      </c>
      <c r="G3031" t="s">
        <v>34</v>
      </c>
      <c r="H3031" t="s">
        <v>15</v>
      </c>
      <c r="I3031" t="s">
        <v>16</v>
      </c>
      <c r="J3031">
        <v>6.1405051000000002E-2</v>
      </c>
      <c r="K3031">
        <v>7.8650000000000002</v>
      </c>
      <c r="L3031">
        <v>166.3526</v>
      </c>
      <c r="M3031">
        <v>3.7</v>
      </c>
    </row>
    <row r="3032" spans="1:13" x14ac:dyDescent="0.35">
      <c r="A3032" t="s">
        <v>17</v>
      </c>
      <c r="B3032">
        <v>4410</v>
      </c>
      <c r="C3032" t="s">
        <v>1515</v>
      </c>
      <c r="D3032" t="s">
        <v>67</v>
      </c>
      <c r="E3032">
        <v>2020</v>
      </c>
      <c r="F3032" t="s">
        <v>37</v>
      </c>
      <c r="G3032" t="s">
        <v>34</v>
      </c>
      <c r="H3032" t="s">
        <v>15</v>
      </c>
      <c r="I3032" t="s">
        <v>16</v>
      </c>
      <c r="J3032">
        <v>0.175033524</v>
      </c>
      <c r="K3032">
        <v>11.65</v>
      </c>
      <c r="L3032">
        <v>55.529800000000002</v>
      </c>
      <c r="M3032">
        <v>3.7</v>
      </c>
    </row>
    <row r="3033" spans="1:13" x14ac:dyDescent="0.35">
      <c r="A3033" t="s">
        <v>10</v>
      </c>
      <c r="B3033">
        <v>4407</v>
      </c>
      <c r="C3033" t="s">
        <v>1258</v>
      </c>
      <c r="D3033" t="s">
        <v>48</v>
      </c>
      <c r="E3033">
        <v>2022</v>
      </c>
      <c r="F3033" t="s">
        <v>20</v>
      </c>
      <c r="G3033" t="s">
        <v>21</v>
      </c>
      <c r="H3033" t="s">
        <v>15</v>
      </c>
      <c r="I3033" t="s">
        <v>22</v>
      </c>
      <c r="J3033">
        <v>2.0961192E-2</v>
      </c>
      <c r="K3033">
        <v>19.850000000000001</v>
      </c>
      <c r="L3033">
        <v>62.019399999999997</v>
      </c>
      <c r="M3033">
        <v>3.7</v>
      </c>
    </row>
    <row r="3034" spans="1:13" x14ac:dyDescent="0.35">
      <c r="A3034" t="s">
        <v>10</v>
      </c>
      <c r="B3034">
        <v>4406</v>
      </c>
      <c r="C3034" t="s">
        <v>1437</v>
      </c>
      <c r="D3034" t="s">
        <v>159</v>
      </c>
      <c r="E3034">
        <v>2011</v>
      </c>
      <c r="F3034" t="s">
        <v>39</v>
      </c>
      <c r="G3034" t="s">
        <v>21</v>
      </c>
      <c r="H3034" t="s">
        <v>15</v>
      </c>
      <c r="I3034" t="s">
        <v>40</v>
      </c>
      <c r="J3034">
        <v>7.3480266000000002E-2</v>
      </c>
      <c r="K3034">
        <v>7.06</v>
      </c>
      <c r="L3034">
        <v>58.8904</v>
      </c>
      <c r="M3034">
        <v>3.7</v>
      </c>
    </row>
    <row r="3035" spans="1:13" x14ac:dyDescent="0.35">
      <c r="A3035" t="s">
        <v>10</v>
      </c>
      <c r="B3035">
        <v>4403</v>
      </c>
      <c r="C3035" t="s">
        <v>1500</v>
      </c>
      <c r="D3035" t="s">
        <v>67</v>
      </c>
      <c r="E3035">
        <v>2020</v>
      </c>
      <c r="F3035" t="s">
        <v>37</v>
      </c>
      <c r="G3035" t="s">
        <v>34</v>
      </c>
      <c r="H3035" t="s">
        <v>15</v>
      </c>
      <c r="I3035" t="s">
        <v>16</v>
      </c>
      <c r="J3035">
        <v>0</v>
      </c>
      <c r="K3035">
        <v>8.9450000000000003</v>
      </c>
      <c r="L3035">
        <v>264.791</v>
      </c>
      <c r="M3035">
        <v>3.7</v>
      </c>
    </row>
    <row r="3036" spans="1:13" x14ac:dyDescent="0.35">
      <c r="A3036" t="s">
        <v>10</v>
      </c>
      <c r="B3036">
        <v>4402</v>
      </c>
      <c r="C3036" t="s">
        <v>1338</v>
      </c>
      <c r="D3036" t="s">
        <v>48</v>
      </c>
      <c r="E3036">
        <v>2018</v>
      </c>
      <c r="F3036" t="s">
        <v>45</v>
      </c>
      <c r="G3036" t="s">
        <v>21</v>
      </c>
      <c r="H3036" t="s">
        <v>15</v>
      </c>
      <c r="I3036" t="s">
        <v>46</v>
      </c>
      <c r="J3036">
        <v>0.116915909</v>
      </c>
      <c r="L3036">
        <v>159.45779999999999</v>
      </c>
      <c r="M3036">
        <v>3.7</v>
      </c>
    </row>
    <row r="3037" spans="1:13" x14ac:dyDescent="0.35">
      <c r="A3037" t="s">
        <v>17</v>
      </c>
      <c r="B3037">
        <v>4401</v>
      </c>
      <c r="C3037" t="s">
        <v>857</v>
      </c>
      <c r="D3037" t="s">
        <v>61</v>
      </c>
      <c r="E3037">
        <v>2022</v>
      </c>
      <c r="F3037" t="s">
        <v>20</v>
      </c>
      <c r="G3037" t="s">
        <v>21</v>
      </c>
      <c r="H3037" t="s">
        <v>15</v>
      </c>
      <c r="I3037" t="s">
        <v>22</v>
      </c>
      <c r="J3037">
        <v>7.2269849999999997E-2</v>
      </c>
      <c r="K3037">
        <v>8.3949999999999996</v>
      </c>
      <c r="L3037">
        <v>254.10400000000001</v>
      </c>
      <c r="M3037">
        <v>3.7</v>
      </c>
    </row>
    <row r="3038" spans="1:13" x14ac:dyDescent="0.35">
      <c r="A3038" t="s">
        <v>10</v>
      </c>
      <c r="B3038">
        <v>4400</v>
      </c>
      <c r="C3038" t="s">
        <v>1158</v>
      </c>
      <c r="D3038" t="s">
        <v>12</v>
      </c>
      <c r="E3038">
        <v>2012</v>
      </c>
      <c r="F3038" t="s">
        <v>13</v>
      </c>
      <c r="G3038" t="s">
        <v>14</v>
      </c>
      <c r="H3038" t="s">
        <v>15</v>
      </c>
      <c r="I3038" t="s">
        <v>16</v>
      </c>
      <c r="J3038">
        <v>4.1622263999999999E-2</v>
      </c>
      <c r="K3038">
        <v>12.6</v>
      </c>
      <c r="L3038">
        <v>124.0072</v>
      </c>
      <c r="M3038">
        <v>3.7</v>
      </c>
    </row>
    <row r="3039" spans="1:13" x14ac:dyDescent="0.35">
      <c r="A3039" t="s">
        <v>17</v>
      </c>
      <c r="B3039">
        <v>4399</v>
      </c>
      <c r="C3039" t="s">
        <v>997</v>
      </c>
      <c r="D3039" t="s">
        <v>64</v>
      </c>
      <c r="E3039">
        <v>2011</v>
      </c>
      <c r="F3039" t="s">
        <v>39</v>
      </c>
      <c r="G3039" t="s">
        <v>21</v>
      </c>
      <c r="H3039" t="s">
        <v>15</v>
      </c>
      <c r="I3039" t="s">
        <v>40</v>
      </c>
      <c r="J3039">
        <v>0.11168586799999999</v>
      </c>
      <c r="K3039">
        <v>15.6</v>
      </c>
      <c r="L3039">
        <v>184.79239999999999</v>
      </c>
      <c r="M3039">
        <v>3.7</v>
      </c>
    </row>
    <row r="3040" spans="1:13" x14ac:dyDescent="0.35">
      <c r="A3040" t="s">
        <v>10</v>
      </c>
      <c r="B3040">
        <v>4397</v>
      </c>
      <c r="C3040" t="s">
        <v>364</v>
      </c>
      <c r="D3040" t="s">
        <v>12</v>
      </c>
      <c r="E3040">
        <v>2012</v>
      </c>
      <c r="F3040" t="s">
        <v>13</v>
      </c>
      <c r="G3040" t="s">
        <v>14</v>
      </c>
      <c r="H3040" t="s">
        <v>15</v>
      </c>
      <c r="I3040" t="s">
        <v>16</v>
      </c>
      <c r="J3040">
        <v>2.2460101999999999E-2</v>
      </c>
      <c r="K3040">
        <v>20.100000000000001</v>
      </c>
      <c r="L3040">
        <v>226.80359999999999</v>
      </c>
      <c r="M3040">
        <v>3.7</v>
      </c>
    </row>
    <row r="3041" spans="1:13" x14ac:dyDescent="0.35">
      <c r="A3041" t="s">
        <v>17</v>
      </c>
      <c r="B3041">
        <v>4396</v>
      </c>
      <c r="C3041" t="s">
        <v>1551</v>
      </c>
      <c r="D3041" t="s">
        <v>95</v>
      </c>
      <c r="E3041">
        <v>2012</v>
      </c>
      <c r="F3041" t="s">
        <v>13</v>
      </c>
      <c r="G3041" t="s">
        <v>14</v>
      </c>
      <c r="H3041" t="s">
        <v>15</v>
      </c>
      <c r="I3041" t="s">
        <v>16</v>
      </c>
      <c r="J3041">
        <v>3.1452265E-2</v>
      </c>
      <c r="K3041">
        <v>8.1950000000000003</v>
      </c>
      <c r="L3041">
        <v>94.346199999999996</v>
      </c>
      <c r="M3041">
        <v>3.7</v>
      </c>
    </row>
    <row r="3042" spans="1:13" x14ac:dyDescent="0.35">
      <c r="A3042" t="s">
        <v>10</v>
      </c>
      <c r="B3042">
        <v>4394</v>
      </c>
      <c r="C3042" t="s">
        <v>1511</v>
      </c>
      <c r="D3042" t="s">
        <v>28</v>
      </c>
      <c r="E3042">
        <v>2018</v>
      </c>
      <c r="F3042" t="s">
        <v>45</v>
      </c>
      <c r="G3042" t="s">
        <v>21</v>
      </c>
      <c r="H3042" t="s">
        <v>15</v>
      </c>
      <c r="I3042" t="s">
        <v>46</v>
      </c>
      <c r="J3042">
        <v>0.101338651</v>
      </c>
      <c r="L3042">
        <v>232.63</v>
      </c>
      <c r="M3042">
        <v>3.7</v>
      </c>
    </row>
    <row r="3043" spans="1:13" x14ac:dyDescent="0.35">
      <c r="A3043" t="s">
        <v>17</v>
      </c>
      <c r="B3043">
        <v>4393</v>
      </c>
      <c r="C3043" t="s">
        <v>796</v>
      </c>
      <c r="D3043" t="s">
        <v>42</v>
      </c>
      <c r="E3043">
        <v>2018</v>
      </c>
      <c r="F3043" t="s">
        <v>45</v>
      </c>
      <c r="G3043" t="s">
        <v>21</v>
      </c>
      <c r="H3043" t="s">
        <v>15</v>
      </c>
      <c r="I3043" t="s">
        <v>46</v>
      </c>
      <c r="J3043">
        <v>2.5578526000000001E-2</v>
      </c>
      <c r="L3043">
        <v>198.80840000000001</v>
      </c>
      <c r="M3043">
        <v>3.7</v>
      </c>
    </row>
    <row r="3044" spans="1:13" x14ac:dyDescent="0.35">
      <c r="A3044" t="s">
        <v>17</v>
      </c>
      <c r="B3044">
        <v>4392</v>
      </c>
      <c r="C3044" t="s">
        <v>1020</v>
      </c>
      <c r="D3044" t="s">
        <v>12</v>
      </c>
      <c r="E3044">
        <v>2018</v>
      </c>
      <c r="F3044" t="s">
        <v>45</v>
      </c>
      <c r="G3044" t="s">
        <v>21</v>
      </c>
      <c r="H3044" t="s">
        <v>15</v>
      </c>
      <c r="I3044" t="s">
        <v>46</v>
      </c>
      <c r="J3044">
        <v>7.7367431E-2</v>
      </c>
      <c r="L3044">
        <v>97.009399999999999</v>
      </c>
      <c r="M3044">
        <v>3.7</v>
      </c>
    </row>
    <row r="3045" spans="1:13" x14ac:dyDescent="0.35">
      <c r="A3045" t="s">
        <v>17</v>
      </c>
      <c r="B3045">
        <v>4388</v>
      </c>
      <c r="C3045" t="s">
        <v>609</v>
      </c>
      <c r="D3045" t="s">
        <v>42</v>
      </c>
      <c r="E3045">
        <v>2018</v>
      </c>
      <c r="F3045" t="s">
        <v>45</v>
      </c>
      <c r="G3045" t="s">
        <v>21</v>
      </c>
      <c r="H3045" t="s">
        <v>15</v>
      </c>
      <c r="I3045" t="s">
        <v>46</v>
      </c>
      <c r="J3045">
        <v>2.8459761E-2</v>
      </c>
      <c r="L3045">
        <v>149.9708</v>
      </c>
      <c r="M3045">
        <v>3.7</v>
      </c>
    </row>
    <row r="3046" spans="1:13" x14ac:dyDescent="0.35">
      <c r="A3046" t="s">
        <v>10</v>
      </c>
      <c r="B3046">
        <v>4385</v>
      </c>
      <c r="C3046" t="s">
        <v>195</v>
      </c>
      <c r="D3046" t="s">
        <v>48</v>
      </c>
      <c r="E3046">
        <v>2018</v>
      </c>
      <c r="F3046" t="s">
        <v>45</v>
      </c>
      <c r="G3046" t="s">
        <v>21</v>
      </c>
      <c r="H3046" t="s">
        <v>15</v>
      </c>
      <c r="I3046" t="s">
        <v>46</v>
      </c>
      <c r="J3046">
        <v>0.123111453</v>
      </c>
      <c r="L3046">
        <v>36.987400000000001</v>
      </c>
      <c r="M3046">
        <v>3.7</v>
      </c>
    </row>
    <row r="3047" spans="1:13" x14ac:dyDescent="0.35">
      <c r="A3047" t="s">
        <v>17</v>
      </c>
      <c r="B3047">
        <v>4382</v>
      </c>
      <c r="C3047" t="s">
        <v>1286</v>
      </c>
      <c r="D3047" t="s">
        <v>12</v>
      </c>
      <c r="E3047">
        <v>2018</v>
      </c>
      <c r="F3047" t="s">
        <v>45</v>
      </c>
      <c r="G3047" t="s">
        <v>21</v>
      </c>
      <c r="H3047" t="s">
        <v>15</v>
      </c>
      <c r="I3047" t="s">
        <v>46</v>
      </c>
      <c r="J3047">
        <v>2.9640604000000001E-2</v>
      </c>
      <c r="L3047">
        <v>40.813800000000001</v>
      </c>
      <c r="M3047">
        <v>3.8</v>
      </c>
    </row>
    <row r="3048" spans="1:13" x14ac:dyDescent="0.35">
      <c r="A3048" t="s">
        <v>10</v>
      </c>
      <c r="B3048">
        <v>4381</v>
      </c>
      <c r="C3048" t="s">
        <v>659</v>
      </c>
      <c r="D3048" t="s">
        <v>48</v>
      </c>
      <c r="E3048">
        <v>2018</v>
      </c>
      <c r="F3048" t="s">
        <v>45</v>
      </c>
      <c r="G3048" t="s">
        <v>21</v>
      </c>
      <c r="H3048" t="s">
        <v>15</v>
      </c>
      <c r="I3048" t="s">
        <v>46</v>
      </c>
      <c r="J3048">
        <v>1.2203914999999999E-2</v>
      </c>
      <c r="L3048">
        <v>133.22839999999999</v>
      </c>
      <c r="M3048">
        <v>3.8</v>
      </c>
    </row>
    <row r="3049" spans="1:13" x14ac:dyDescent="0.35">
      <c r="A3049" t="s">
        <v>10</v>
      </c>
      <c r="B3049">
        <v>4380</v>
      </c>
      <c r="C3049" t="s">
        <v>1521</v>
      </c>
      <c r="D3049" t="s">
        <v>54</v>
      </c>
      <c r="E3049">
        <v>2018</v>
      </c>
      <c r="F3049" t="s">
        <v>45</v>
      </c>
      <c r="G3049" t="s">
        <v>21</v>
      </c>
      <c r="H3049" t="s">
        <v>15</v>
      </c>
      <c r="I3049" t="s">
        <v>46</v>
      </c>
      <c r="J3049">
        <v>4.9435597999999997E-2</v>
      </c>
      <c r="L3049">
        <v>209.7586</v>
      </c>
      <c r="M3049">
        <v>3.8</v>
      </c>
    </row>
    <row r="3050" spans="1:13" x14ac:dyDescent="0.35">
      <c r="A3050" t="s">
        <v>10</v>
      </c>
      <c r="B3050">
        <v>4379</v>
      </c>
      <c r="C3050" t="s">
        <v>584</v>
      </c>
      <c r="D3050" t="s">
        <v>54</v>
      </c>
      <c r="E3050">
        <v>2018</v>
      </c>
      <c r="F3050" t="s">
        <v>45</v>
      </c>
      <c r="G3050" t="s">
        <v>21</v>
      </c>
      <c r="H3050" t="s">
        <v>15</v>
      </c>
      <c r="I3050" t="s">
        <v>46</v>
      </c>
      <c r="J3050">
        <v>9.6046303999999999E-2</v>
      </c>
      <c r="L3050">
        <v>178.7028</v>
      </c>
      <c r="M3050">
        <v>3.8</v>
      </c>
    </row>
    <row r="3051" spans="1:13" x14ac:dyDescent="0.35">
      <c r="A3051" t="s">
        <v>10</v>
      </c>
      <c r="B3051">
        <v>4378</v>
      </c>
      <c r="C3051" t="s">
        <v>1161</v>
      </c>
      <c r="D3051" t="s">
        <v>54</v>
      </c>
      <c r="E3051">
        <v>2018</v>
      </c>
      <c r="F3051" t="s">
        <v>45</v>
      </c>
      <c r="G3051" t="s">
        <v>21</v>
      </c>
      <c r="H3051" t="s">
        <v>15</v>
      </c>
      <c r="I3051" t="s">
        <v>46</v>
      </c>
      <c r="J3051">
        <v>9.5635060999999993E-2</v>
      </c>
      <c r="L3051">
        <v>130.79419999999999</v>
      </c>
      <c r="M3051">
        <v>3.8</v>
      </c>
    </row>
    <row r="3052" spans="1:13" x14ac:dyDescent="0.35">
      <c r="A3052" t="s">
        <v>10</v>
      </c>
      <c r="B3052">
        <v>4377</v>
      </c>
      <c r="C3052" t="s">
        <v>582</v>
      </c>
      <c r="D3052" t="s">
        <v>54</v>
      </c>
      <c r="E3052">
        <v>2018</v>
      </c>
      <c r="F3052" t="s">
        <v>45</v>
      </c>
      <c r="G3052" t="s">
        <v>21</v>
      </c>
      <c r="H3052" t="s">
        <v>15</v>
      </c>
      <c r="I3052" t="s">
        <v>46</v>
      </c>
      <c r="J3052">
        <v>1.5016890999999999E-2</v>
      </c>
      <c r="L3052">
        <v>248.64080000000001</v>
      </c>
      <c r="M3052">
        <v>3.8</v>
      </c>
    </row>
    <row r="3053" spans="1:13" x14ac:dyDescent="0.35">
      <c r="A3053" t="s">
        <v>10</v>
      </c>
      <c r="B3053">
        <v>4376</v>
      </c>
      <c r="C3053" t="s">
        <v>1468</v>
      </c>
      <c r="D3053" t="s">
        <v>28</v>
      </c>
      <c r="E3053">
        <v>2018</v>
      </c>
      <c r="F3053" t="s">
        <v>45</v>
      </c>
      <c r="G3053" t="s">
        <v>21</v>
      </c>
      <c r="H3053" t="s">
        <v>15</v>
      </c>
      <c r="I3053" t="s">
        <v>46</v>
      </c>
      <c r="J3053">
        <v>0.13884628900000001</v>
      </c>
      <c r="L3053">
        <v>263.78840000000002</v>
      </c>
      <c r="M3053">
        <v>3.8</v>
      </c>
    </row>
    <row r="3054" spans="1:13" x14ac:dyDescent="0.35">
      <c r="A3054" t="s">
        <v>10</v>
      </c>
      <c r="B3054">
        <v>4375</v>
      </c>
      <c r="C3054" t="s">
        <v>1480</v>
      </c>
      <c r="D3054" t="s">
        <v>28</v>
      </c>
      <c r="E3054">
        <v>2018</v>
      </c>
      <c r="F3054" t="s">
        <v>45</v>
      </c>
      <c r="G3054" t="s">
        <v>21</v>
      </c>
      <c r="H3054" t="s">
        <v>15</v>
      </c>
      <c r="I3054" t="s">
        <v>46</v>
      </c>
      <c r="J3054">
        <v>5.3361619999999998E-2</v>
      </c>
      <c r="L3054">
        <v>200.17420000000001</v>
      </c>
      <c r="M3054">
        <v>3.8</v>
      </c>
    </row>
    <row r="3055" spans="1:13" x14ac:dyDescent="0.35">
      <c r="A3055" t="s">
        <v>10</v>
      </c>
      <c r="B3055">
        <v>4374</v>
      </c>
      <c r="C3055" t="s">
        <v>312</v>
      </c>
      <c r="D3055" t="s">
        <v>28</v>
      </c>
      <c r="E3055">
        <v>2018</v>
      </c>
      <c r="F3055" t="s">
        <v>45</v>
      </c>
      <c r="G3055" t="s">
        <v>21</v>
      </c>
      <c r="H3055" t="s">
        <v>15</v>
      </c>
      <c r="I3055" t="s">
        <v>46</v>
      </c>
      <c r="J3055">
        <v>7.1806045999999998E-2</v>
      </c>
      <c r="L3055">
        <v>186.5924</v>
      </c>
      <c r="M3055">
        <v>3.8</v>
      </c>
    </row>
    <row r="3056" spans="1:13" x14ac:dyDescent="0.35">
      <c r="A3056" t="s">
        <v>10</v>
      </c>
      <c r="B3056">
        <v>4373</v>
      </c>
      <c r="C3056" t="s">
        <v>1218</v>
      </c>
      <c r="D3056" t="s">
        <v>28</v>
      </c>
      <c r="E3056">
        <v>2018</v>
      </c>
      <c r="F3056" t="s">
        <v>45</v>
      </c>
      <c r="G3056" t="s">
        <v>21</v>
      </c>
      <c r="H3056" t="s">
        <v>15</v>
      </c>
      <c r="I3056" t="s">
        <v>46</v>
      </c>
      <c r="J3056">
        <v>2.7214272000000001E-2</v>
      </c>
      <c r="L3056">
        <v>159.69200000000001</v>
      </c>
      <c r="M3056">
        <v>3.8</v>
      </c>
    </row>
    <row r="3057" spans="1:13" x14ac:dyDescent="0.35">
      <c r="A3057" t="s">
        <v>10</v>
      </c>
      <c r="B3057">
        <v>4372</v>
      </c>
      <c r="C3057" t="s">
        <v>336</v>
      </c>
      <c r="D3057" t="s">
        <v>95</v>
      </c>
      <c r="E3057">
        <v>2018</v>
      </c>
      <c r="F3057" t="s">
        <v>45</v>
      </c>
      <c r="G3057" t="s">
        <v>21</v>
      </c>
      <c r="H3057" t="s">
        <v>15</v>
      </c>
      <c r="I3057" t="s">
        <v>46</v>
      </c>
      <c r="J3057">
        <v>0.12763896599999999</v>
      </c>
      <c r="L3057">
        <v>104.53319999999999</v>
      </c>
      <c r="M3057">
        <v>3.8</v>
      </c>
    </row>
    <row r="3058" spans="1:13" x14ac:dyDescent="0.35">
      <c r="A3058" t="s">
        <v>17</v>
      </c>
      <c r="B3058">
        <v>4371</v>
      </c>
      <c r="C3058" t="s">
        <v>695</v>
      </c>
      <c r="D3058" t="s">
        <v>48</v>
      </c>
      <c r="E3058">
        <v>2018</v>
      </c>
      <c r="F3058" t="s">
        <v>45</v>
      </c>
      <c r="G3058" t="s">
        <v>21</v>
      </c>
      <c r="H3058" t="s">
        <v>15</v>
      </c>
      <c r="I3058" t="s">
        <v>46</v>
      </c>
      <c r="J3058">
        <v>1.5693327999999999E-2</v>
      </c>
      <c r="L3058">
        <v>150.73660000000001</v>
      </c>
      <c r="M3058">
        <v>3.8</v>
      </c>
    </row>
    <row r="3059" spans="1:13" x14ac:dyDescent="0.35">
      <c r="A3059" t="s">
        <v>17</v>
      </c>
      <c r="B3059">
        <v>4370</v>
      </c>
      <c r="C3059" t="s">
        <v>1154</v>
      </c>
      <c r="D3059" t="s">
        <v>153</v>
      </c>
      <c r="E3059">
        <v>2018</v>
      </c>
      <c r="F3059" t="s">
        <v>45</v>
      </c>
      <c r="G3059" t="s">
        <v>21</v>
      </c>
      <c r="H3059" t="s">
        <v>15</v>
      </c>
      <c r="I3059" t="s">
        <v>46</v>
      </c>
      <c r="J3059">
        <v>5.3764023000000001E-2</v>
      </c>
      <c r="L3059">
        <v>195.77680000000001</v>
      </c>
      <c r="M3059">
        <v>3.8</v>
      </c>
    </row>
    <row r="3060" spans="1:13" x14ac:dyDescent="0.35">
      <c r="A3060" t="s">
        <v>17</v>
      </c>
      <c r="B3060">
        <v>4369</v>
      </c>
      <c r="C3060" t="s">
        <v>799</v>
      </c>
      <c r="D3060" t="s">
        <v>64</v>
      </c>
      <c r="E3060">
        <v>2018</v>
      </c>
      <c r="F3060" t="s">
        <v>45</v>
      </c>
      <c r="G3060" t="s">
        <v>21</v>
      </c>
      <c r="H3060" t="s">
        <v>15</v>
      </c>
      <c r="I3060" t="s">
        <v>46</v>
      </c>
      <c r="J3060">
        <v>7.3012870999999993E-2</v>
      </c>
      <c r="L3060">
        <v>67.514200000000002</v>
      </c>
      <c r="M3060">
        <v>3.8</v>
      </c>
    </row>
    <row r="3061" spans="1:13" x14ac:dyDescent="0.35">
      <c r="A3061" t="s">
        <v>17</v>
      </c>
      <c r="B3061">
        <v>4368</v>
      </c>
      <c r="C3061" t="s">
        <v>467</v>
      </c>
      <c r="D3061" t="s">
        <v>64</v>
      </c>
      <c r="E3061">
        <v>2018</v>
      </c>
      <c r="F3061" t="s">
        <v>45</v>
      </c>
      <c r="G3061" t="s">
        <v>21</v>
      </c>
      <c r="H3061" t="s">
        <v>15</v>
      </c>
      <c r="I3061" t="s">
        <v>46</v>
      </c>
      <c r="J3061">
        <v>3.9768320000000003E-2</v>
      </c>
      <c r="L3061">
        <v>83.990799999999993</v>
      </c>
      <c r="M3061">
        <v>3.8</v>
      </c>
    </row>
    <row r="3062" spans="1:13" x14ac:dyDescent="0.35">
      <c r="A3062" t="s">
        <v>17</v>
      </c>
      <c r="B3062">
        <v>4367</v>
      </c>
      <c r="C3062" t="s">
        <v>1508</v>
      </c>
      <c r="D3062" t="s">
        <v>42</v>
      </c>
      <c r="E3062">
        <v>2018</v>
      </c>
      <c r="F3062" t="s">
        <v>45</v>
      </c>
      <c r="G3062" t="s">
        <v>21</v>
      </c>
      <c r="H3062" t="s">
        <v>15</v>
      </c>
      <c r="I3062" t="s">
        <v>46</v>
      </c>
      <c r="J3062">
        <v>8.6046569999999999E-3</v>
      </c>
      <c r="L3062">
        <v>123.1756</v>
      </c>
      <c r="M3062">
        <v>3.8</v>
      </c>
    </row>
    <row r="3063" spans="1:13" x14ac:dyDescent="0.35">
      <c r="A3063" t="s">
        <v>17</v>
      </c>
      <c r="B3063">
        <v>4366</v>
      </c>
      <c r="C3063" t="s">
        <v>896</v>
      </c>
      <c r="D3063" t="s">
        <v>42</v>
      </c>
      <c r="E3063">
        <v>2018</v>
      </c>
      <c r="F3063" t="s">
        <v>45</v>
      </c>
      <c r="G3063" t="s">
        <v>21</v>
      </c>
      <c r="H3063" t="s">
        <v>15</v>
      </c>
      <c r="I3063" t="s">
        <v>46</v>
      </c>
      <c r="J3063">
        <v>0.16657250100000001</v>
      </c>
      <c r="L3063">
        <v>176.1712</v>
      </c>
      <c r="M3063">
        <v>3.8</v>
      </c>
    </row>
    <row r="3064" spans="1:13" x14ac:dyDescent="0.35">
      <c r="A3064" t="s">
        <v>17</v>
      </c>
      <c r="B3064">
        <v>4365</v>
      </c>
      <c r="C3064" t="s">
        <v>58</v>
      </c>
      <c r="D3064" t="s">
        <v>42</v>
      </c>
      <c r="E3064">
        <v>2018</v>
      </c>
      <c r="F3064" t="s">
        <v>45</v>
      </c>
      <c r="G3064" t="s">
        <v>21</v>
      </c>
      <c r="H3064" t="s">
        <v>15</v>
      </c>
      <c r="I3064" t="s">
        <v>46</v>
      </c>
      <c r="J3064">
        <v>7.7132215000000004E-2</v>
      </c>
      <c r="L3064">
        <v>197.411</v>
      </c>
      <c r="M3064">
        <v>3.8</v>
      </c>
    </row>
    <row r="3065" spans="1:13" x14ac:dyDescent="0.35">
      <c r="A3065" t="s">
        <v>17</v>
      </c>
      <c r="B3065">
        <v>4364</v>
      </c>
      <c r="C3065" t="s">
        <v>795</v>
      </c>
      <c r="D3065" t="s">
        <v>61</v>
      </c>
      <c r="E3065">
        <v>2018</v>
      </c>
      <c r="F3065" t="s">
        <v>45</v>
      </c>
      <c r="G3065" t="s">
        <v>21</v>
      </c>
      <c r="H3065" t="s">
        <v>15</v>
      </c>
      <c r="I3065" t="s">
        <v>46</v>
      </c>
      <c r="J3065">
        <v>3.8549197E-2</v>
      </c>
      <c r="L3065">
        <v>127.53619999999999</v>
      </c>
      <c r="M3065">
        <v>3.8</v>
      </c>
    </row>
    <row r="3066" spans="1:13" x14ac:dyDescent="0.35">
      <c r="A3066" t="s">
        <v>17</v>
      </c>
      <c r="B3066">
        <v>4363</v>
      </c>
      <c r="C3066" t="s">
        <v>1083</v>
      </c>
      <c r="D3066" t="s">
        <v>61</v>
      </c>
      <c r="E3066">
        <v>2018</v>
      </c>
      <c r="F3066" t="s">
        <v>45</v>
      </c>
      <c r="G3066" t="s">
        <v>21</v>
      </c>
      <c r="H3066" t="s">
        <v>15</v>
      </c>
      <c r="I3066" t="s">
        <v>46</v>
      </c>
      <c r="J3066">
        <v>0.13653256899999999</v>
      </c>
      <c r="L3066">
        <v>159.65780000000001</v>
      </c>
      <c r="M3066">
        <v>3.8</v>
      </c>
    </row>
    <row r="3067" spans="1:13" x14ac:dyDescent="0.35">
      <c r="A3067" t="s">
        <v>17</v>
      </c>
      <c r="B3067">
        <v>4362</v>
      </c>
      <c r="C3067" t="s">
        <v>143</v>
      </c>
      <c r="D3067" t="s">
        <v>12</v>
      </c>
      <c r="E3067">
        <v>2018</v>
      </c>
      <c r="F3067" t="s">
        <v>45</v>
      </c>
      <c r="G3067" t="s">
        <v>21</v>
      </c>
      <c r="H3067" t="s">
        <v>15</v>
      </c>
      <c r="I3067" t="s">
        <v>46</v>
      </c>
      <c r="J3067">
        <v>2.5612348E-2</v>
      </c>
      <c r="L3067">
        <v>168.2474</v>
      </c>
      <c r="M3067">
        <v>3.8</v>
      </c>
    </row>
    <row r="3068" spans="1:13" x14ac:dyDescent="0.35">
      <c r="A3068" t="s">
        <v>17</v>
      </c>
      <c r="B3068">
        <v>4361</v>
      </c>
      <c r="C3068" t="s">
        <v>208</v>
      </c>
      <c r="D3068" t="s">
        <v>12</v>
      </c>
      <c r="E3068">
        <v>2018</v>
      </c>
      <c r="F3068" t="s">
        <v>45</v>
      </c>
      <c r="G3068" t="s">
        <v>21</v>
      </c>
      <c r="H3068" t="s">
        <v>15</v>
      </c>
      <c r="I3068" t="s">
        <v>46</v>
      </c>
      <c r="J3068">
        <v>1.5485016000000001E-2</v>
      </c>
      <c r="L3068">
        <v>185.6266</v>
      </c>
      <c r="M3068">
        <v>3.8</v>
      </c>
    </row>
    <row r="3069" spans="1:13" x14ac:dyDescent="0.35">
      <c r="A3069" t="s">
        <v>17</v>
      </c>
      <c r="B3069">
        <v>4360</v>
      </c>
      <c r="C3069" t="s">
        <v>347</v>
      </c>
      <c r="D3069" t="s">
        <v>12</v>
      </c>
      <c r="E3069">
        <v>2018</v>
      </c>
      <c r="F3069" t="s">
        <v>45</v>
      </c>
      <c r="G3069" t="s">
        <v>21</v>
      </c>
      <c r="H3069" t="s">
        <v>15</v>
      </c>
      <c r="I3069" t="s">
        <v>46</v>
      </c>
      <c r="J3069">
        <v>5.7512480999999997E-2</v>
      </c>
      <c r="L3069">
        <v>62.553600000000003</v>
      </c>
      <c r="M3069">
        <v>3.8</v>
      </c>
    </row>
    <row r="3070" spans="1:13" x14ac:dyDescent="0.35">
      <c r="A3070" t="s">
        <v>17</v>
      </c>
      <c r="B3070">
        <v>4359</v>
      </c>
      <c r="C3070" t="s">
        <v>141</v>
      </c>
      <c r="D3070" t="s">
        <v>12</v>
      </c>
      <c r="E3070">
        <v>2018</v>
      </c>
      <c r="F3070" t="s">
        <v>45</v>
      </c>
      <c r="G3070" t="s">
        <v>21</v>
      </c>
      <c r="H3070" t="s">
        <v>15</v>
      </c>
      <c r="I3070" t="s">
        <v>46</v>
      </c>
      <c r="J3070">
        <v>2.1498768000000001E-2</v>
      </c>
      <c r="L3070">
        <v>111.5228</v>
      </c>
      <c r="M3070">
        <v>3.8</v>
      </c>
    </row>
    <row r="3071" spans="1:13" x14ac:dyDescent="0.35">
      <c r="A3071" t="s">
        <v>17</v>
      </c>
      <c r="B3071">
        <v>4358</v>
      </c>
      <c r="C3071" t="s">
        <v>666</v>
      </c>
      <c r="D3071" t="s">
        <v>24</v>
      </c>
      <c r="E3071">
        <v>2018</v>
      </c>
      <c r="F3071" t="s">
        <v>45</v>
      </c>
      <c r="G3071" t="s">
        <v>21</v>
      </c>
      <c r="H3071" t="s">
        <v>15</v>
      </c>
      <c r="I3071" t="s">
        <v>46</v>
      </c>
      <c r="J3071">
        <v>1.8321361000000001E-2</v>
      </c>
      <c r="L3071">
        <v>255.3698</v>
      </c>
      <c r="M3071">
        <v>3.8</v>
      </c>
    </row>
    <row r="3072" spans="1:13" x14ac:dyDescent="0.35">
      <c r="A3072" t="s">
        <v>17</v>
      </c>
      <c r="B3072">
        <v>4357</v>
      </c>
      <c r="C3072" t="s">
        <v>96</v>
      </c>
      <c r="D3072" t="s">
        <v>28</v>
      </c>
      <c r="E3072">
        <v>2018</v>
      </c>
      <c r="F3072" t="s">
        <v>45</v>
      </c>
      <c r="G3072" t="s">
        <v>21</v>
      </c>
      <c r="H3072" t="s">
        <v>15</v>
      </c>
      <c r="I3072" t="s">
        <v>46</v>
      </c>
      <c r="J3072">
        <v>2.5702129000000001E-2</v>
      </c>
      <c r="L3072">
        <v>262.62259999999998</v>
      </c>
      <c r="M3072">
        <v>3.8</v>
      </c>
    </row>
    <row r="3073" spans="1:13" x14ac:dyDescent="0.35">
      <c r="A3073" t="s">
        <v>17</v>
      </c>
      <c r="B3073">
        <v>4356</v>
      </c>
      <c r="C3073" t="s">
        <v>1261</v>
      </c>
      <c r="D3073" t="s">
        <v>28</v>
      </c>
      <c r="E3073">
        <v>2018</v>
      </c>
      <c r="F3073" t="s">
        <v>45</v>
      </c>
      <c r="G3073" t="s">
        <v>21</v>
      </c>
      <c r="H3073" t="s">
        <v>15</v>
      </c>
      <c r="I3073" t="s">
        <v>46</v>
      </c>
      <c r="J3073">
        <v>7.7790204000000002E-2</v>
      </c>
      <c r="L3073">
        <v>93.080399999999997</v>
      </c>
      <c r="M3073">
        <v>3.8</v>
      </c>
    </row>
    <row r="3074" spans="1:13" x14ac:dyDescent="0.35">
      <c r="A3074" t="s">
        <v>17</v>
      </c>
      <c r="B3074">
        <v>4355</v>
      </c>
      <c r="C3074" t="s">
        <v>816</v>
      </c>
      <c r="D3074" t="s">
        <v>95</v>
      </c>
      <c r="E3074">
        <v>2018</v>
      </c>
      <c r="F3074" t="s">
        <v>45</v>
      </c>
      <c r="G3074" t="s">
        <v>21</v>
      </c>
      <c r="H3074" t="s">
        <v>15</v>
      </c>
      <c r="I3074" t="s">
        <v>46</v>
      </c>
      <c r="J3074">
        <v>1.3861607E-2</v>
      </c>
      <c r="L3074">
        <v>94.446200000000005</v>
      </c>
      <c r="M3074">
        <v>3.8</v>
      </c>
    </row>
    <row r="3075" spans="1:13" x14ac:dyDescent="0.35">
      <c r="A3075" t="s">
        <v>17</v>
      </c>
      <c r="B3075">
        <v>4354</v>
      </c>
      <c r="C3075" t="s">
        <v>1019</v>
      </c>
      <c r="D3075" t="s">
        <v>12</v>
      </c>
      <c r="E3075">
        <v>2018</v>
      </c>
      <c r="F3075" t="s">
        <v>45</v>
      </c>
      <c r="G3075" t="s">
        <v>21</v>
      </c>
      <c r="H3075" t="s">
        <v>15</v>
      </c>
      <c r="I3075" t="s">
        <v>46</v>
      </c>
      <c r="J3075">
        <v>3.8377013000000001E-2</v>
      </c>
      <c r="L3075">
        <v>211.55860000000001</v>
      </c>
      <c r="M3075">
        <v>3.8</v>
      </c>
    </row>
    <row r="3076" spans="1:13" x14ac:dyDescent="0.35">
      <c r="A3076" t="s">
        <v>10</v>
      </c>
      <c r="B3076">
        <v>4353</v>
      </c>
      <c r="C3076" t="s">
        <v>71</v>
      </c>
      <c r="D3076" t="s">
        <v>12</v>
      </c>
      <c r="E3076">
        <v>2022</v>
      </c>
      <c r="F3076" t="s">
        <v>20</v>
      </c>
      <c r="G3076" t="s">
        <v>21</v>
      </c>
      <c r="H3076" t="s">
        <v>15</v>
      </c>
      <c r="I3076" t="s">
        <v>22</v>
      </c>
      <c r="J3076">
        <v>1.6664252000000001E-2</v>
      </c>
      <c r="K3076">
        <v>17.7</v>
      </c>
      <c r="L3076">
        <v>47.903399999999998</v>
      </c>
      <c r="M3076">
        <v>3.8</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17</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4352</v>
      </c>
      <c r="C3176" t="s">
        <v>1026</v>
      </c>
      <c r="D3176" t="s">
        <v>12</v>
      </c>
      <c r="E3176">
        <v>2022</v>
      </c>
      <c r="F3176" t="s">
        <v>20</v>
      </c>
      <c r="G3176" t="s">
        <v>21</v>
      </c>
      <c r="H3176" t="s">
        <v>15</v>
      </c>
      <c r="I3176" t="s">
        <v>22</v>
      </c>
      <c r="J3176">
        <v>0.166032929</v>
      </c>
      <c r="K3176">
        <v>13.15</v>
      </c>
      <c r="L3176">
        <v>170.87639999999999</v>
      </c>
      <c r="M3176">
        <v>3.8</v>
      </c>
    </row>
    <row r="3177" spans="1:13" x14ac:dyDescent="0.35">
      <c r="A3177" t="s">
        <v>10</v>
      </c>
      <c r="B3177">
        <v>4351</v>
      </c>
      <c r="C3177" t="s">
        <v>1198</v>
      </c>
      <c r="D3177" t="s">
        <v>12</v>
      </c>
      <c r="E3177">
        <v>2022</v>
      </c>
      <c r="F3177" t="s">
        <v>20</v>
      </c>
      <c r="G3177" t="s">
        <v>21</v>
      </c>
      <c r="H3177" t="s">
        <v>15</v>
      </c>
      <c r="I3177" t="s">
        <v>22</v>
      </c>
      <c r="J3177">
        <v>5.4066567000000003E-2</v>
      </c>
      <c r="K3177">
        <v>5.7850000000000001</v>
      </c>
      <c r="L3177">
        <v>87.085599999999999</v>
      </c>
      <c r="M3177">
        <v>3.8</v>
      </c>
    </row>
    <row r="3178" spans="1:13" x14ac:dyDescent="0.35">
      <c r="A3178" t="s">
        <v>10</v>
      </c>
      <c r="B3178">
        <v>4350</v>
      </c>
      <c r="C3178" t="s">
        <v>136</v>
      </c>
      <c r="D3178" t="s">
        <v>67</v>
      </c>
      <c r="E3178">
        <v>2022</v>
      </c>
      <c r="F3178" t="s">
        <v>20</v>
      </c>
      <c r="G3178" t="s">
        <v>21</v>
      </c>
      <c r="H3178" t="s">
        <v>15</v>
      </c>
      <c r="I3178" t="s">
        <v>22</v>
      </c>
      <c r="J3178">
        <v>0.114581955</v>
      </c>
      <c r="K3178">
        <v>20.7</v>
      </c>
      <c r="L3178">
        <v>94.343599999999995</v>
      </c>
      <c r="M3178">
        <v>3.8</v>
      </c>
    </row>
    <row r="3179" spans="1:13" x14ac:dyDescent="0.35">
      <c r="A3179" t="s">
        <v>10</v>
      </c>
      <c r="B3179">
        <v>4349</v>
      </c>
      <c r="C3179" t="s">
        <v>123</v>
      </c>
      <c r="D3179" t="s">
        <v>28</v>
      </c>
      <c r="E3179">
        <v>2022</v>
      </c>
      <c r="F3179" t="s">
        <v>20</v>
      </c>
      <c r="G3179" t="s">
        <v>21</v>
      </c>
      <c r="H3179" t="s">
        <v>15</v>
      </c>
      <c r="I3179" t="s">
        <v>22</v>
      </c>
      <c r="J3179">
        <v>3.0819396999999998E-2</v>
      </c>
      <c r="K3179">
        <v>19.5</v>
      </c>
      <c r="L3179">
        <v>86.054000000000002</v>
      </c>
      <c r="M3179">
        <v>3.8</v>
      </c>
    </row>
    <row r="3180" spans="1:13" x14ac:dyDescent="0.35">
      <c r="A3180" t="s">
        <v>10</v>
      </c>
      <c r="B3180">
        <v>4348</v>
      </c>
      <c r="C3180" t="s">
        <v>1137</v>
      </c>
      <c r="D3180" t="s">
        <v>95</v>
      </c>
      <c r="E3180">
        <v>2022</v>
      </c>
      <c r="F3180" t="s">
        <v>20</v>
      </c>
      <c r="G3180" t="s">
        <v>21</v>
      </c>
      <c r="H3180" t="s">
        <v>15</v>
      </c>
      <c r="I3180" t="s">
        <v>22</v>
      </c>
      <c r="J3180">
        <v>3.0274175E-2</v>
      </c>
      <c r="K3180">
        <v>8.3000000000000007</v>
      </c>
      <c r="L3180">
        <v>98.538399999999996</v>
      </c>
      <c r="M3180">
        <v>3.8</v>
      </c>
    </row>
    <row r="3181" spans="1:13" x14ac:dyDescent="0.35">
      <c r="A3181" t="s">
        <v>10</v>
      </c>
      <c r="B3181">
        <v>4347</v>
      </c>
      <c r="C3181" t="s">
        <v>1548</v>
      </c>
      <c r="D3181" t="s">
        <v>95</v>
      </c>
      <c r="E3181">
        <v>2022</v>
      </c>
      <c r="F3181" t="s">
        <v>20</v>
      </c>
      <c r="G3181" t="s">
        <v>21</v>
      </c>
      <c r="H3181" t="s">
        <v>15</v>
      </c>
      <c r="I3181" t="s">
        <v>22</v>
      </c>
      <c r="J3181">
        <v>6.6051758000000002E-2</v>
      </c>
      <c r="K3181">
        <v>6.0350000000000001</v>
      </c>
      <c r="L3181">
        <v>187.72399999999999</v>
      </c>
      <c r="M3181">
        <v>3.8</v>
      </c>
    </row>
    <row r="3182" spans="1:13" x14ac:dyDescent="0.35">
      <c r="A3182" t="s">
        <v>17</v>
      </c>
      <c r="B3182">
        <v>4346</v>
      </c>
      <c r="C3182" t="s">
        <v>1330</v>
      </c>
      <c r="D3182" t="s">
        <v>32</v>
      </c>
      <c r="E3182">
        <v>2022</v>
      </c>
      <c r="F3182" t="s">
        <v>20</v>
      </c>
      <c r="G3182" t="s">
        <v>21</v>
      </c>
      <c r="H3182" t="s">
        <v>15</v>
      </c>
      <c r="I3182" t="s">
        <v>22</v>
      </c>
      <c r="J3182">
        <v>2.4756031000000001E-2</v>
      </c>
      <c r="K3182">
        <v>19.7</v>
      </c>
      <c r="L3182">
        <v>83.859200000000001</v>
      </c>
      <c r="M3182">
        <v>3.8</v>
      </c>
    </row>
    <row r="3183" spans="1:13" x14ac:dyDescent="0.35">
      <c r="A3183" t="s">
        <v>17</v>
      </c>
      <c r="B3183">
        <v>4345</v>
      </c>
      <c r="C3183" t="s">
        <v>1550</v>
      </c>
      <c r="D3183" t="s">
        <v>32</v>
      </c>
      <c r="E3183">
        <v>2022</v>
      </c>
      <c r="F3183" t="s">
        <v>20</v>
      </c>
      <c r="G3183" t="s">
        <v>21</v>
      </c>
      <c r="H3183" t="s">
        <v>15</v>
      </c>
      <c r="I3183" t="s">
        <v>22</v>
      </c>
      <c r="J3183">
        <v>4.1112693999999998E-2</v>
      </c>
      <c r="K3183">
        <v>11.6</v>
      </c>
      <c r="L3183">
        <v>142.0154</v>
      </c>
      <c r="M3183">
        <v>3.8</v>
      </c>
    </row>
    <row r="3184" spans="1:13" x14ac:dyDescent="0.35">
      <c r="A3184" t="s">
        <v>17</v>
      </c>
      <c r="B3184">
        <v>4344</v>
      </c>
      <c r="C3184" t="s">
        <v>1352</v>
      </c>
      <c r="D3184" t="s">
        <v>48</v>
      </c>
      <c r="E3184">
        <v>2022</v>
      </c>
      <c r="F3184" t="s">
        <v>20</v>
      </c>
      <c r="G3184" t="s">
        <v>21</v>
      </c>
      <c r="H3184" t="s">
        <v>15</v>
      </c>
      <c r="I3184" t="s">
        <v>22</v>
      </c>
      <c r="J3184">
        <v>1.5341139E-2</v>
      </c>
      <c r="K3184">
        <v>18.25</v>
      </c>
      <c r="L3184">
        <v>200.00839999999999</v>
      </c>
      <c r="M3184">
        <v>3.8</v>
      </c>
    </row>
    <row r="3185" spans="1:13" x14ac:dyDescent="0.35">
      <c r="A3185" t="s">
        <v>17</v>
      </c>
      <c r="B3185">
        <v>4343</v>
      </c>
      <c r="C3185" t="s">
        <v>1072</v>
      </c>
      <c r="D3185" t="s">
        <v>48</v>
      </c>
      <c r="E3185">
        <v>2022</v>
      </c>
      <c r="F3185" t="s">
        <v>20</v>
      </c>
      <c r="G3185" t="s">
        <v>21</v>
      </c>
      <c r="H3185" t="s">
        <v>15</v>
      </c>
      <c r="I3185" t="s">
        <v>22</v>
      </c>
      <c r="J3185">
        <v>0.16290352499999999</v>
      </c>
      <c r="K3185">
        <v>10.85</v>
      </c>
      <c r="L3185">
        <v>104.9622</v>
      </c>
      <c r="M3185">
        <v>3.8</v>
      </c>
    </row>
    <row r="3186" spans="1:13" x14ac:dyDescent="0.35">
      <c r="A3186" t="s">
        <v>17</v>
      </c>
      <c r="B3186">
        <v>4342</v>
      </c>
      <c r="C3186" t="s">
        <v>592</v>
      </c>
      <c r="D3186" t="s">
        <v>64</v>
      </c>
      <c r="E3186">
        <v>2022</v>
      </c>
      <c r="F3186" t="s">
        <v>20</v>
      </c>
      <c r="G3186" t="s">
        <v>21</v>
      </c>
      <c r="H3186" t="s">
        <v>15</v>
      </c>
      <c r="I3186" t="s">
        <v>22</v>
      </c>
      <c r="J3186">
        <v>4.7290067999999998E-2</v>
      </c>
      <c r="K3186">
        <v>5.5</v>
      </c>
      <c r="L3186">
        <v>100.5016</v>
      </c>
      <c r="M3186">
        <v>3.8</v>
      </c>
    </row>
    <row r="3187" spans="1:13" x14ac:dyDescent="0.35">
      <c r="A3187" t="s">
        <v>17</v>
      </c>
      <c r="B3187">
        <v>4341</v>
      </c>
      <c r="C3187" t="s">
        <v>1549</v>
      </c>
      <c r="D3187" t="s">
        <v>54</v>
      </c>
      <c r="E3187">
        <v>2022</v>
      </c>
      <c r="F3187" t="s">
        <v>20</v>
      </c>
      <c r="G3187" t="s">
        <v>21</v>
      </c>
      <c r="H3187" t="s">
        <v>15</v>
      </c>
      <c r="I3187" t="s">
        <v>22</v>
      </c>
      <c r="J3187">
        <v>9.8814720999999994E-2</v>
      </c>
      <c r="K3187">
        <v>10.8</v>
      </c>
      <c r="L3187">
        <v>100.5042</v>
      </c>
      <c r="M3187">
        <v>3.8</v>
      </c>
    </row>
    <row r="3188" spans="1:13" x14ac:dyDescent="0.35">
      <c r="A3188" t="s">
        <v>17</v>
      </c>
      <c r="B3188">
        <v>4340</v>
      </c>
      <c r="C3188" t="s">
        <v>1305</v>
      </c>
      <c r="D3188" t="s">
        <v>42</v>
      </c>
      <c r="E3188">
        <v>2022</v>
      </c>
      <c r="F3188" t="s">
        <v>20</v>
      </c>
      <c r="G3188" t="s">
        <v>21</v>
      </c>
      <c r="H3188" t="s">
        <v>15</v>
      </c>
      <c r="I3188" t="s">
        <v>22</v>
      </c>
      <c r="J3188">
        <v>6.4022881000000004E-2</v>
      </c>
      <c r="K3188">
        <v>10.695</v>
      </c>
      <c r="L3188">
        <v>36.084800000000001</v>
      </c>
      <c r="M3188">
        <v>3.8</v>
      </c>
    </row>
    <row r="3189" spans="1:13" x14ac:dyDescent="0.35">
      <c r="A3189" t="s">
        <v>17</v>
      </c>
      <c r="B3189">
        <v>4339</v>
      </c>
      <c r="C3189" t="s">
        <v>1131</v>
      </c>
      <c r="D3189" t="s">
        <v>42</v>
      </c>
      <c r="E3189">
        <v>2022</v>
      </c>
      <c r="F3189" t="s">
        <v>20</v>
      </c>
      <c r="G3189" t="s">
        <v>21</v>
      </c>
      <c r="H3189" t="s">
        <v>15</v>
      </c>
      <c r="I3189" t="s">
        <v>22</v>
      </c>
      <c r="J3189">
        <v>4.4991294000000001E-2</v>
      </c>
      <c r="K3189">
        <v>7.1050000000000004</v>
      </c>
      <c r="L3189">
        <v>59.2562</v>
      </c>
      <c r="M3189">
        <v>3.8</v>
      </c>
    </row>
    <row r="3190" spans="1:13" x14ac:dyDescent="0.35">
      <c r="A3190" t="s">
        <v>17</v>
      </c>
      <c r="B3190">
        <v>4338</v>
      </c>
      <c r="C3190" t="s">
        <v>686</v>
      </c>
      <c r="D3190" t="s">
        <v>19</v>
      </c>
      <c r="E3190">
        <v>2022</v>
      </c>
      <c r="F3190" t="s">
        <v>20</v>
      </c>
      <c r="G3190" t="s">
        <v>21</v>
      </c>
      <c r="H3190" t="s">
        <v>15</v>
      </c>
      <c r="I3190" t="s">
        <v>22</v>
      </c>
      <c r="J3190">
        <v>0.114066204</v>
      </c>
      <c r="K3190">
        <v>21.25</v>
      </c>
      <c r="L3190">
        <v>233.03</v>
      </c>
      <c r="M3190">
        <v>3.8</v>
      </c>
    </row>
    <row r="3191" spans="1:13" x14ac:dyDescent="0.35">
      <c r="A3191" t="s">
        <v>17</v>
      </c>
      <c r="B3191">
        <v>4337</v>
      </c>
      <c r="C3191" t="s">
        <v>497</v>
      </c>
      <c r="D3191" t="s">
        <v>19</v>
      </c>
      <c r="E3191">
        <v>2022</v>
      </c>
      <c r="F3191" t="s">
        <v>20</v>
      </c>
      <c r="G3191" t="s">
        <v>21</v>
      </c>
      <c r="H3191" t="s">
        <v>15</v>
      </c>
      <c r="I3191" t="s">
        <v>22</v>
      </c>
      <c r="J3191">
        <v>1.2689327E-2</v>
      </c>
      <c r="K3191">
        <v>16.5</v>
      </c>
      <c r="L3191">
        <v>39.750599999999999</v>
      </c>
      <c r="M3191">
        <v>3.8</v>
      </c>
    </row>
    <row r="3192" spans="1:13" x14ac:dyDescent="0.35">
      <c r="A3192" t="s">
        <v>17</v>
      </c>
      <c r="B3192">
        <v>4336</v>
      </c>
      <c r="C3192" t="s">
        <v>296</v>
      </c>
      <c r="D3192" t="s">
        <v>19</v>
      </c>
      <c r="E3192">
        <v>2022</v>
      </c>
      <c r="F3192" t="s">
        <v>20</v>
      </c>
      <c r="G3192" t="s">
        <v>21</v>
      </c>
      <c r="H3192" t="s">
        <v>15</v>
      </c>
      <c r="I3192" t="s">
        <v>22</v>
      </c>
      <c r="J3192">
        <v>4.1907647999999999E-2</v>
      </c>
      <c r="K3192">
        <v>12.35</v>
      </c>
      <c r="L3192">
        <v>36.221600000000002</v>
      </c>
      <c r="M3192">
        <v>3.8</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4335</v>
      </c>
      <c r="C3194" t="s">
        <v>992</v>
      </c>
      <c r="D3194" t="s">
        <v>19</v>
      </c>
      <c r="E3194">
        <v>2022</v>
      </c>
      <c r="F3194" t="s">
        <v>20</v>
      </c>
      <c r="G3194" t="s">
        <v>21</v>
      </c>
      <c r="H3194" t="s">
        <v>15</v>
      </c>
      <c r="I3194" t="s">
        <v>22</v>
      </c>
      <c r="J3194">
        <v>3.7734334000000001E-2</v>
      </c>
      <c r="K3194">
        <v>11.6</v>
      </c>
      <c r="L3194">
        <v>98.104200000000006</v>
      </c>
      <c r="M3194">
        <v>3.8</v>
      </c>
    </row>
    <row r="3195" spans="1:13" x14ac:dyDescent="0.35">
      <c r="A3195" t="s">
        <v>17</v>
      </c>
      <c r="B3195">
        <v>4334</v>
      </c>
      <c r="C3195" t="s">
        <v>1206</v>
      </c>
      <c r="D3195" t="s">
        <v>19</v>
      </c>
      <c r="E3195">
        <v>2022</v>
      </c>
      <c r="F3195" t="s">
        <v>20</v>
      </c>
      <c r="G3195" t="s">
        <v>21</v>
      </c>
      <c r="H3195" t="s">
        <v>15</v>
      </c>
      <c r="I3195" t="s">
        <v>22</v>
      </c>
      <c r="J3195">
        <v>7.3678663000000005E-2</v>
      </c>
      <c r="K3195">
        <v>10</v>
      </c>
      <c r="L3195">
        <v>120.944</v>
      </c>
      <c r="M3195">
        <v>3.8</v>
      </c>
    </row>
    <row r="3196" spans="1:13" x14ac:dyDescent="0.35">
      <c r="A3196" t="s">
        <v>17</v>
      </c>
      <c r="B3196">
        <v>4333</v>
      </c>
      <c r="C3196" t="s">
        <v>683</v>
      </c>
      <c r="D3196" t="s">
        <v>24</v>
      </c>
      <c r="E3196">
        <v>2022</v>
      </c>
      <c r="F3196" t="s">
        <v>20</v>
      </c>
      <c r="G3196" t="s">
        <v>21</v>
      </c>
      <c r="H3196" t="s">
        <v>15</v>
      </c>
      <c r="I3196" t="s">
        <v>22</v>
      </c>
      <c r="J3196">
        <v>0.105104552</v>
      </c>
      <c r="K3196">
        <v>18.7</v>
      </c>
      <c r="L3196">
        <v>121.7072</v>
      </c>
      <c r="M3196">
        <v>3.8</v>
      </c>
    </row>
    <row r="3197" spans="1:13" x14ac:dyDescent="0.35">
      <c r="A3197" t="s">
        <v>17</v>
      </c>
      <c r="B3197">
        <v>4332</v>
      </c>
      <c r="C3197" t="s">
        <v>101</v>
      </c>
      <c r="D3197" t="s">
        <v>24</v>
      </c>
      <c r="E3197">
        <v>2022</v>
      </c>
      <c r="F3197" t="s">
        <v>20</v>
      </c>
      <c r="G3197" t="s">
        <v>21</v>
      </c>
      <c r="H3197" t="s">
        <v>15</v>
      </c>
      <c r="I3197" t="s">
        <v>22</v>
      </c>
      <c r="J3197">
        <v>1.3869039E-2</v>
      </c>
      <c r="K3197">
        <v>15.35</v>
      </c>
      <c r="L3197">
        <v>62.516800000000003</v>
      </c>
      <c r="M3197">
        <v>3.8</v>
      </c>
    </row>
    <row r="3198" spans="1:13" x14ac:dyDescent="0.35">
      <c r="A3198" t="s">
        <v>17</v>
      </c>
      <c r="B3198">
        <v>4331</v>
      </c>
      <c r="C3198" t="s">
        <v>1313</v>
      </c>
      <c r="D3198" t="s">
        <v>67</v>
      </c>
      <c r="E3198">
        <v>2022</v>
      </c>
      <c r="F3198" t="s">
        <v>20</v>
      </c>
      <c r="G3198" t="s">
        <v>21</v>
      </c>
      <c r="H3198" t="s">
        <v>15</v>
      </c>
      <c r="I3198" t="s">
        <v>22</v>
      </c>
      <c r="J3198">
        <v>4.3011277000000001E-2</v>
      </c>
      <c r="K3198">
        <v>20.7</v>
      </c>
      <c r="L3198">
        <v>177.2028</v>
      </c>
      <c r="M3198">
        <v>3.8</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17</v>
      </c>
      <c r="B3200">
        <v>4330</v>
      </c>
      <c r="C3200" t="s">
        <v>1322</v>
      </c>
      <c r="D3200" t="s">
        <v>67</v>
      </c>
      <c r="E3200">
        <v>2022</v>
      </c>
      <c r="F3200" t="s">
        <v>20</v>
      </c>
      <c r="G3200" t="s">
        <v>21</v>
      </c>
      <c r="H3200" t="s">
        <v>15</v>
      </c>
      <c r="I3200" t="s">
        <v>22</v>
      </c>
      <c r="J3200">
        <v>7.4931201000000003E-2</v>
      </c>
      <c r="K3200">
        <v>20.100000000000001</v>
      </c>
      <c r="L3200">
        <v>108.9228</v>
      </c>
      <c r="M3200">
        <v>3.8</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17</v>
      </c>
      <c r="B3202">
        <v>4329</v>
      </c>
      <c r="C3202" t="s">
        <v>1372</v>
      </c>
      <c r="D3202" t="s">
        <v>67</v>
      </c>
      <c r="E3202">
        <v>2022</v>
      </c>
      <c r="F3202" t="s">
        <v>20</v>
      </c>
      <c r="G3202" t="s">
        <v>21</v>
      </c>
      <c r="H3202" t="s">
        <v>15</v>
      </c>
      <c r="I3202" t="s">
        <v>22</v>
      </c>
      <c r="J3202">
        <v>6.0792264999999998E-2</v>
      </c>
      <c r="K3202">
        <v>16.75</v>
      </c>
      <c r="L3202">
        <v>170.41059999999999</v>
      </c>
      <c r="M3202">
        <v>3.8</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4328</v>
      </c>
      <c r="C3204" t="s">
        <v>1274</v>
      </c>
      <c r="D3204" t="s">
        <v>67</v>
      </c>
      <c r="E3204">
        <v>2022</v>
      </c>
      <c r="F3204" t="s">
        <v>20</v>
      </c>
      <c r="G3204" t="s">
        <v>21</v>
      </c>
      <c r="H3204" t="s">
        <v>15</v>
      </c>
      <c r="I3204" t="s">
        <v>22</v>
      </c>
      <c r="J3204">
        <v>3.8610722E-2</v>
      </c>
      <c r="K3204">
        <v>6.92</v>
      </c>
      <c r="L3204">
        <v>61.485199999999999</v>
      </c>
      <c r="M3204">
        <v>3.8</v>
      </c>
    </row>
    <row r="3205" spans="1:13" x14ac:dyDescent="0.35">
      <c r="A3205" t="s">
        <v>17</v>
      </c>
      <c r="B3205">
        <v>4327</v>
      </c>
      <c r="C3205" t="s">
        <v>1456</v>
      </c>
      <c r="D3205" t="s">
        <v>67</v>
      </c>
      <c r="E3205">
        <v>2022</v>
      </c>
      <c r="F3205" t="s">
        <v>20</v>
      </c>
      <c r="G3205" t="s">
        <v>21</v>
      </c>
      <c r="H3205" t="s">
        <v>15</v>
      </c>
      <c r="I3205" t="s">
        <v>22</v>
      </c>
      <c r="J3205">
        <v>2.5583714E-2</v>
      </c>
      <c r="K3205">
        <v>5.44</v>
      </c>
      <c r="L3205">
        <v>239.15379999999999</v>
      </c>
      <c r="M3205">
        <v>3.8</v>
      </c>
    </row>
    <row r="3206" spans="1:13" x14ac:dyDescent="0.35">
      <c r="A3206" t="s">
        <v>17</v>
      </c>
      <c r="B3206">
        <v>4326</v>
      </c>
      <c r="C3206" t="s">
        <v>1232</v>
      </c>
      <c r="D3206" t="s">
        <v>95</v>
      </c>
      <c r="E3206">
        <v>2022</v>
      </c>
      <c r="F3206" t="s">
        <v>20</v>
      </c>
      <c r="G3206" t="s">
        <v>21</v>
      </c>
      <c r="H3206" t="s">
        <v>15</v>
      </c>
      <c r="I3206" t="s">
        <v>22</v>
      </c>
      <c r="J3206">
        <v>2.1518434999999999E-2</v>
      </c>
      <c r="K3206">
        <v>20.7</v>
      </c>
      <c r="L3206">
        <v>157.52879999999999</v>
      </c>
      <c r="M3206">
        <v>3.8</v>
      </c>
    </row>
    <row r="3207" spans="1:13" x14ac:dyDescent="0.35">
      <c r="A3207" t="s">
        <v>17</v>
      </c>
      <c r="B3207">
        <v>4325</v>
      </c>
      <c r="C3207" t="s">
        <v>1374</v>
      </c>
      <c r="D3207" t="s">
        <v>57</v>
      </c>
      <c r="E3207">
        <v>2022</v>
      </c>
      <c r="F3207" t="s">
        <v>20</v>
      </c>
      <c r="G3207" t="s">
        <v>21</v>
      </c>
      <c r="H3207" t="s">
        <v>15</v>
      </c>
      <c r="I3207" t="s">
        <v>22</v>
      </c>
      <c r="J3207">
        <v>1.1134397000000001E-2</v>
      </c>
      <c r="K3207">
        <v>10.6</v>
      </c>
      <c r="L3207">
        <v>42.845399999999998</v>
      </c>
      <c r="M3207">
        <v>3.8</v>
      </c>
    </row>
    <row r="3208" spans="1:13" x14ac:dyDescent="0.35">
      <c r="A3208" t="s">
        <v>17</v>
      </c>
      <c r="B3208">
        <v>4296</v>
      </c>
      <c r="C3208" t="s">
        <v>1442</v>
      </c>
      <c r="D3208" t="s">
        <v>42</v>
      </c>
      <c r="E3208">
        <v>2011</v>
      </c>
      <c r="F3208" t="s">
        <v>39</v>
      </c>
      <c r="G3208" t="s">
        <v>21</v>
      </c>
      <c r="H3208" t="s">
        <v>15</v>
      </c>
      <c r="I3208" t="s">
        <v>40</v>
      </c>
      <c r="J3208">
        <v>0.112402118</v>
      </c>
      <c r="K3208">
        <v>17.100000000000001</v>
      </c>
      <c r="L3208">
        <v>112.986</v>
      </c>
      <c r="M3208">
        <v>3.8</v>
      </c>
    </row>
    <row r="3209" spans="1:13" x14ac:dyDescent="0.35">
      <c r="A3209" t="s">
        <v>17</v>
      </c>
      <c r="B3209">
        <v>4295</v>
      </c>
      <c r="C3209" t="s">
        <v>995</v>
      </c>
      <c r="D3209" t="s">
        <v>42</v>
      </c>
      <c r="E3209">
        <v>2011</v>
      </c>
      <c r="F3209" t="s">
        <v>39</v>
      </c>
      <c r="G3209" t="s">
        <v>21</v>
      </c>
      <c r="H3209" t="s">
        <v>15</v>
      </c>
      <c r="I3209" t="s">
        <v>40</v>
      </c>
      <c r="J3209">
        <v>4.3828292999999997E-2</v>
      </c>
      <c r="K3209">
        <v>6.59</v>
      </c>
      <c r="L3209">
        <v>121.4098</v>
      </c>
      <c r="M3209">
        <v>3.8</v>
      </c>
    </row>
    <row r="3210" spans="1:13" x14ac:dyDescent="0.35">
      <c r="A3210" t="s">
        <v>17</v>
      </c>
      <c r="B3210">
        <v>4294</v>
      </c>
      <c r="C3210" t="s">
        <v>1406</v>
      </c>
      <c r="D3210" t="s">
        <v>19</v>
      </c>
      <c r="E3210">
        <v>2011</v>
      </c>
      <c r="F3210" t="s">
        <v>39</v>
      </c>
      <c r="G3210" t="s">
        <v>21</v>
      </c>
      <c r="H3210" t="s">
        <v>15</v>
      </c>
      <c r="I3210" t="s">
        <v>40</v>
      </c>
      <c r="J3210">
        <v>2.0280475999999999E-2</v>
      </c>
      <c r="K3210">
        <v>15.2</v>
      </c>
      <c r="L3210">
        <v>49.103400000000001</v>
      </c>
      <c r="M3210">
        <v>3.8</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4293</v>
      </c>
      <c r="C3214" t="s">
        <v>1229</v>
      </c>
      <c r="D3214" t="s">
        <v>12</v>
      </c>
      <c r="E3214">
        <v>2011</v>
      </c>
      <c r="F3214" t="s">
        <v>39</v>
      </c>
      <c r="G3214" t="s">
        <v>21</v>
      </c>
      <c r="H3214" t="s">
        <v>15</v>
      </c>
      <c r="I3214" t="s">
        <v>40</v>
      </c>
      <c r="J3214">
        <v>0.108253944</v>
      </c>
      <c r="K3214">
        <v>10.895</v>
      </c>
      <c r="L3214">
        <v>194.8794</v>
      </c>
      <c r="M3214">
        <v>3.8</v>
      </c>
    </row>
    <row r="3215" spans="1:13" x14ac:dyDescent="0.35">
      <c r="A3215" t="s">
        <v>17</v>
      </c>
      <c r="B3215">
        <v>4292</v>
      </c>
      <c r="C3215" t="s">
        <v>97</v>
      </c>
      <c r="D3215" t="s">
        <v>28</v>
      </c>
      <c r="E3215">
        <v>2011</v>
      </c>
      <c r="F3215" t="s">
        <v>39</v>
      </c>
      <c r="G3215" t="s">
        <v>21</v>
      </c>
      <c r="H3215" t="s">
        <v>15</v>
      </c>
      <c r="I3215" t="s">
        <v>40</v>
      </c>
      <c r="J3215">
        <v>4.0446145000000003E-2</v>
      </c>
      <c r="K3215">
        <v>10.1</v>
      </c>
      <c r="L3215">
        <v>118.11499999999999</v>
      </c>
      <c r="M3215">
        <v>3.8</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4291</v>
      </c>
      <c r="C3218" t="s">
        <v>367</v>
      </c>
      <c r="D3218" t="s">
        <v>57</v>
      </c>
      <c r="E3218">
        <v>2011</v>
      </c>
      <c r="F3218" t="s">
        <v>39</v>
      </c>
      <c r="G3218" t="s">
        <v>21</v>
      </c>
      <c r="H3218" t="s">
        <v>15</v>
      </c>
      <c r="I3218" t="s">
        <v>40</v>
      </c>
      <c r="J3218">
        <v>3.6360676000000001E-2</v>
      </c>
      <c r="K3218">
        <v>12.15</v>
      </c>
      <c r="L3218">
        <v>166.01840000000001</v>
      </c>
      <c r="M3218">
        <v>3.8</v>
      </c>
    </row>
    <row r="3219" spans="1:13" x14ac:dyDescent="0.35">
      <c r="A3219" t="s">
        <v>10</v>
      </c>
      <c r="B3219">
        <v>4270</v>
      </c>
      <c r="C3219" t="s">
        <v>714</v>
      </c>
      <c r="D3219" t="s">
        <v>48</v>
      </c>
      <c r="E3219">
        <v>2020</v>
      </c>
      <c r="F3219" t="s">
        <v>37</v>
      </c>
      <c r="G3219" t="s">
        <v>34</v>
      </c>
      <c r="H3219" t="s">
        <v>15</v>
      </c>
      <c r="I3219" t="s">
        <v>16</v>
      </c>
      <c r="J3219">
        <v>8.5617517000000004E-2</v>
      </c>
      <c r="K3219">
        <v>10.65</v>
      </c>
      <c r="L3219">
        <v>229.36680000000001</v>
      </c>
      <c r="M3219">
        <v>3.8</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4269</v>
      </c>
      <c r="C3223" t="s">
        <v>1439</v>
      </c>
      <c r="D3223" t="s">
        <v>54</v>
      </c>
      <c r="E3223">
        <v>2020</v>
      </c>
      <c r="F3223" t="s">
        <v>37</v>
      </c>
      <c r="G3223" t="s">
        <v>34</v>
      </c>
      <c r="H3223" t="s">
        <v>15</v>
      </c>
      <c r="I3223" t="s">
        <v>16</v>
      </c>
      <c r="J3223">
        <v>4.0216229999999999E-2</v>
      </c>
      <c r="K3223">
        <v>7.97</v>
      </c>
      <c r="L3223">
        <v>90.451400000000007</v>
      </c>
      <c r="M3223">
        <v>3.8</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4268</v>
      </c>
      <c r="C3231" t="s">
        <v>315</v>
      </c>
      <c r="D3231" t="s">
        <v>12</v>
      </c>
      <c r="E3231">
        <v>2020</v>
      </c>
      <c r="F3231" t="s">
        <v>37</v>
      </c>
      <c r="G3231" t="s">
        <v>34</v>
      </c>
      <c r="H3231" t="s">
        <v>15</v>
      </c>
      <c r="I3231" t="s">
        <v>16</v>
      </c>
      <c r="J3231">
        <v>0</v>
      </c>
      <c r="K3231">
        <v>20.2</v>
      </c>
      <c r="L3231">
        <v>129.06780000000001</v>
      </c>
      <c r="M3231">
        <v>3.8</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17</v>
      </c>
      <c r="B3234">
        <v>4221</v>
      </c>
      <c r="C3234" t="s">
        <v>872</v>
      </c>
      <c r="D3234" t="s">
        <v>67</v>
      </c>
      <c r="E3234">
        <v>2015</v>
      </c>
      <c r="F3234" t="s">
        <v>33</v>
      </c>
      <c r="G3234" t="s">
        <v>34</v>
      </c>
      <c r="H3234" t="s">
        <v>15</v>
      </c>
      <c r="I3234" t="s">
        <v>16</v>
      </c>
      <c r="J3234">
        <v>0.1027194</v>
      </c>
      <c r="K3234">
        <v>13.35</v>
      </c>
      <c r="L3234">
        <v>228.83519999999999</v>
      </c>
      <c r="M3234">
        <v>3.8</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17</v>
      </c>
      <c r="B3236">
        <v>4220</v>
      </c>
      <c r="C3236" t="s">
        <v>505</v>
      </c>
      <c r="D3236" t="s">
        <v>67</v>
      </c>
      <c r="E3236">
        <v>2015</v>
      </c>
      <c r="F3236" t="s">
        <v>33</v>
      </c>
      <c r="G3236" t="s">
        <v>34</v>
      </c>
      <c r="H3236" t="s">
        <v>15</v>
      </c>
      <c r="I3236" t="s">
        <v>16</v>
      </c>
      <c r="J3236">
        <v>3.1962866E-2</v>
      </c>
      <c r="K3236">
        <v>6.38</v>
      </c>
      <c r="L3236">
        <v>178.03440000000001</v>
      </c>
      <c r="M3236">
        <v>3.8</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17</v>
      </c>
      <c r="B3238">
        <v>4219</v>
      </c>
      <c r="C3238" t="s">
        <v>790</v>
      </c>
      <c r="D3238" t="s">
        <v>57</v>
      </c>
      <c r="E3238">
        <v>2015</v>
      </c>
      <c r="F3238" t="s">
        <v>33</v>
      </c>
      <c r="G3238" t="s">
        <v>34</v>
      </c>
      <c r="H3238" t="s">
        <v>15</v>
      </c>
      <c r="I3238" t="s">
        <v>16</v>
      </c>
      <c r="J3238">
        <v>1.5943701000000001E-2</v>
      </c>
      <c r="K3238">
        <v>13.65</v>
      </c>
      <c r="L3238">
        <v>231.96680000000001</v>
      </c>
      <c r="M3238">
        <v>3.8</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17</v>
      </c>
      <c r="B3240">
        <v>4218</v>
      </c>
      <c r="C3240" t="s">
        <v>1374</v>
      </c>
      <c r="D3240" t="s">
        <v>57</v>
      </c>
      <c r="E3240">
        <v>2015</v>
      </c>
      <c r="F3240" t="s">
        <v>33</v>
      </c>
      <c r="G3240" t="s">
        <v>34</v>
      </c>
      <c r="H3240" t="s">
        <v>15</v>
      </c>
      <c r="I3240" t="s">
        <v>16</v>
      </c>
      <c r="J3240">
        <v>1.1111714E-2</v>
      </c>
      <c r="K3240">
        <v>10.6</v>
      </c>
      <c r="L3240">
        <v>43.845399999999998</v>
      </c>
      <c r="M3240">
        <v>3.8</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17</v>
      </c>
      <c r="B3243">
        <v>4217</v>
      </c>
      <c r="C3243" t="s">
        <v>1499</v>
      </c>
      <c r="D3243" t="s">
        <v>42</v>
      </c>
      <c r="E3243">
        <v>2020</v>
      </c>
      <c r="F3243" t="s">
        <v>37</v>
      </c>
      <c r="G3243" t="s">
        <v>34</v>
      </c>
      <c r="H3243" t="s">
        <v>15</v>
      </c>
      <c r="I3243" t="s">
        <v>16</v>
      </c>
      <c r="J3243">
        <v>1.5521768E-2</v>
      </c>
      <c r="K3243">
        <v>12.1</v>
      </c>
      <c r="L3243">
        <v>165.8526</v>
      </c>
      <c r="M3243">
        <v>3.8</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4216</v>
      </c>
      <c r="C3249" t="s">
        <v>94</v>
      </c>
      <c r="D3249" t="s">
        <v>95</v>
      </c>
      <c r="E3249">
        <v>2020</v>
      </c>
      <c r="F3249" t="s">
        <v>37</v>
      </c>
      <c r="G3249" t="s">
        <v>34</v>
      </c>
      <c r="H3249" t="s">
        <v>15</v>
      </c>
      <c r="I3249" t="s">
        <v>16</v>
      </c>
      <c r="J3249">
        <v>1.4713909000000001E-2</v>
      </c>
      <c r="K3249">
        <v>7.9749999999999996</v>
      </c>
      <c r="L3249">
        <v>83.125</v>
      </c>
      <c r="M3249">
        <v>3.8</v>
      </c>
    </row>
    <row r="3250" spans="1:13" x14ac:dyDescent="0.35">
      <c r="A3250" t="s">
        <v>17</v>
      </c>
      <c r="B3250">
        <v>4215</v>
      </c>
      <c r="C3250" t="s">
        <v>1226</v>
      </c>
      <c r="D3250" t="s">
        <v>42</v>
      </c>
      <c r="E3250">
        <v>2015</v>
      </c>
      <c r="F3250" t="s">
        <v>33</v>
      </c>
      <c r="G3250" t="s">
        <v>34</v>
      </c>
      <c r="H3250" t="s">
        <v>15</v>
      </c>
      <c r="I3250" t="s">
        <v>16</v>
      </c>
      <c r="J3250">
        <v>1.3146636E-2</v>
      </c>
      <c r="K3250">
        <v>7.4749999999999996</v>
      </c>
      <c r="L3250">
        <v>214.51920000000001</v>
      </c>
      <c r="M3250">
        <v>3.8</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4214</v>
      </c>
      <c r="C3314" t="s">
        <v>278</v>
      </c>
      <c r="D3314" t="s">
        <v>19</v>
      </c>
      <c r="E3314">
        <v>2015</v>
      </c>
      <c r="F3314" t="s">
        <v>33</v>
      </c>
      <c r="G3314" t="s">
        <v>34</v>
      </c>
      <c r="H3314" t="s">
        <v>15</v>
      </c>
      <c r="I3314" t="s">
        <v>16</v>
      </c>
      <c r="J3314">
        <v>7.5889214999999996E-2</v>
      </c>
      <c r="K3314">
        <v>16.75</v>
      </c>
      <c r="L3314">
        <v>37.653199999999998</v>
      </c>
      <c r="M3314">
        <v>3.8</v>
      </c>
    </row>
    <row r="3315" spans="1:13" x14ac:dyDescent="0.35">
      <c r="A3315" t="s">
        <v>10</v>
      </c>
      <c r="B3315">
        <v>4176</v>
      </c>
      <c r="C3315" t="s">
        <v>457</v>
      </c>
      <c r="D3315" t="s">
        <v>54</v>
      </c>
      <c r="E3315">
        <v>2012</v>
      </c>
      <c r="F3315" t="s">
        <v>13</v>
      </c>
      <c r="G3315" t="s">
        <v>14</v>
      </c>
      <c r="H3315" t="s">
        <v>15</v>
      </c>
      <c r="I3315" t="s">
        <v>16</v>
      </c>
      <c r="J3315">
        <v>3.3489979000000003E-2</v>
      </c>
      <c r="K3315">
        <v>9.3000000000000007</v>
      </c>
      <c r="L3315">
        <v>156.63140000000001</v>
      </c>
      <c r="M3315">
        <v>3.8</v>
      </c>
    </row>
    <row r="3316" spans="1:13" x14ac:dyDescent="0.35">
      <c r="A3316" t="s">
        <v>17</v>
      </c>
      <c r="B3316">
        <v>4175</v>
      </c>
      <c r="C3316" t="s">
        <v>75</v>
      </c>
      <c r="D3316" t="s">
        <v>42</v>
      </c>
      <c r="E3316">
        <v>2012</v>
      </c>
      <c r="F3316" t="s">
        <v>13</v>
      </c>
      <c r="G3316" t="s">
        <v>14</v>
      </c>
      <c r="H3316" t="s">
        <v>15</v>
      </c>
      <c r="I3316" t="s">
        <v>16</v>
      </c>
      <c r="J3316">
        <v>8.0765852999999999E-2</v>
      </c>
      <c r="K3316">
        <v>5.82</v>
      </c>
      <c r="L3316">
        <v>169.179</v>
      </c>
      <c r="M3316">
        <v>3.8</v>
      </c>
    </row>
    <row r="3317" spans="1:13" x14ac:dyDescent="0.35">
      <c r="A3317" t="s">
        <v>10</v>
      </c>
      <c r="B3317">
        <v>4174</v>
      </c>
      <c r="C3317" t="s">
        <v>770</v>
      </c>
      <c r="D3317" t="s">
        <v>48</v>
      </c>
      <c r="E3317">
        <v>2012</v>
      </c>
      <c r="F3317" t="s">
        <v>13</v>
      </c>
      <c r="G3317" t="s">
        <v>14</v>
      </c>
      <c r="H3317" t="s">
        <v>15</v>
      </c>
      <c r="I3317" t="s">
        <v>16</v>
      </c>
      <c r="J3317">
        <v>4.7330800999999999E-2</v>
      </c>
      <c r="K3317">
        <v>17.600000000000001</v>
      </c>
      <c r="L3317">
        <v>120.87820000000001</v>
      </c>
      <c r="M3317">
        <v>3.8</v>
      </c>
    </row>
    <row r="3318" spans="1:13" x14ac:dyDescent="0.35">
      <c r="A3318" t="s">
        <v>10</v>
      </c>
      <c r="B3318">
        <v>4173</v>
      </c>
      <c r="C3318" t="s">
        <v>755</v>
      </c>
      <c r="D3318" t="s">
        <v>95</v>
      </c>
      <c r="E3318">
        <v>2012</v>
      </c>
      <c r="F3318" t="s">
        <v>13</v>
      </c>
      <c r="G3318" t="s">
        <v>14</v>
      </c>
      <c r="H3318" t="s">
        <v>15</v>
      </c>
      <c r="I3318" t="s">
        <v>16</v>
      </c>
      <c r="J3318">
        <v>2.5409912E-2</v>
      </c>
      <c r="K3318">
        <v>15.5</v>
      </c>
      <c r="L3318">
        <v>83.293400000000005</v>
      </c>
      <c r="M3318">
        <v>3.8</v>
      </c>
    </row>
    <row r="3319" spans="1:13" x14ac:dyDescent="0.35">
      <c r="A3319" t="s">
        <v>10</v>
      </c>
      <c r="B3319">
        <v>4172</v>
      </c>
      <c r="C3319" t="s">
        <v>1492</v>
      </c>
      <c r="D3319" t="s">
        <v>95</v>
      </c>
      <c r="E3319">
        <v>2012</v>
      </c>
      <c r="F3319" t="s">
        <v>13</v>
      </c>
      <c r="G3319" t="s">
        <v>14</v>
      </c>
      <c r="H3319" t="s">
        <v>15</v>
      </c>
      <c r="I3319" t="s">
        <v>16</v>
      </c>
      <c r="J3319">
        <v>0.105471384</v>
      </c>
      <c r="K3319">
        <v>11.15</v>
      </c>
      <c r="L3319">
        <v>105.8648</v>
      </c>
      <c r="M3319">
        <v>3.8</v>
      </c>
    </row>
    <row r="3320" spans="1:13" x14ac:dyDescent="0.35">
      <c r="A3320" t="s">
        <v>17</v>
      </c>
      <c r="B3320">
        <v>4171</v>
      </c>
      <c r="C3320" t="s">
        <v>743</v>
      </c>
      <c r="D3320" t="s">
        <v>32</v>
      </c>
      <c r="E3320">
        <v>2012</v>
      </c>
      <c r="F3320" t="s">
        <v>13</v>
      </c>
      <c r="G3320" t="s">
        <v>14</v>
      </c>
      <c r="H3320" t="s">
        <v>15</v>
      </c>
      <c r="I3320" t="s">
        <v>16</v>
      </c>
      <c r="J3320">
        <v>0.150801606</v>
      </c>
      <c r="K3320">
        <v>14.6</v>
      </c>
      <c r="L3320">
        <v>48.769199999999998</v>
      </c>
      <c r="M3320">
        <v>3.8</v>
      </c>
    </row>
    <row r="3321" spans="1:13" x14ac:dyDescent="0.35">
      <c r="A3321" t="s">
        <v>17</v>
      </c>
      <c r="B3321">
        <v>4170</v>
      </c>
      <c r="C3321" t="s">
        <v>388</v>
      </c>
      <c r="D3321" t="s">
        <v>48</v>
      </c>
      <c r="E3321">
        <v>2012</v>
      </c>
      <c r="F3321" t="s">
        <v>13</v>
      </c>
      <c r="G3321" t="s">
        <v>14</v>
      </c>
      <c r="H3321" t="s">
        <v>15</v>
      </c>
      <c r="I3321" t="s">
        <v>16</v>
      </c>
      <c r="J3321">
        <v>9.9804622999999995E-2</v>
      </c>
      <c r="K3321">
        <v>10</v>
      </c>
      <c r="L3321">
        <v>113.7544</v>
      </c>
      <c r="M3321">
        <v>3.8</v>
      </c>
    </row>
    <row r="3322" spans="1:13" x14ac:dyDescent="0.35">
      <c r="A3322" t="s">
        <v>17</v>
      </c>
      <c r="B3322">
        <v>4169</v>
      </c>
      <c r="C3322" t="s">
        <v>459</v>
      </c>
      <c r="D3322" t="s">
        <v>19</v>
      </c>
      <c r="E3322">
        <v>2012</v>
      </c>
      <c r="F3322" t="s">
        <v>13</v>
      </c>
      <c r="G3322" t="s">
        <v>14</v>
      </c>
      <c r="H3322" t="s">
        <v>15</v>
      </c>
      <c r="I3322" t="s">
        <v>16</v>
      </c>
      <c r="J3322">
        <v>1.7065268000000001E-2</v>
      </c>
      <c r="K3322">
        <v>14.35</v>
      </c>
      <c r="L3322">
        <v>109.5228</v>
      </c>
      <c r="M3322">
        <v>3.8</v>
      </c>
    </row>
    <row r="3323" spans="1:13" x14ac:dyDescent="0.35">
      <c r="A3323" t="s">
        <v>17</v>
      </c>
      <c r="B3323">
        <v>4168</v>
      </c>
      <c r="C3323" t="s">
        <v>1185</v>
      </c>
      <c r="D3323" t="s">
        <v>12</v>
      </c>
      <c r="E3323">
        <v>2012</v>
      </c>
      <c r="F3323" t="s">
        <v>13</v>
      </c>
      <c r="G3323" t="s">
        <v>14</v>
      </c>
      <c r="H3323" t="s">
        <v>15</v>
      </c>
      <c r="I3323" t="s">
        <v>16</v>
      </c>
      <c r="J3323">
        <v>0.14861226299999999</v>
      </c>
      <c r="K3323">
        <v>12.1</v>
      </c>
      <c r="L3323">
        <v>104.52800000000001</v>
      </c>
      <c r="M3323">
        <v>3.8</v>
      </c>
    </row>
    <row r="3324" spans="1:13" x14ac:dyDescent="0.35">
      <c r="A3324" t="s">
        <v>17</v>
      </c>
      <c r="B3324">
        <v>4167</v>
      </c>
      <c r="C3324" t="s">
        <v>690</v>
      </c>
      <c r="D3324" t="s">
        <v>12</v>
      </c>
      <c r="E3324">
        <v>2012</v>
      </c>
      <c r="F3324" t="s">
        <v>13</v>
      </c>
      <c r="G3324" t="s">
        <v>14</v>
      </c>
      <c r="H3324" t="s">
        <v>15</v>
      </c>
      <c r="I3324" t="s">
        <v>16</v>
      </c>
      <c r="J3324">
        <v>3.6341538999999999E-2</v>
      </c>
      <c r="K3324">
        <v>9.6</v>
      </c>
      <c r="L3324">
        <v>142.91540000000001</v>
      </c>
      <c r="M3324">
        <v>3.8</v>
      </c>
    </row>
    <row r="3325" spans="1:13" x14ac:dyDescent="0.35">
      <c r="A3325" t="s">
        <v>17</v>
      </c>
      <c r="B3325">
        <v>4166</v>
      </c>
      <c r="C3325" t="s">
        <v>959</v>
      </c>
      <c r="D3325" t="s">
        <v>12</v>
      </c>
      <c r="E3325">
        <v>2012</v>
      </c>
      <c r="F3325" t="s">
        <v>13</v>
      </c>
      <c r="G3325" t="s">
        <v>14</v>
      </c>
      <c r="H3325" t="s">
        <v>15</v>
      </c>
      <c r="I3325" t="s">
        <v>16</v>
      </c>
      <c r="J3325">
        <v>1.2167793E-2</v>
      </c>
      <c r="K3325">
        <v>6.2149999999999999</v>
      </c>
      <c r="L3325">
        <v>37.4848</v>
      </c>
      <c r="M3325">
        <v>3.8</v>
      </c>
    </row>
    <row r="3326" spans="1:13" x14ac:dyDescent="0.35">
      <c r="A3326" t="s">
        <v>17</v>
      </c>
      <c r="B3326">
        <v>4165</v>
      </c>
      <c r="C3326" t="s">
        <v>854</v>
      </c>
      <c r="D3326" t="s">
        <v>67</v>
      </c>
      <c r="E3326">
        <v>2012</v>
      </c>
      <c r="F3326" t="s">
        <v>13</v>
      </c>
      <c r="G3326" t="s">
        <v>14</v>
      </c>
      <c r="H3326" t="s">
        <v>15</v>
      </c>
      <c r="I3326" t="s">
        <v>16</v>
      </c>
      <c r="J3326">
        <v>9.2834313000000002E-2</v>
      </c>
      <c r="K3326">
        <v>20.7</v>
      </c>
      <c r="L3326">
        <v>77.667000000000002</v>
      </c>
      <c r="M3326">
        <v>3.8</v>
      </c>
    </row>
    <row r="3327" spans="1:13" x14ac:dyDescent="0.35">
      <c r="A3327" t="s">
        <v>17</v>
      </c>
      <c r="B3327">
        <v>4164</v>
      </c>
      <c r="C3327" t="s">
        <v>1216</v>
      </c>
      <c r="D3327" t="s">
        <v>67</v>
      </c>
      <c r="E3327">
        <v>2012</v>
      </c>
      <c r="F3327" t="s">
        <v>13</v>
      </c>
      <c r="G3327" t="s">
        <v>14</v>
      </c>
      <c r="H3327" t="s">
        <v>15</v>
      </c>
      <c r="I3327" t="s">
        <v>16</v>
      </c>
      <c r="J3327">
        <v>8.9608321000000005E-2</v>
      </c>
      <c r="K3327">
        <v>20.350000000000001</v>
      </c>
      <c r="L3327">
        <v>262.15940000000001</v>
      </c>
      <c r="M3327">
        <v>3.8</v>
      </c>
    </row>
    <row r="3328" spans="1:13" x14ac:dyDescent="0.35">
      <c r="A3328" t="s">
        <v>17</v>
      </c>
      <c r="B3328">
        <v>4163</v>
      </c>
      <c r="C3328" t="s">
        <v>1261</v>
      </c>
      <c r="D3328" t="s">
        <v>28</v>
      </c>
      <c r="E3328">
        <v>2012</v>
      </c>
      <c r="F3328" t="s">
        <v>13</v>
      </c>
      <c r="G3328" t="s">
        <v>14</v>
      </c>
      <c r="H3328" t="s">
        <v>15</v>
      </c>
      <c r="I3328" t="s">
        <v>16</v>
      </c>
      <c r="J3328">
        <v>7.8290270999999995E-2</v>
      </c>
      <c r="K3328">
        <v>16.25</v>
      </c>
      <c r="L3328">
        <v>93.180400000000006</v>
      </c>
      <c r="M3328">
        <v>3.8</v>
      </c>
    </row>
    <row r="3329" spans="1:13" x14ac:dyDescent="0.35">
      <c r="A3329" t="s">
        <v>17</v>
      </c>
      <c r="B3329">
        <v>4162</v>
      </c>
      <c r="C3329" t="s">
        <v>1455</v>
      </c>
      <c r="D3329" t="s">
        <v>74</v>
      </c>
      <c r="E3329">
        <v>2012</v>
      </c>
      <c r="F3329" t="s">
        <v>13</v>
      </c>
      <c r="G3329" t="s">
        <v>14</v>
      </c>
      <c r="H3329" t="s">
        <v>15</v>
      </c>
      <c r="I3329" t="s">
        <v>16</v>
      </c>
      <c r="J3329">
        <v>6.1154604000000001E-2</v>
      </c>
      <c r="K3329">
        <v>7.8650000000000002</v>
      </c>
      <c r="L3329">
        <v>165.3526</v>
      </c>
      <c r="M3329">
        <v>3.8</v>
      </c>
    </row>
    <row r="3330" spans="1:13" x14ac:dyDescent="0.35">
      <c r="A3330" t="s">
        <v>17</v>
      </c>
      <c r="B3330">
        <v>4161</v>
      </c>
      <c r="C3330" t="s">
        <v>286</v>
      </c>
      <c r="D3330" t="s">
        <v>95</v>
      </c>
      <c r="E3330">
        <v>2012</v>
      </c>
      <c r="F3330" t="s">
        <v>13</v>
      </c>
      <c r="G3330" t="s">
        <v>14</v>
      </c>
      <c r="H3330" t="s">
        <v>15</v>
      </c>
      <c r="I3330" t="s">
        <v>16</v>
      </c>
      <c r="J3330">
        <v>6.0794096999999998E-2</v>
      </c>
      <c r="K3330">
        <v>20.350000000000001</v>
      </c>
      <c r="L3330">
        <v>233.66159999999999</v>
      </c>
      <c r="M3330">
        <v>3.8</v>
      </c>
    </row>
    <row r="3331" spans="1:13" x14ac:dyDescent="0.35">
      <c r="A3331" t="s">
        <v>17</v>
      </c>
      <c r="B3331">
        <v>4160</v>
      </c>
      <c r="C3331" t="s">
        <v>1405</v>
      </c>
      <c r="D3331" t="s">
        <v>95</v>
      </c>
      <c r="E3331">
        <v>2012</v>
      </c>
      <c r="F3331" t="s">
        <v>13</v>
      </c>
      <c r="G3331" t="s">
        <v>14</v>
      </c>
      <c r="H3331" t="s">
        <v>15</v>
      </c>
      <c r="I3331" t="s">
        <v>16</v>
      </c>
      <c r="J3331">
        <v>0</v>
      </c>
      <c r="K3331">
        <v>5.6349999999999998</v>
      </c>
      <c r="L3331">
        <v>148.70500000000001</v>
      </c>
      <c r="M3331">
        <v>3.8</v>
      </c>
    </row>
    <row r="3332" spans="1:13" x14ac:dyDescent="0.35">
      <c r="A3332" t="s">
        <v>17</v>
      </c>
      <c r="B3332">
        <v>4159</v>
      </c>
      <c r="C3332" t="s">
        <v>1284</v>
      </c>
      <c r="D3332" t="s">
        <v>48</v>
      </c>
      <c r="E3332">
        <v>2012</v>
      </c>
      <c r="F3332" t="s">
        <v>13</v>
      </c>
      <c r="G3332" t="s">
        <v>14</v>
      </c>
      <c r="H3332" t="s">
        <v>15</v>
      </c>
      <c r="I3332" t="s">
        <v>16</v>
      </c>
      <c r="J3332">
        <v>6.4464146999999999E-2</v>
      </c>
      <c r="K3332">
        <v>20.2</v>
      </c>
      <c r="L3332">
        <v>255.7646</v>
      </c>
      <c r="M3332">
        <v>3.8</v>
      </c>
    </row>
    <row r="3333" spans="1:13" x14ac:dyDescent="0.35">
      <c r="A3333" t="s">
        <v>10</v>
      </c>
      <c r="B3333">
        <v>4155</v>
      </c>
      <c r="C3333" t="s">
        <v>1125</v>
      </c>
      <c r="D3333" t="s">
        <v>48</v>
      </c>
      <c r="E3333">
        <v>2022</v>
      </c>
      <c r="F3333" t="s">
        <v>20</v>
      </c>
      <c r="G3333" t="s">
        <v>21</v>
      </c>
      <c r="H3333" t="s">
        <v>15</v>
      </c>
      <c r="I3333" t="s">
        <v>22</v>
      </c>
      <c r="J3333">
        <v>7.0588037000000006E-2</v>
      </c>
      <c r="K3333">
        <v>13</v>
      </c>
      <c r="L3333">
        <v>65.948400000000007</v>
      </c>
      <c r="M3333">
        <v>3.8</v>
      </c>
    </row>
    <row r="3334" spans="1:13" x14ac:dyDescent="0.35">
      <c r="A3334" t="s">
        <v>17</v>
      </c>
      <c r="B3334">
        <v>4154</v>
      </c>
      <c r="C3334" t="s">
        <v>238</v>
      </c>
      <c r="D3334" t="s">
        <v>19</v>
      </c>
      <c r="E3334">
        <v>2011</v>
      </c>
      <c r="F3334" t="s">
        <v>39</v>
      </c>
      <c r="G3334" t="s">
        <v>21</v>
      </c>
      <c r="H3334" t="s">
        <v>15</v>
      </c>
      <c r="I3334" t="s">
        <v>40</v>
      </c>
      <c r="J3334">
        <v>3.6164160000000001E-2</v>
      </c>
      <c r="K3334">
        <v>11.395</v>
      </c>
      <c r="L3334">
        <v>150.17080000000001</v>
      </c>
      <c r="M3334">
        <v>3.8</v>
      </c>
    </row>
    <row r="3335" spans="1:13" x14ac:dyDescent="0.35">
      <c r="A3335" t="s">
        <v>17</v>
      </c>
      <c r="B3335">
        <v>4153</v>
      </c>
      <c r="C3335" t="s">
        <v>305</v>
      </c>
      <c r="D3335" t="s">
        <v>48</v>
      </c>
      <c r="E3335">
        <v>2020</v>
      </c>
      <c r="F3335" t="s">
        <v>37</v>
      </c>
      <c r="G3335" t="s">
        <v>34</v>
      </c>
      <c r="H3335" t="s">
        <v>15</v>
      </c>
      <c r="I3335" t="s">
        <v>16</v>
      </c>
      <c r="J3335">
        <v>5.4362695000000003E-2</v>
      </c>
      <c r="K3335">
        <v>20.350000000000001</v>
      </c>
      <c r="L3335">
        <v>117.9466</v>
      </c>
      <c r="M3335">
        <v>3.8</v>
      </c>
    </row>
    <row r="3336" spans="1:13" x14ac:dyDescent="0.35">
      <c r="A3336" t="s">
        <v>17</v>
      </c>
      <c r="B3336">
        <v>4152</v>
      </c>
      <c r="C3336" t="s">
        <v>1112</v>
      </c>
      <c r="D3336" t="s">
        <v>12</v>
      </c>
      <c r="E3336">
        <v>2012</v>
      </c>
      <c r="F3336" t="s">
        <v>13</v>
      </c>
      <c r="G3336" t="s">
        <v>14</v>
      </c>
      <c r="H3336" t="s">
        <v>15</v>
      </c>
      <c r="I3336" t="s">
        <v>16</v>
      </c>
      <c r="J3336">
        <v>4.9295020000000002E-2</v>
      </c>
      <c r="K3336">
        <v>13.65</v>
      </c>
      <c r="L3336">
        <v>150.505</v>
      </c>
      <c r="M3336">
        <v>3.8</v>
      </c>
    </row>
    <row r="3337" spans="1:13" x14ac:dyDescent="0.35">
      <c r="A3337" t="s">
        <v>17</v>
      </c>
      <c r="B3337">
        <v>4151</v>
      </c>
      <c r="C3337" t="s">
        <v>991</v>
      </c>
      <c r="D3337" t="s">
        <v>19</v>
      </c>
      <c r="E3337">
        <v>2018</v>
      </c>
      <c r="F3337" t="s">
        <v>45</v>
      </c>
      <c r="G3337" t="s">
        <v>21</v>
      </c>
      <c r="H3337" t="s">
        <v>15</v>
      </c>
      <c r="I3337" t="s">
        <v>46</v>
      </c>
      <c r="J3337">
        <v>3.7711337999999997E-2</v>
      </c>
      <c r="L3337">
        <v>41.548000000000002</v>
      </c>
      <c r="M3337">
        <v>3.8</v>
      </c>
    </row>
    <row r="3338" spans="1:13" x14ac:dyDescent="0.35">
      <c r="A3338" t="s">
        <v>17</v>
      </c>
      <c r="B3338">
        <v>4147</v>
      </c>
      <c r="C3338" t="s">
        <v>979</v>
      </c>
      <c r="D3338" t="s">
        <v>54</v>
      </c>
      <c r="E3338">
        <v>2011</v>
      </c>
      <c r="F3338" t="s">
        <v>39</v>
      </c>
      <c r="G3338" t="s">
        <v>21</v>
      </c>
      <c r="H3338" t="s">
        <v>15</v>
      </c>
      <c r="I3338" t="s">
        <v>40</v>
      </c>
      <c r="J3338">
        <v>0.133281968</v>
      </c>
      <c r="K3338">
        <v>7.8250000000000002</v>
      </c>
      <c r="L3338">
        <v>63.282600000000002</v>
      </c>
      <c r="M3338">
        <v>3.8</v>
      </c>
    </row>
    <row r="3339" spans="1:13" x14ac:dyDescent="0.35">
      <c r="A3339" t="s">
        <v>17</v>
      </c>
      <c r="B3339">
        <v>4145</v>
      </c>
      <c r="C3339" t="s">
        <v>413</v>
      </c>
      <c r="D3339" t="s">
        <v>42</v>
      </c>
      <c r="E3339">
        <v>2022</v>
      </c>
      <c r="F3339" t="s">
        <v>20</v>
      </c>
      <c r="G3339" t="s">
        <v>21</v>
      </c>
      <c r="H3339" t="s">
        <v>15</v>
      </c>
      <c r="I3339" t="s">
        <v>22</v>
      </c>
      <c r="J3339">
        <v>7.4541866999999998E-2</v>
      </c>
      <c r="K3339">
        <v>20.2</v>
      </c>
      <c r="L3339">
        <v>94.146199999999993</v>
      </c>
      <c r="M3339">
        <v>3.8</v>
      </c>
    </row>
    <row r="3340" spans="1:13" x14ac:dyDescent="0.35">
      <c r="A3340" t="s">
        <v>17</v>
      </c>
      <c r="B3340">
        <v>4144</v>
      </c>
      <c r="C3340" t="s">
        <v>1363</v>
      </c>
      <c r="D3340" t="s">
        <v>12</v>
      </c>
      <c r="E3340">
        <v>2011</v>
      </c>
      <c r="F3340" t="s">
        <v>39</v>
      </c>
      <c r="G3340" t="s">
        <v>21</v>
      </c>
      <c r="H3340" t="s">
        <v>15</v>
      </c>
      <c r="I3340" t="s">
        <v>40</v>
      </c>
      <c r="J3340">
        <v>8.9083914E-2</v>
      </c>
      <c r="K3340">
        <v>19.7</v>
      </c>
      <c r="L3340">
        <v>54.593000000000004</v>
      </c>
      <c r="M3340">
        <v>3.8</v>
      </c>
    </row>
    <row r="3341" spans="1:13" x14ac:dyDescent="0.35">
      <c r="A3341" t="s">
        <v>17</v>
      </c>
      <c r="B3341">
        <v>4143</v>
      </c>
      <c r="C3341" t="s">
        <v>116</v>
      </c>
      <c r="D3341" t="s">
        <v>54</v>
      </c>
      <c r="E3341">
        <v>2015</v>
      </c>
      <c r="F3341" t="s">
        <v>33</v>
      </c>
      <c r="G3341" t="s">
        <v>34</v>
      </c>
      <c r="H3341" t="s">
        <v>15</v>
      </c>
      <c r="I3341" t="s">
        <v>16</v>
      </c>
      <c r="J3341">
        <v>2.6895200000000001E-2</v>
      </c>
      <c r="K3341">
        <v>9.8000000000000007</v>
      </c>
      <c r="L3341">
        <v>128.40199999999999</v>
      </c>
      <c r="M3341">
        <v>3.8</v>
      </c>
    </row>
    <row r="3342" spans="1:13" x14ac:dyDescent="0.35">
      <c r="A3342" t="s">
        <v>10</v>
      </c>
      <c r="B3342">
        <v>4138</v>
      </c>
      <c r="C3342" t="s">
        <v>443</v>
      </c>
      <c r="D3342" t="s">
        <v>12</v>
      </c>
      <c r="E3342">
        <v>2012</v>
      </c>
      <c r="F3342" t="s">
        <v>13</v>
      </c>
      <c r="G3342" t="s">
        <v>14</v>
      </c>
      <c r="H3342" t="s">
        <v>15</v>
      </c>
      <c r="I3342" t="s">
        <v>16</v>
      </c>
      <c r="J3342">
        <v>6.2508438E-2</v>
      </c>
      <c r="K3342">
        <v>16.350000000000001</v>
      </c>
      <c r="L3342">
        <v>227.1062</v>
      </c>
      <c r="M3342">
        <v>3.8</v>
      </c>
    </row>
    <row r="3343" spans="1:13" x14ac:dyDescent="0.35">
      <c r="A3343" t="s">
        <v>10</v>
      </c>
      <c r="B3343">
        <v>4135</v>
      </c>
      <c r="C3343" t="s">
        <v>1057</v>
      </c>
      <c r="D3343" t="s">
        <v>48</v>
      </c>
      <c r="E3343">
        <v>2018</v>
      </c>
      <c r="F3343" t="s">
        <v>45</v>
      </c>
      <c r="G3343" t="s">
        <v>21</v>
      </c>
      <c r="H3343" t="s">
        <v>15</v>
      </c>
      <c r="I3343" t="s">
        <v>46</v>
      </c>
      <c r="J3343">
        <v>3.5334201000000003E-2</v>
      </c>
      <c r="L3343">
        <v>115.3518</v>
      </c>
      <c r="M3343">
        <v>3.8</v>
      </c>
    </row>
    <row r="3344" spans="1:13" x14ac:dyDescent="0.35">
      <c r="A3344" t="s">
        <v>10</v>
      </c>
      <c r="B3344">
        <v>4134</v>
      </c>
      <c r="C3344" t="s">
        <v>261</v>
      </c>
      <c r="D3344" t="s">
        <v>48</v>
      </c>
      <c r="E3344">
        <v>2022</v>
      </c>
      <c r="F3344" t="s">
        <v>20</v>
      </c>
      <c r="G3344" t="s">
        <v>21</v>
      </c>
      <c r="H3344" t="s">
        <v>15</v>
      </c>
      <c r="I3344" t="s">
        <v>22</v>
      </c>
      <c r="J3344">
        <v>1.1026594000000001E-2</v>
      </c>
      <c r="K3344">
        <v>10.5</v>
      </c>
      <c r="L3344">
        <v>166.48419999999999</v>
      </c>
      <c r="M3344">
        <v>3.8</v>
      </c>
    </row>
    <row r="3345" spans="1:13" x14ac:dyDescent="0.35">
      <c r="A3345" t="s">
        <v>17</v>
      </c>
      <c r="B3345">
        <v>4129</v>
      </c>
      <c r="C3345" t="s">
        <v>278</v>
      </c>
      <c r="D3345" t="s">
        <v>19</v>
      </c>
      <c r="E3345">
        <v>2018</v>
      </c>
      <c r="F3345" t="s">
        <v>45</v>
      </c>
      <c r="G3345" t="s">
        <v>21</v>
      </c>
      <c r="H3345" t="s">
        <v>15</v>
      </c>
      <c r="I3345" t="s">
        <v>46</v>
      </c>
      <c r="J3345">
        <v>7.5368868000000006E-2</v>
      </c>
      <c r="L3345">
        <v>35.2532</v>
      </c>
      <c r="M3345">
        <v>3.9</v>
      </c>
    </row>
    <row r="3346" spans="1:13" x14ac:dyDescent="0.35">
      <c r="A3346" t="s">
        <v>10</v>
      </c>
      <c r="B3346">
        <v>4128</v>
      </c>
      <c r="C3346" t="s">
        <v>1496</v>
      </c>
      <c r="D3346" t="s">
        <v>32</v>
      </c>
      <c r="E3346">
        <v>2018</v>
      </c>
      <c r="F3346" t="s">
        <v>45</v>
      </c>
      <c r="G3346" t="s">
        <v>21</v>
      </c>
      <c r="H3346" t="s">
        <v>15</v>
      </c>
      <c r="I3346" t="s">
        <v>46</v>
      </c>
      <c r="J3346">
        <v>3.9734881999999999E-2</v>
      </c>
      <c r="L3346">
        <v>165.7868</v>
      </c>
      <c r="M3346">
        <v>3.9</v>
      </c>
    </row>
    <row r="3347" spans="1:13" x14ac:dyDescent="0.35">
      <c r="A3347" t="s">
        <v>10</v>
      </c>
      <c r="B3347">
        <v>4127</v>
      </c>
      <c r="C3347" t="s">
        <v>451</v>
      </c>
      <c r="D3347" t="s">
        <v>48</v>
      </c>
      <c r="E3347">
        <v>2018</v>
      </c>
      <c r="F3347" t="s">
        <v>45</v>
      </c>
      <c r="G3347" t="s">
        <v>21</v>
      </c>
      <c r="H3347" t="s">
        <v>15</v>
      </c>
      <c r="I3347" t="s">
        <v>46</v>
      </c>
      <c r="J3347">
        <v>9.3202196000000001E-2</v>
      </c>
      <c r="L3347">
        <v>125.57040000000001</v>
      </c>
      <c r="M3347">
        <v>3.9</v>
      </c>
    </row>
    <row r="3348" spans="1:13" x14ac:dyDescent="0.35">
      <c r="A3348" t="s">
        <v>10</v>
      </c>
      <c r="B3348">
        <v>4126</v>
      </c>
      <c r="C3348" t="s">
        <v>193</v>
      </c>
      <c r="D3348" t="s">
        <v>153</v>
      </c>
      <c r="E3348">
        <v>2018</v>
      </c>
      <c r="F3348" t="s">
        <v>45</v>
      </c>
      <c r="G3348" t="s">
        <v>21</v>
      </c>
      <c r="H3348" t="s">
        <v>15</v>
      </c>
      <c r="I3348" t="s">
        <v>46</v>
      </c>
      <c r="J3348">
        <v>0.14559143799999999</v>
      </c>
      <c r="L3348">
        <v>148.70500000000001</v>
      </c>
      <c r="M3348">
        <v>3.9</v>
      </c>
    </row>
    <row r="3349" spans="1:13" x14ac:dyDescent="0.35">
      <c r="A3349" t="s">
        <v>10</v>
      </c>
      <c r="B3349">
        <v>4125</v>
      </c>
      <c r="C3349" t="s">
        <v>809</v>
      </c>
      <c r="D3349" t="s">
        <v>54</v>
      </c>
      <c r="E3349">
        <v>2018</v>
      </c>
      <c r="F3349" t="s">
        <v>45</v>
      </c>
      <c r="G3349" t="s">
        <v>21</v>
      </c>
      <c r="H3349" t="s">
        <v>15</v>
      </c>
      <c r="I3349" t="s">
        <v>46</v>
      </c>
      <c r="J3349">
        <v>9.4201477000000006E-2</v>
      </c>
      <c r="L3349">
        <v>213.35599999999999</v>
      </c>
      <c r="M3349">
        <v>3.9</v>
      </c>
    </row>
    <row r="3350" spans="1:13" x14ac:dyDescent="0.35">
      <c r="A3350" t="s">
        <v>10</v>
      </c>
      <c r="B3350">
        <v>4124</v>
      </c>
      <c r="C3350" t="s">
        <v>443</v>
      </c>
      <c r="D3350" t="s">
        <v>12</v>
      </c>
      <c r="E3350">
        <v>2018</v>
      </c>
      <c r="F3350" t="s">
        <v>45</v>
      </c>
      <c r="G3350" t="s">
        <v>21</v>
      </c>
      <c r="H3350" t="s">
        <v>15</v>
      </c>
      <c r="I3350" t="s">
        <v>46</v>
      </c>
      <c r="J3350">
        <v>6.2109174000000003E-2</v>
      </c>
      <c r="L3350">
        <v>223.7062</v>
      </c>
      <c r="M3350">
        <v>3.9</v>
      </c>
    </row>
    <row r="3351" spans="1:13" x14ac:dyDescent="0.35">
      <c r="A3351" t="s">
        <v>10</v>
      </c>
      <c r="B3351">
        <v>4123</v>
      </c>
      <c r="C3351" t="s">
        <v>1484</v>
      </c>
      <c r="D3351" t="s">
        <v>12</v>
      </c>
      <c r="E3351">
        <v>2018</v>
      </c>
      <c r="F3351" t="s">
        <v>45</v>
      </c>
      <c r="G3351" t="s">
        <v>21</v>
      </c>
      <c r="H3351" t="s">
        <v>15</v>
      </c>
      <c r="I3351" t="s">
        <v>46</v>
      </c>
      <c r="J3351">
        <v>2.2807826E-2</v>
      </c>
      <c r="L3351">
        <v>183.495</v>
      </c>
      <c r="M3351">
        <v>3.9</v>
      </c>
    </row>
    <row r="3352" spans="1:13" x14ac:dyDescent="0.35">
      <c r="A3352" t="s">
        <v>10</v>
      </c>
      <c r="B3352">
        <v>4122</v>
      </c>
      <c r="C3352" t="s">
        <v>580</v>
      </c>
      <c r="D3352" t="s">
        <v>24</v>
      </c>
      <c r="E3352">
        <v>2018</v>
      </c>
      <c r="F3352" t="s">
        <v>45</v>
      </c>
      <c r="G3352" t="s">
        <v>21</v>
      </c>
      <c r="H3352" t="s">
        <v>15</v>
      </c>
      <c r="I3352" t="s">
        <v>46</v>
      </c>
      <c r="J3352">
        <v>1.9837654999999999E-2</v>
      </c>
      <c r="L3352">
        <v>128.131</v>
      </c>
      <c r="M3352">
        <v>3.9</v>
      </c>
    </row>
    <row r="3353" spans="1:13" x14ac:dyDescent="0.35">
      <c r="A3353" t="s">
        <v>10</v>
      </c>
      <c r="B3353">
        <v>4121</v>
      </c>
      <c r="C3353" t="s">
        <v>1540</v>
      </c>
      <c r="D3353" t="s">
        <v>24</v>
      </c>
      <c r="E3353">
        <v>2018</v>
      </c>
      <c r="F3353" t="s">
        <v>45</v>
      </c>
      <c r="G3353" t="s">
        <v>21</v>
      </c>
      <c r="H3353" t="s">
        <v>15</v>
      </c>
      <c r="I3353" t="s">
        <v>46</v>
      </c>
      <c r="J3353">
        <v>3.7681358999999998E-2</v>
      </c>
      <c r="L3353">
        <v>125.1046</v>
      </c>
      <c r="M3353">
        <v>3.9</v>
      </c>
    </row>
    <row r="3354" spans="1:13" x14ac:dyDescent="0.35">
      <c r="A3354" t="s">
        <v>10</v>
      </c>
      <c r="B3354">
        <v>4120</v>
      </c>
      <c r="C3354" t="s">
        <v>1090</v>
      </c>
      <c r="D3354" t="s">
        <v>57</v>
      </c>
      <c r="E3354">
        <v>2018</v>
      </c>
      <c r="F3354" t="s">
        <v>45</v>
      </c>
      <c r="G3354" t="s">
        <v>21</v>
      </c>
      <c r="H3354" t="s">
        <v>15</v>
      </c>
      <c r="I3354" t="s">
        <v>46</v>
      </c>
      <c r="J3354">
        <v>5.4220617999999998E-2</v>
      </c>
      <c r="L3354">
        <v>129.131</v>
      </c>
      <c r="M3354">
        <v>3.9</v>
      </c>
    </row>
    <row r="3355" spans="1:13" x14ac:dyDescent="0.35">
      <c r="A3355" t="s">
        <v>10</v>
      </c>
      <c r="B3355">
        <v>4119</v>
      </c>
      <c r="C3355" t="s">
        <v>612</v>
      </c>
      <c r="D3355" t="s">
        <v>95</v>
      </c>
      <c r="E3355">
        <v>2018</v>
      </c>
      <c r="F3355" t="s">
        <v>45</v>
      </c>
      <c r="G3355" t="s">
        <v>21</v>
      </c>
      <c r="H3355" t="s">
        <v>15</v>
      </c>
      <c r="I3355" t="s">
        <v>46</v>
      </c>
      <c r="J3355">
        <v>4.8292188999999999E-2</v>
      </c>
      <c r="L3355">
        <v>133.1626</v>
      </c>
      <c r="M3355">
        <v>3.9</v>
      </c>
    </row>
    <row r="3356" spans="1:13" x14ac:dyDescent="0.35">
      <c r="A3356" t="s">
        <v>17</v>
      </c>
      <c r="B3356">
        <v>4118</v>
      </c>
      <c r="C3356" t="s">
        <v>1537</v>
      </c>
      <c r="D3356" t="s">
        <v>32</v>
      </c>
      <c r="E3356">
        <v>2018</v>
      </c>
      <c r="F3356" t="s">
        <v>45</v>
      </c>
      <c r="G3356" t="s">
        <v>21</v>
      </c>
      <c r="H3356" t="s">
        <v>15</v>
      </c>
      <c r="I3356" t="s">
        <v>46</v>
      </c>
      <c r="J3356">
        <v>0</v>
      </c>
      <c r="L3356">
        <v>153.80240000000001</v>
      </c>
      <c r="M3356">
        <v>3.9</v>
      </c>
    </row>
    <row r="3357" spans="1:13" x14ac:dyDescent="0.35">
      <c r="A3357" t="s">
        <v>17</v>
      </c>
      <c r="B3357">
        <v>4117</v>
      </c>
      <c r="C3357" t="s">
        <v>1266</v>
      </c>
      <c r="D3357" t="s">
        <v>48</v>
      </c>
      <c r="E3357">
        <v>2018</v>
      </c>
      <c r="F3357" t="s">
        <v>45</v>
      </c>
      <c r="G3357" t="s">
        <v>21</v>
      </c>
      <c r="H3357" t="s">
        <v>15</v>
      </c>
      <c r="I3357" t="s">
        <v>46</v>
      </c>
      <c r="J3357">
        <v>0.11753085100000001</v>
      </c>
      <c r="L3357">
        <v>222.7088</v>
      </c>
      <c r="M3357">
        <v>3.9</v>
      </c>
    </row>
    <row r="3358" spans="1:13" x14ac:dyDescent="0.35">
      <c r="A3358" t="s">
        <v>17</v>
      </c>
      <c r="B3358">
        <v>4116</v>
      </c>
      <c r="C3358" t="s">
        <v>1252</v>
      </c>
      <c r="D3358" t="s">
        <v>54</v>
      </c>
      <c r="E3358">
        <v>2018</v>
      </c>
      <c r="F3358" t="s">
        <v>45</v>
      </c>
      <c r="G3358" t="s">
        <v>21</v>
      </c>
      <c r="H3358" t="s">
        <v>15</v>
      </c>
      <c r="I3358" t="s">
        <v>46</v>
      </c>
      <c r="J3358">
        <v>0.145464606</v>
      </c>
      <c r="L3358">
        <v>105.76479999999999</v>
      </c>
      <c r="M3358">
        <v>3.9</v>
      </c>
    </row>
    <row r="3359" spans="1:13" x14ac:dyDescent="0.35">
      <c r="A3359" t="s">
        <v>17</v>
      </c>
      <c r="B3359">
        <v>4115</v>
      </c>
      <c r="C3359" t="s">
        <v>1477</v>
      </c>
      <c r="D3359" t="s">
        <v>42</v>
      </c>
      <c r="E3359">
        <v>2018</v>
      </c>
      <c r="F3359" t="s">
        <v>45</v>
      </c>
      <c r="G3359" t="s">
        <v>21</v>
      </c>
      <c r="H3359" t="s">
        <v>15</v>
      </c>
      <c r="I3359" t="s">
        <v>46</v>
      </c>
      <c r="J3359">
        <v>0.134418705</v>
      </c>
      <c r="L3359">
        <v>99.67</v>
      </c>
      <c r="M3359">
        <v>3.9</v>
      </c>
    </row>
    <row r="3360" spans="1:13" x14ac:dyDescent="0.35">
      <c r="A3360" t="s">
        <v>17</v>
      </c>
      <c r="B3360">
        <v>4114</v>
      </c>
      <c r="C3360" t="s">
        <v>575</v>
      </c>
      <c r="D3360" t="s">
        <v>42</v>
      </c>
      <c r="E3360">
        <v>2018</v>
      </c>
      <c r="F3360" t="s">
        <v>45</v>
      </c>
      <c r="G3360" t="s">
        <v>21</v>
      </c>
      <c r="H3360" t="s">
        <v>15</v>
      </c>
      <c r="I3360" t="s">
        <v>46</v>
      </c>
      <c r="J3360">
        <v>0.16314804099999999</v>
      </c>
      <c r="L3360">
        <v>116.61239999999999</v>
      </c>
      <c r="M3360">
        <v>3.9</v>
      </c>
    </row>
    <row r="3361" spans="1:13" x14ac:dyDescent="0.35">
      <c r="A3361" t="s">
        <v>17</v>
      </c>
      <c r="B3361">
        <v>4113</v>
      </c>
      <c r="C3361" t="s">
        <v>1317</v>
      </c>
      <c r="D3361" t="s">
        <v>42</v>
      </c>
      <c r="E3361">
        <v>2018</v>
      </c>
      <c r="F3361" t="s">
        <v>45</v>
      </c>
      <c r="G3361" t="s">
        <v>21</v>
      </c>
      <c r="H3361" t="s">
        <v>15</v>
      </c>
      <c r="I3361" t="s">
        <v>46</v>
      </c>
      <c r="J3361">
        <v>2.2866629999999999E-2</v>
      </c>
      <c r="L3361">
        <v>102.83320000000001</v>
      </c>
      <c r="M3361">
        <v>3.9</v>
      </c>
    </row>
    <row r="3362" spans="1:13" x14ac:dyDescent="0.35">
      <c r="A3362" t="s">
        <v>17</v>
      </c>
      <c r="B3362">
        <v>4112</v>
      </c>
      <c r="C3362" t="s">
        <v>914</v>
      </c>
      <c r="D3362" t="s">
        <v>42</v>
      </c>
      <c r="E3362">
        <v>2018</v>
      </c>
      <c r="F3362" t="s">
        <v>45</v>
      </c>
      <c r="G3362" t="s">
        <v>21</v>
      </c>
      <c r="H3362" t="s">
        <v>15</v>
      </c>
      <c r="I3362" t="s">
        <v>46</v>
      </c>
      <c r="J3362">
        <v>3.4938717000000001E-2</v>
      </c>
      <c r="L3362">
        <v>49.003399999999999</v>
      </c>
      <c r="M3362">
        <v>3.9</v>
      </c>
    </row>
    <row r="3363" spans="1:13" x14ac:dyDescent="0.35">
      <c r="A3363" t="s">
        <v>17</v>
      </c>
      <c r="B3363">
        <v>4111</v>
      </c>
      <c r="C3363" t="s">
        <v>1263</v>
      </c>
      <c r="D3363" t="s">
        <v>42</v>
      </c>
      <c r="E3363">
        <v>2018</v>
      </c>
      <c r="F3363" t="s">
        <v>45</v>
      </c>
      <c r="G3363" t="s">
        <v>21</v>
      </c>
      <c r="H3363" t="s">
        <v>15</v>
      </c>
      <c r="I3363" t="s">
        <v>46</v>
      </c>
      <c r="J3363">
        <v>1.3066448E-2</v>
      </c>
      <c r="L3363">
        <v>140.91540000000001</v>
      </c>
      <c r="M3363">
        <v>3.9</v>
      </c>
    </row>
    <row r="3364" spans="1:13" x14ac:dyDescent="0.35">
      <c r="A3364" t="s">
        <v>17</v>
      </c>
      <c r="B3364">
        <v>4110</v>
      </c>
      <c r="C3364" t="s">
        <v>671</v>
      </c>
      <c r="D3364" t="s">
        <v>42</v>
      </c>
      <c r="E3364">
        <v>2018</v>
      </c>
      <c r="F3364" t="s">
        <v>45</v>
      </c>
      <c r="G3364" t="s">
        <v>21</v>
      </c>
      <c r="H3364" t="s">
        <v>15</v>
      </c>
      <c r="I3364" t="s">
        <v>46</v>
      </c>
      <c r="J3364">
        <v>9.6411425999999995E-2</v>
      </c>
      <c r="L3364">
        <v>192.982</v>
      </c>
      <c r="M3364">
        <v>3.9</v>
      </c>
    </row>
    <row r="3365" spans="1:13" x14ac:dyDescent="0.35">
      <c r="A3365" t="s">
        <v>17</v>
      </c>
      <c r="B3365">
        <v>4109</v>
      </c>
      <c r="C3365" t="s">
        <v>81</v>
      </c>
      <c r="D3365" t="s">
        <v>12</v>
      </c>
      <c r="E3365">
        <v>2018</v>
      </c>
      <c r="F3365" t="s">
        <v>45</v>
      </c>
      <c r="G3365" t="s">
        <v>21</v>
      </c>
      <c r="H3365" t="s">
        <v>15</v>
      </c>
      <c r="I3365" t="s">
        <v>46</v>
      </c>
      <c r="J3365">
        <v>0</v>
      </c>
      <c r="L3365">
        <v>45.940199999999997</v>
      </c>
      <c r="M3365">
        <v>3.9</v>
      </c>
    </row>
    <row r="3366" spans="1:13" x14ac:dyDescent="0.35">
      <c r="A3366" t="s">
        <v>17</v>
      </c>
      <c r="B3366">
        <v>4108</v>
      </c>
      <c r="C3366" t="s">
        <v>716</v>
      </c>
      <c r="D3366" t="s">
        <v>24</v>
      </c>
      <c r="E3366">
        <v>2018</v>
      </c>
      <c r="F3366" t="s">
        <v>45</v>
      </c>
      <c r="G3366" t="s">
        <v>21</v>
      </c>
      <c r="H3366" t="s">
        <v>15</v>
      </c>
      <c r="I3366" t="s">
        <v>46</v>
      </c>
      <c r="J3366">
        <v>3.6494521000000002E-2</v>
      </c>
      <c r="L3366">
        <v>179.0976</v>
      </c>
      <c r="M3366">
        <v>3.9</v>
      </c>
    </row>
    <row r="3367" spans="1:13" x14ac:dyDescent="0.35">
      <c r="A3367" t="s">
        <v>17</v>
      </c>
      <c r="B3367">
        <v>4107</v>
      </c>
      <c r="C3367" t="s">
        <v>1277</v>
      </c>
      <c r="D3367" t="s">
        <v>67</v>
      </c>
      <c r="E3367">
        <v>2018</v>
      </c>
      <c r="F3367" t="s">
        <v>45</v>
      </c>
      <c r="G3367" t="s">
        <v>21</v>
      </c>
      <c r="H3367" t="s">
        <v>15</v>
      </c>
      <c r="I3367" t="s">
        <v>46</v>
      </c>
      <c r="J3367">
        <v>6.9815169999999996E-2</v>
      </c>
      <c r="L3367">
        <v>214.38499999999999</v>
      </c>
      <c r="M3367">
        <v>3.9</v>
      </c>
    </row>
    <row r="3368" spans="1:13" x14ac:dyDescent="0.35">
      <c r="A3368" t="s">
        <v>17</v>
      </c>
      <c r="B3368">
        <v>4106</v>
      </c>
      <c r="C3368" t="s">
        <v>549</v>
      </c>
      <c r="D3368" t="s">
        <v>67</v>
      </c>
      <c r="E3368">
        <v>2018</v>
      </c>
      <c r="F3368" t="s">
        <v>45</v>
      </c>
      <c r="G3368" t="s">
        <v>21</v>
      </c>
      <c r="H3368" t="s">
        <v>15</v>
      </c>
      <c r="I3368" t="s">
        <v>46</v>
      </c>
      <c r="J3368">
        <v>4.9623924E-2</v>
      </c>
      <c r="L3368">
        <v>83.224999999999994</v>
      </c>
      <c r="M3368">
        <v>3.9</v>
      </c>
    </row>
    <row r="3369" spans="1:13" x14ac:dyDescent="0.35">
      <c r="A3369" t="s">
        <v>17</v>
      </c>
      <c r="B3369">
        <v>4105</v>
      </c>
      <c r="C3369" t="s">
        <v>588</v>
      </c>
      <c r="D3369" t="s">
        <v>67</v>
      </c>
      <c r="E3369">
        <v>2018</v>
      </c>
      <c r="F3369" t="s">
        <v>45</v>
      </c>
      <c r="G3369" t="s">
        <v>21</v>
      </c>
      <c r="H3369" t="s">
        <v>15</v>
      </c>
      <c r="I3369" t="s">
        <v>46</v>
      </c>
      <c r="J3369">
        <v>6.1686402000000001E-2</v>
      </c>
      <c r="L3369">
        <v>153.99979999999999</v>
      </c>
      <c r="M3369">
        <v>3.9</v>
      </c>
    </row>
    <row r="3370" spans="1:13" x14ac:dyDescent="0.35">
      <c r="A3370" t="s">
        <v>17</v>
      </c>
      <c r="B3370">
        <v>4104</v>
      </c>
      <c r="C3370" t="s">
        <v>766</v>
      </c>
      <c r="D3370" t="s">
        <v>28</v>
      </c>
      <c r="E3370">
        <v>2018</v>
      </c>
      <c r="F3370" t="s">
        <v>45</v>
      </c>
      <c r="G3370" t="s">
        <v>21</v>
      </c>
      <c r="H3370" t="s">
        <v>15</v>
      </c>
      <c r="I3370" t="s">
        <v>46</v>
      </c>
      <c r="J3370">
        <v>1.1206631999999999E-2</v>
      </c>
      <c r="L3370">
        <v>191.4188</v>
      </c>
      <c r="M3370">
        <v>3.9</v>
      </c>
    </row>
    <row r="3371" spans="1:13" x14ac:dyDescent="0.35">
      <c r="A3371" t="s">
        <v>17</v>
      </c>
      <c r="B3371">
        <v>4103</v>
      </c>
      <c r="C3371" t="s">
        <v>906</v>
      </c>
      <c r="D3371" t="s">
        <v>95</v>
      </c>
      <c r="E3371">
        <v>2018</v>
      </c>
      <c r="F3371" t="s">
        <v>45</v>
      </c>
      <c r="G3371" t="s">
        <v>21</v>
      </c>
      <c r="H3371" t="s">
        <v>15</v>
      </c>
      <c r="I3371" t="s">
        <v>46</v>
      </c>
      <c r="J3371">
        <v>2.7644732000000002E-2</v>
      </c>
      <c r="L3371">
        <v>149.4708</v>
      </c>
      <c r="M3371">
        <v>3.9</v>
      </c>
    </row>
    <row r="3372" spans="1:13" x14ac:dyDescent="0.35">
      <c r="A3372" t="s">
        <v>10</v>
      </c>
      <c r="B3372">
        <v>4102</v>
      </c>
      <c r="C3372" t="s">
        <v>1159</v>
      </c>
      <c r="D3372" t="s">
        <v>12</v>
      </c>
      <c r="E3372">
        <v>2022</v>
      </c>
      <c r="F3372" t="s">
        <v>20</v>
      </c>
      <c r="G3372" t="s">
        <v>21</v>
      </c>
      <c r="H3372" t="s">
        <v>15</v>
      </c>
      <c r="I3372" t="s">
        <v>22</v>
      </c>
      <c r="J3372">
        <v>5.7221176999999998E-2</v>
      </c>
      <c r="K3372">
        <v>17.2</v>
      </c>
      <c r="L3372">
        <v>225.40880000000001</v>
      </c>
      <c r="M3372">
        <v>3.9</v>
      </c>
    </row>
    <row r="3373" spans="1:13" x14ac:dyDescent="0.35">
      <c r="A3373" t="s">
        <v>10</v>
      </c>
      <c r="B3373">
        <v>4101</v>
      </c>
      <c r="C3373" t="s">
        <v>1418</v>
      </c>
      <c r="D3373" t="s">
        <v>32</v>
      </c>
      <c r="E3373">
        <v>2022</v>
      </c>
      <c r="F3373" t="s">
        <v>20</v>
      </c>
      <c r="G3373" t="s">
        <v>21</v>
      </c>
      <c r="H3373" t="s">
        <v>15</v>
      </c>
      <c r="I3373" t="s">
        <v>22</v>
      </c>
      <c r="J3373">
        <v>6.1424738E-2</v>
      </c>
      <c r="K3373">
        <v>12.1</v>
      </c>
      <c r="L3373">
        <v>56.761400000000002</v>
      </c>
      <c r="M3373">
        <v>3.9</v>
      </c>
    </row>
    <row r="3374" spans="1:13" x14ac:dyDescent="0.35">
      <c r="A3374" t="s">
        <v>10</v>
      </c>
      <c r="B3374">
        <v>4100</v>
      </c>
      <c r="C3374" t="s">
        <v>319</v>
      </c>
      <c r="D3374" t="s">
        <v>48</v>
      </c>
      <c r="E3374">
        <v>2022</v>
      </c>
      <c r="F3374" t="s">
        <v>20</v>
      </c>
      <c r="G3374" t="s">
        <v>21</v>
      </c>
      <c r="H3374" t="s">
        <v>15</v>
      </c>
      <c r="I3374" t="s">
        <v>22</v>
      </c>
      <c r="J3374">
        <v>0.105725004</v>
      </c>
      <c r="K3374">
        <v>15.6</v>
      </c>
      <c r="L3374">
        <v>169.97640000000001</v>
      </c>
      <c r="M3374">
        <v>3.9</v>
      </c>
    </row>
    <row r="3375" spans="1:13" x14ac:dyDescent="0.35">
      <c r="A3375" t="s">
        <v>10</v>
      </c>
      <c r="B3375">
        <v>4099</v>
      </c>
      <c r="C3375" t="s">
        <v>1417</v>
      </c>
      <c r="D3375" t="s">
        <v>12</v>
      </c>
      <c r="E3375">
        <v>2022</v>
      </c>
      <c r="F3375" t="s">
        <v>20</v>
      </c>
      <c r="G3375" t="s">
        <v>21</v>
      </c>
      <c r="H3375" t="s">
        <v>15</v>
      </c>
      <c r="I3375" t="s">
        <v>22</v>
      </c>
      <c r="J3375">
        <v>0.101176316</v>
      </c>
      <c r="K3375">
        <v>15.5</v>
      </c>
      <c r="L3375">
        <v>198.9768</v>
      </c>
      <c r="M3375">
        <v>3.9</v>
      </c>
    </row>
    <row r="3376" spans="1:13" x14ac:dyDescent="0.35">
      <c r="A3376" t="s">
        <v>10</v>
      </c>
      <c r="B3376">
        <v>4098</v>
      </c>
      <c r="C3376" t="s">
        <v>1534</v>
      </c>
      <c r="D3376" t="s">
        <v>24</v>
      </c>
      <c r="E3376">
        <v>2022</v>
      </c>
      <c r="F3376" t="s">
        <v>20</v>
      </c>
      <c r="G3376" t="s">
        <v>21</v>
      </c>
      <c r="H3376" t="s">
        <v>15</v>
      </c>
      <c r="I3376" t="s">
        <v>22</v>
      </c>
      <c r="J3376">
        <v>9.7709540999999997E-2</v>
      </c>
      <c r="K3376">
        <v>19</v>
      </c>
      <c r="L3376">
        <v>48.671799999999998</v>
      </c>
      <c r="M3376">
        <v>3.9</v>
      </c>
    </row>
    <row r="3377" spans="1:13" x14ac:dyDescent="0.35">
      <c r="A3377" t="s">
        <v>10</v>
      </c>
      <c r="B3377">
        <v>4097</v>
      </c>
      <c r="C3377" t="s">
        <v>1370</v>
      </c>
      <c r="D3377" t="s">
        <v>24</v>
      </c>
      <c r="E3377">
        <v>2022</v>
      </c>
      <c r="F3377" t="s">
        <v>20</v>
      </c>
      <c r="G3377" t="s">
        <v>21</v>
      </c>
      <c r="H3377" t="s">
        <v>15</v>
      </c>
      <c r="I3377" t="s">
        <v>22</v>
      </c>
      <c r="J3377">
        <v>5.2625179000000001E-2</v>
      </c>
      <c r="K3377">
        <v>16.7</v>
      </c>
      <c r="L3377">
        <v>113.41759999999999</v>
      </c>
      <c r="M3377">
        <v>3.9</v>
      </c>
    </row>
    <row r="3378" spans="1:13" x14ac:dyDescent="0.35">
      <c r="A3378" t="s">
        <v>10</v>
      </c>
      <c r="B3378">
        <v>4096</v>
      </c>
      <c r="C3378" t="s">
        <v>1482</v>
      </c>
      <c r="D3378" t="s">
        <v>67</v>
      </c>
      <c r="E3378">
        <v>2022</v>
      </c>
      <c r="F3378" t="s">
        <v>20</v>
      </c>
      <c r="G3378" t="s">
        <v>21</v>
      </c>
      <c r="H3378" t="s">
        <v>15</v>
      </c>
      <c r="I3378" t="s">
        <v>22</v>
      </c>
      <c r="J3378">
        <v>0</v>
      </c>
      <c r="K3378">
        <v>15.6</v>
      </c>
      <c r="L3378">
        <v>62.419400000000003</v>
      </c>
      <c r="M3378">
        <v>3.9</v>
      </c>
    </row>
    <row r="3379" spans="1:13" x14ac:dyDescent="0.35">
      <c r="A3379" t="s">
        <v>10</v>
      </c>
      <c r="B3379">
        <v>4095</v>
      </c>
      <c r="C3379" t="s">
        <v>120</v>
      </c>
      <c r="D3379" t="s">
        <v>95</v>
      </c>
      <c r="E3379">
        <v>2022</v>
      </c>
      <c r="F3379" t="s">
        <v>20</v>
      </c>
      <c r="G3379" t="s">
        <v>21</v>
      </c>
      <c r="H3379" t="s">
        <v>15</v>
      </c>
      <c r="I3379" t="s">
        <v>22</v>
      </c>
      <c r="J3379">
        <v>7.6059647999999994E-2</v>
      </c>
      <c r="K3379">
        <v>15.5</v>
      </c>
      <c r="L3379">
        <v>265.15679999999998</v>
      </c>
      <c r="M3379">
        <v>3.9</v>
      </c>
    </row>
    <row r="3380" spans="1:13" x14ac:dyDescent="0.35">
      <c r="A3380" t="s">
        <v>10</v>
      </c>
      <c r="B3380">
        <v>4094</v>
      </c>
      <c r="C3380" t="s">
        <v>264</v>
      </c>
      <c r="D3380" t="s">
        <v>95</v>
      </c>
      <c r="E3380">
        <v>2022</v>
      </c>
      <c r="F3380" t="s">
        <v>20</v>
      </c>
      <c r="G3380" t="s">
        <v>21</v>
      </c>
      <c r="H3380" t="s">
        <v>15</v>
      </c>
      <c r="I3380" t="s">
        <v>22</v>
      </c>
      <c r="J3380">
        <v>0.14118383000000001</v>
      </c>
      <c r="K3380">
        <v>9.8000000000000007</v>
      </c>
      <c r="L3380">
        <v>50.500799999999998</v>
      </c>
      <c r="M3380">
        <v>3.9</v>
      </c>
    </row>
    <row r="3381" spans="1:13" x14ac:dyDescent="0.35">
      <c r="A3381" t="s">
        <v>17</v>
      </c>
      <c r="B3381">
        <v>4093</v>
      </c>
      <c r="C3381" t="s">
        <v>1539</v>
      </c>
      <c r="D3381" t="s">
        <v>159</v>
      </c>
      <c r="E3381">
        <v>2022</v>
      </c>
      <c r="F3381" t="s">
        <v>20</v>
      </c>
      <c r="G3381" t="s">
        <v>21</v>
      </c>
      <c r="H3381" t="s">
        <v>15</v>
      </c>
      <c r="I3381" t="s">
        <v>22</v>
      </c>
      <c r="J3381">
        <v>0.14237044500000001</v>
      </c>
      <c r="K3381">
        <v>20.5</v>
      </c>
      <c r="L3381">
        <v>90.617199999999997</v>
      </c>
      <c r="M3381">
        <v>3.9</v>
      </c>
    </row>
    <row r="3382" spans="1:13" x14ac:dyDescent="0.35">
      <c r="A3382" t="s">
        <v>17</v>
      </c>
      <c r="B3382">
        <v>4092</v>
      </c>
      <c r="C3382" t="s">
        <v>1292</v>
      </c>
      <c r="D3382" t="s">
        <v>32</v>
      </c>
      <c r="E3382">
        <v>2022</v>
      </c>
      <c r="F3382" t="s">
        <v>20</v>
      </c>
      <c r="G3382" t="s">
        <v>21</v>
      </c>
      <c r="H3382" t="s">
        <v>15</v>
      </c>
      <c r="I3382" t="s">
        <v>22</v>
      </c>
      <c r="J3382">
        <v>9.6790497000000003E-2</v>
      </c>
      <c r="K3382">
        <v>15.35</v>
      </c>
      <c r="L3382">
        <v>197.27680000000001</v>
      </c>
      <c r="M3382">
        <v>3.9</v>
      </c>
    </row>
    <row r="3383" spans="1:13" x14ac:dyDescent="0.35">
      <c r="A3383" t="s">
        <v>17</v>
      </c>
      <c r="B3383">
        <v>4091</v>
      </c>
      <c r="C3383" t="s">
        <v>355</v>
      </c>
      <c r="D3383" t="s">
        <v>32</v>
      </c>
      <c r="E3383">
        <v>2022</v>
      </c>
      <c r="F3383" t="s">
        <v>20</v>
      </c>
      <c r="G3383" t="s">
        <v>21</v>
      </c>
      <c r="H3383" t="s">
        <v>15</v>
      </c>
      <c r="I3383" t="s">
        <v>22</v>
      </c>
      <c r="J3383">
        <v>0.115636723</v>
      </c>
      <c r="K3383">
        <v>11.8</v>
      </c>
      <c r="L3383">
        <v>199.70840000000001</v>
      </c>
      <c r="M3383">
        <v>3.9</v>
      </c>
    </row>
    <row r="3384" spans="1:13" x14ac:dyDescent="0.35">
      <c r="A3384" t="s">
        <v>17</v>
      </c>
      <c r="B3384">
        <v>4090</v>
      </c>
      <c r="C3384" t="s">
        <v>1523</v>
      </c>
      <c r="D3384" t="s">
        <v>48</v>
      </c>
      <c r="E3384">
        <v>2022</v>
      </c>
      <c r="F3384" t="s">
        <v>20</v>
      </c>
      <c r="G3384" t="s">
        <v>21</v>
      </c>
      <c r="H3384" t="s">
        <v>15</v>
      </c>
      <c r="I3384" t="s">
        <v>22</v>
      </c>
      <c r="J3384">
        <v>1.5364173E-2</v>
      </c>
      <c r="K3384">
        <v>7.3150000000000004</v>
      </c>
      <c r="L3384">
        <v>154.334</v>
      </c>
      <c r="M3384">
        <v>3.9</v>
      </c>
    </row>
    <row r="3385" spans="1:13" x14ac:dyDescent="0.35">
      <c r="A3385" t="s">
        <v>17</v>
      </c>
      <c r="B3385">
        <v>4089</v>
      </c>
      <c r="C3385" t="s">
        <v>1071</v>
      </c>
      <c r="D3385" t="s">
        <v>54</v>
      </c>
      <c r="E3385">
        <v>2022</v>
      </c>
      <c r="F3385" t="s">
        <v>20</v>
      </c>
      <c r="G3385" t="s">
        <v>21</v>
      </c>
      <c r="H3385" t="s">
        <v>15</v>
      </c>
      <c r="I3385" t="s">
        <v>22</v>
      </c>
      <c r="J3385">
        <v>0.11993723100000001</v>
      </c>
      <c r="K3385">
        <v>8.1549999999999994</v>
      </c>
      <c r="L3385">
        <v>189.15299999999999</v>
      </c>
      <c r="M3385">
        <v>3.9</v>
      </c>
    </row>
    <row r="3386" spans="1:13" x14ac:dyDescent="0.35">
      <c r="A3386" t="s">
        <v>17</v>
      </c>
      <c r="B3386">
        <v>4088</v>
      </c>
      <c r="C3386" t="s">
        <v>780</v>
      </c>
      <c r="D3386" t="s">
        <v>42</v>
      </c>
      <c r="E3386">
        <v>2022</v>
      </c>
      <c r="F3386" t="s">
        <v>20</v>
      </c>
      <c r="G3386" t="s">
        <v>21</v>
      </c>
      <c r="H3386" t="s">
        <v>15</v>
      </c>
      <c r="I3386" t="s">
        <v>22</v>
      </c>
      <c r="J3386">
        <v>0</v>
      </c>
      <c r="K3386">
        <v>12.15</v>
      </c>
      <c r="L3386">
        <v>118.515</v>
      </c>
      <c r="M3386">
        <v>3.9</v>
      </c>
    </row>
    <row r="3387" spans="1:13" x14ac:dyDescent="0.35">
      <c r="A3387" t="s">
        <v>17</v>
      </c>
      <c r="B3387">
        <v>4087</v>
      </c>
      <c r="C3387" t="s">
        <v>216</v>
      </c>
      <c r="D3387" t="s">
        <v>42</v>
      </c>
      <c r="E3387">
        <v>2022</v>
      </c>
      <c r="F3387" t="s">
        <v>20</v>
      </c>
      <c r="G3387" t="s">
        <v>21</v>
      </c>
      <c r="H3387" t="s">
        <v>15</v>
      </c>
      <c r="I3387" t="s">
        <v>22</v>
      </c>
      <c r="J3387">
        <v>2.1512619E-2</v>
      </c>
      <c r="K3387">
        <v>10</v>
      </c>
      <c r="L3387">
        <v>247.77500000000001</v>
      </c>
      <c r="M3387">
        <v>3.9</v>
      </c>
    </row>
    <row r="3388" spans="1:13" x14ac:dyDescent="0.35">
      <c r="A3388" t="s">
        <v>17</v>
      </c>
      <c r="B3388">
        <v>4086</v>
      </c>
      <c r="C3388" t="s">
        <v>533</v>
      </c>
      <c r="D3388" t="s">
        <v>42</v>
      </c>
      <c r="E3388">
        <v>2022</v>
      </c>
      <c r="F3388" t="s">
        <v>20</v>
      </c>
      <c r="G3388" t="s">
        <v>21</v>
      </c>
      <c r="H3388" t="s">
        <v>15</v>
      </c>
      <c r="I3388" t="s">
        <v>22</v>
      </c>
      <c r="J3388">
        <v>9.6806007999999999E-2</v>
      </c>
      <c r="K3388">
        <v>7.5</v>
      </c>
      <c r="L3388">
        <v>56.258800000000001</v>
      </c>
      <c r="M3388">
        <v>3.9</v>
      </c>
    </row>
    <row r="3389" spans="1:13" x14ac:dyDescent="0.35">
      <c r="A3389" t="s">
        <v>17</v>
      </c>
      <c r="B3389">
        <v>4085</v>
      </c>
      <c r="C3389" t="s">
        <v>507</v>
      </c>
      <c r="D3389" t="s">
        <v>61</v>
      </c>
      <c r="E3389">
        <v>2022</v>
      </c>
      <c r="F3389" t="s">
        <v>20</v>
      </c>
      <c r="G3389" t="s">
        <v>21</v>
      </c>
      <c r="H3389" t="s">
        <v>15</v>
      </c>
      <c r="I3389" t="s">
        <v>22</v>
      </c>
      <c r="J3389">
        <v>2.1005399000000001E-2</v>
      </c>
      <c r="K3389">
        <v>14.7</v>
      </c>
      <c r="L3389">
        <v>144.5128</v>
      </c>
      <c r="M3389">
        <v>3.9</v>
      </c>
    </row>
    <row r="3390" spans="1:13" x14ac:dyDescent="0.35">
      <c r="A3390" t="s">
        <v>17</v>
      </c>
      <c r="B3390">
        <v>4084</v>
      </c>
      <c r="C3390" t="s">
        <v>107</v>
      </c>
      <c r="D3390" t="s">
        <v>61</v>
      </c>
      <c r="E3390">
        <v>2022</v>
      </c>
      <c r="F3390" t="s">
        <v>20</v>
      </c>
      <c r="G3390" t="s">
        <v>21</v>
      </c>
      <c r="H3390" t="s">
        <v>15</v>
      </c>
      <c r="I3390" t="s">
        <v>22</v>
      </c>
      <c r="J3390">
        <v>0</v>
      </c>
      <c r="K3390">
        <v>8.8800000000000008</v>
      </c>
      <c r="L3390">
        <v>154.06819999999999</v>
      </c>
      <c r="M3390">
        <v>3.9</v>
      </c>
    </row>
    <row r="3391" spans="1:13" x14ac:dyDescent="0.35">
      <c r="A3391" t="s">
        <v>17</v>
      </c>
      <c r="B3391">
        <v>4083</v>
      </c>
      <c r="C3391" t="s">
        <v>684</v>
      </c>
      <c r="D3391" t="s">
        <v>12</v>
      </c>
      <c r="E3391">
        <v>2022</v>
      </c>
      <c r="F3391" t="s">
        <v>20</v>
      </c>
      <c r="G3391" t="s">
        <v>21</v>
      </c>
      <c r="H3391" t="s">
        <v>15</v>
      </c>
      <c r="I3391" t="s">
        <v>22</v>
      </c>
      <c r="J3391">
        <v>0.116722514</v>
      </c>
      <c r="K3391">
        <v>8.6150000000000002</v>
      </c>
      <c r="L3391">
        <v>95.443600000000004</v>
      </c>
      <c r="M3391">
        <v>3.9</v>
      </c>
    </row>
    <row r="3392" spans="1:13" x14ac:dyDescent="0.35">
      <c r="A3392" t="s">
        <v>17</v>
      </c>
      <c r="B3392">
        <v>4082</v>
      </c>
      <c r="C3392" t="s">
        <v>1410</v>
      </c>
      <c r="D3392" t="s">
        <v>12</v>
      </c>
      <c r="E3392">
        <v>2022</v>
      </c>
      <c r="F3392" t="s">
        <v>20</v>
      </c>
      <c r="G3392" t="s">
        <v>21</v>
      </c>
      <c r="H3392" t="s">
        <v>15</v>
      </c>
      <c r="I3392" t="s">
        <v>22</v>
      </c>
      <c r="J3392">
        <v>9.3765794E-2</v>
      </c>
      <c r="K3392">
        <v>7.3250000000000002</v>
      </c>
      <c r="L3392">
        <v>90.314599999999999</v>
      </c>
      <c r="M3392">
        <v>3.9</v>
      </c>
    </row>
    <row r="3393" spans="1:13" x14ac:dyDescent="0.35">
      <c r="A3393" t="s">
        <v>17</v>
      </c>
      <c r="B3393">
        <v>4081</v>
      </c>
      <c r="C3393" t="s">
        <v>547</v>
      </c>
      <c r="D3393" t="s">
        <v>24</v>
      </c>
      <c r="E3393">
        <v>2022</v>
      </c>
      <c r="F3393" t="s">
        <v>20</v>
      </c>
      <c r="G3393" t="s">
        <v>21</v>
      </c>
      <c r="H3393" t="s">
        <v>15</v>
      </c>
      <c r="I3393" t="s">
        <v>22</v>
      </c>
      <c r="J3393">
        <v>6.5898197000000006E-2</v>
      </c>
      <c r="K3393">
        <v>13.65</v>
      </c>
      <c r="L3393">
        <v>46.1402</v>
      </c>
      <c r="M3393">
        <v>3.9</v>
      </c>
    </row>
    <row r="3394" spans="1:13" x14ac:dyDescent="0.35">
      <c r="A3394" t="s">
        <v>17</v>
      </c>
      <c r="B3394">
        <v>4080</v>
      </c>
      <c r="C3394" t="s">
        <v>1538</v>
      </c>
      <c r="D3394" t="s">
        <v>95</v>
      </c>
      <c r="E3394">
        <v>2022</v>
      </c>
      <c r="F3394" t="s">
        <v>20</v>
      </c>
      <c r="G3394" t="s">
        <v>21</v>
      </c>
      <c r="H3394" t="s">
        <v>15</v>
      </c>
      <c r="I3394" t="s">
        <v>22</v>
      </c>
      <c r="J3394">
        <v>8.2763630000000005E-2</v>
      </c>
      <c r="K3394">
        <v>8.2349999999999994</v>
      </c>
      <c r="L3394">
        <v>146.5076</v>
      </c>
      <c r="M3394">
        <v>3.9</v>
      </c>
    </row>
    <row r="3395" spans="1:13" x14ac:dyDescent="0.35">
      <c r="A3395" t="s">
        <v>17</v>
      </c>
      <c r="B3395">
        <v>4079</v>
      </c>
      <c r="C3395" t="s">
        <v>1502</v>
      </c>
      <c r="D3395" t="s">
        <v>95</v>
      </c>
      <c r="E3395">
        <v>2022</v>
      </c>
      <c r="F3395" t="s">
        <v>20</v>
      </c>
      <c r="G3395" t="s">
        <v>21</v>
      </c>
      <c r="H3395" t="s">
        <v>15</v>
      </c>
      <c r="I3395" t="s">
        <v>22</v>
      </c>
      <c r="J3395">
        <v>4.6142231999999998E-2</v>
      </c>
      <c r="K3395">
        <v>4.92</v>
      </c>
      <c r="L3395">
        <v>199.10839999999999</v>
      </c>
      <c r="M3395">
        <v>3.9</v>
      </c>
    </row>
    <row r="3396" spans="1:13" x14ac:dyDescent="0.35">
      <c r="A3396" t="s">
        <v>17</v>
      </c>
      <c r="B3396">
        <v>4041</v>
      </c>
      <c r="C3396" t="s">
        <v>1508</v>
      </c>
      <c r="D3396" t="s">
        <v>42</v>
      </c>
      <c r="E3396">
        <v>2011</v>
      </c>
      <c r="F3396" t="s">
        <v>39</v>
      </c>
      <c r="G3396" t="s">
        <v>21</v>
      </c>
      <c r="H3396" t="s">
        <v>15</v>
      </c>
      <c r="I3396" t="s">
        <v>40</v>
      </c>
      <c r="J3396">
        <v>1.4472516E-2</v>
      </c>
      <c r="K3396">
        <v>5.03</v>
      </c>
      <c r="L3396">
        <v>122.07559999999999</v>
      </c>
      <c r="M3396">
        <v>3.9</v>
      </c>
    </row>
    <row r="3397" spans="1:13" x14ac:dyDescent="0.35">
      <c r="A3397" t="s">
        <v>17</v>
      </c>
      <c r="B3397">
        <v>4040</v>
      </c>
      <c r="C3397" t="s">
        <v>278</v>
      </c>
      <c r="D3397" t="s">
        <v>19</v>
      </c>
      <c r="E3397">
        <v>2011</v>
      </c>
      <c r="F3397" t="s">
        <v>39</v>
      </c>
      <c r="G3397" t="s">
        <v>21</v>
      </c>
      <c r="H3397" t="s">
        <v>15</v>
      </c>
      <c r="I3397" t="s">
        <v>40</v>
      </c>
      <c r="J3397">
        <v>0.12676590300000001</v>
      </c>
      <c r="K3397">
        <v>16.75</v>
      </c>
      <c r="L3397">
        <v>35.7532</v>
      </c>
      <c r="M3397">
        <v>3.9</v>
      </c>
    </row>
    <row r="3398" spans="1:13" x14ac:dyDescent="0.35">
      <c r="A3398" t="s">
        <v>17</v>
      </c>
      <c r="B3398">
        <v>4039</v>
      </c>
      <c r="C3398" t="s">
        <v>604</v>
      </c>
      <c r="D3398" t="s">
        <v>12</v>
      </c>
      <c r="E3398">
        <v>2011</v>
      </c>
      <c r="F3398" t="s">
        <v>39</v>
      </c>
      <c r="G3398" t="s">
        <v>21</v>
      </c>
      <c r="H3398" t="s">
        <v>15</v>
      </c>
      <c r="I3398" t="s">
        <v>40</v>
      </c>
      <c r="J3398">
        <v>3.7492325E-2</v>
      </c>
      <c r="K3398">
        <v>18.100000000000001</v>
      </c>
      <c r="L3398">
        <v>95.509399999999999</v>
      </c>
      <c r="M3398">
        <v>3.9</v>
      </c>
    </row>
    <row r="3399" spans="1:13" x14ac:dyDescent="0.35">
      <c r="A3399" t="s">
        <v>17</v>
      </c>
      <c r="B3399">
        <v>4038</v>
      </c>
      <c r="C3399" t="s">
        <v>1440</v>
      </c>
      <c r="D3399" t="s">
        <v>24</v>
      </c>
      <c r="E3399">
        <v>2011</v>
      </c>
      <c r="F3399" t="s">
        <v>39</v>
      </c>
      <c r="G3399" t="s">
        <v>21</v>
      </c>
      <c r="H3399" t="s">
        <v>15</v>
      </c>
      <c r="I3399" t="s">
        <v>40</v>
      </c>
      <c r="J3399">
        <v>0.14186016100000001</v>
      </c>
      <c r="K3399">
        <v>6.4</v>
      </c>
      <c r="L3399">
        <v>41.079599999999999</v>
      </c>
      <c r="M3399">
        <v>3.9</v>
      </c>
    </row>
    <row r="3400" spans="1:13" x14ac:dyDescent="0.35">
      <c r="A3400" t="s">
        <v>17</v>
      </c>
      <c r="B3400">
        <v>4037</v>
      </c>
      <c r="C3400" t="s">
        <v>747</v>
      </c>
      <c r="D3400" t="s">
        <v>67</v>
      </c>
      <c r="E3400">
        <v>2011</v>
      </c>
      <c r="F3400" t="s">
        <v>39</v>
      </c>
      <c r="G3400" t="s">
        <v>21</v>
      </c>
      <c r="H3400" t="s">
        <v>15</v>
      </c>
      <c r="I3400" t="s">
        <v>40</v>
      </c>
      <c r="J3400">
        <v>9.2711708000000004E-2</v>
      </c>
      <c r="K3400">
        <v>7.5750000000000002</v>
      </c>
      <c r="L3400">
        <v>197.77680000000001</v>
      </c>
      <c r="M3400">
        <v>3.9</v>
      </c>
    </row>
    <row r="3401" spans="1:13" x14ac:dyDescent="0.35">
      <c r="A3401" t="s">
        <v>17</v>
      </c>
      <c r="B3401">
        <v>4036</v>
      </c>
      <c r="C3401" t="s">
        <v>1075</v>
      </c>
      <c r="D3401" t="s">
        <v>28</v>
      </c>
      <c r="E3401">
        <v>2011</v>
      </c>
      <c r="F3401" t="s">
        <v>39</v>
      </c>
      <c r="G3401" t="s">
        <v>21</v>
      </c>
      <c r="H3401" t="s">
        <v>15</v>
      </c>
      <c r="I3401" t="s">
        <v>40</v>
      </c>
      <c r="J3401">
        <v>5.3732323999999998E-2</v>
      </c>
      <c r="K3401">
        <v>10.1</v>
      </c>
      <c r="L3401">
        <v>49.800800000000002</v>
      </c>
      <c r="M3401">
        <v>3.9</v>
      </c>
    </row>
    <row r="3402" spans="1:13" x14ac:dyDescent="0.35">
      <c r="A3402" t="s">
        <v>17</v>
      </c>
      <c r="B3402">
        <v>3998</v>
      </c>
      <c r="C3402" t="s">
        <v>199</v>
      </c>
      <c r="D3402" t="s">
        <v>95</v>
      </c>
      <c r="E3402">
        <v>2020</v>
      </c>
      <c r="F3402" t="s">
        <v>37</v>
      </c>
      <c r="G3402" t="s">
        <v>34</v>
      </c>
      <c r="H3402" t="s">
        <v>15</v>
      </c>
      <c r="I3402" t="s">
        <v>16</v>
      </c>
      <c r="J3402">
        <v>0.113908117</v>
      </c>
      <c r="K3402">
        <v>14.1</v>
      </c>
      <c r="L3402">
        <v>53.395600000000002</v>
      </c>
      <c r="M3402">
        <v>3.9</v>
      </c>
    </row>
    <row r="3403" spans="1:13" x14ac:dyDescent="0.35">
      <c r="A3403" t="s">
        <v>10</v>
      </c>
      <c r="B3403">
        <v>3997</v>
      </c>
      <c r="C3403" t="s">
        <v>761</v>
      </c>
      <c r="D3403" t="s">
        <v>32</v>
      </c>
      <c r="E3403">
        <v>2020</v>
      </c>
      <c r="F3403" t="s">
        <v>37</v>
      </c>
      <c r="G3403" t="s">
        <v>34</v>
      </c>
      <c r="H3403" t="s">
        <v>15</v>
      </c>
      <c r="I3403" t="s">
        <v>16</v>
      </c>
      <c r="J3403">
        <v>4.5239326000000003E-2</v>
      </c>
      <c r="K3403">
        <v>13</v>
      </c>
      <c r="L3403">
        <v>174.1054</v>
      </c>
      <c r="M3403">
        <v>3.9</v>
      </c>
    </row>
    <row r="3404" spans="1:13" x14ac:dyDescent="0.35">
      <c r="A3404" t="s">
        <v>10</v>
      </c>
      <c r="B3404">
        <v>3996</v>
      </c>
      <c r="C3404" t="s">
        <v>1519</v>
      </c>
      <c r="D3404" t="s">
        <v>48</v>
      </c>
      <c r="E3404">
        <v>2020</v>
      </c>
      <c r="F3404" t="s">
        <v>37</v>
      </c>
      <c r="G3404" t="s">
        <v>34</v>
      </c>
      <c r="H3404" t="s">
        <v>15</v>
      </c>
      <c r="I3404" t="s">
        <v>16</v>
      </c>
      <c r="J3404">
        <v>4.7533567999999998E-2</v>
      </c>
      <c r="K3404">
        <v>17.25</v>
      </c>
      <c r="L3404">
        <v>96.906800000000004</v>
      </c>
      <c r="M3404">
        <v>3.9</v>
      </c>
    </row>
    <row r="3405" spans="1:13" x14ac:dyDescent="0.35">
      <c r="A3405" t="s">
        <v>10</v>
      </c>
      <c r="B3405">
        <v>3995</v>
      </c>
      <c r="C3405" t="s">
        <v>403</v>
      </c>
      <c r="D3405" t="s">
        <v>48</v>
      </c>
      <c r="E3405">
        <v>2020</v>
      </c>
      <c r="F3405" t="s">
        <v>37</v>
      </c>
      <c r="G3405" t="s">
        <v>34</v>
      </c>
      <c r="H3405" t="s">
        <v>15</v>
      </c>
      <c r="I3405" t="s">
        <v>16</v>
      </c>
      <c r="J3405">
        <v>3.8746160000000002E-2</v>
      </c>
      <c r="K3405">
        <v>16.7</v>
      </c>
      <c r="L3405">
        <v>143.81020000000001</v>
      </c>
      <c r="M3405">
        <v>3.9</v>
      </c>
    </row>
    <row r="3406" spans="1:13" x14ac:dyDescent="0.35">
      <c r="A3406" t="s">
        <v>10</v>
      </c>
      <c r="B3406">
        <v>3994</v>
      </c>
      <c r="C3406" t="s">
        <v>1310</v>
      </c>
      <c r="D3406" t="s">
        <v>12</v>
      </c>
      <c r="E3406">
        <v>2020</v>
      </c>
      <c r="F3406" t="s">
        <v>37</v>
      </c>
      <c r="G3406" t="s">
        <v>34</v>
      </c>
      <c r="H3406" t="s">
        <v>15</v>
      </c>
      <c r="I3406" t="s">
        <v>16</v>
      </c>
      <c r="J3406">
        <v>6.6672058000000006E-2</v>
      </c>
      <c r="K3406">
        <v>18.2</v>
      </c>
      <c r="L3406">
        <v>248.10919999999999</v>
      </c>
      <c r="M3406">
        <v>3.9</v>
      </c>
    </row>
    <row r="3407" spans="1:13" x14ac:dyDescent="0.35">
      <c r="A3407" t="s">
        <v>10</v>
      </c>
      <c r="B3407">
        <v>3993</v>
      </c>
      <c r="C3407" t="s">
        <v>807</v>
      </c>
      <c r="D3407" t="s">
        <v>12</v>
      </c>
      <c r="E3407">
        <v>2020</v>
      </c>
      <c r="F3407" t="s">
        <v>37</v>
      </c>
      <c r="G3407" t="s">
        <v>34</v>
      </c>
      <c r="H3407" t="s">
        <v>15</v>
      </c>
      <c r="I3407" t="s">
        <v>16</v>
      </c>
      <c r="J3407">
        <v>2.9821647999999999E-2</v>
      </c>
      <c r="K3407">
        <v>17.75</v>
      </c>
      <c r="L3407">
        <v>139.9838</v>
      </c>
      <c r="M3407">
        <v>3.9</v>
      </c>
    </row>
    <row r="3408" spans="1:13" x14ac:dyDescent="0.35">
      <c r="A3408" t="s">
        <v>10</v>
      </c>
      <c r="B3408">
        <v>3992</v>
      </c>
      <c r="C3408" t="s">
        <v>1054</v>
      </c>
      <c r="D3408" t="s">
        <v>12</v>
      </c>
      <c r="E3408">
        <v>2020</v>
      </c>
      <c r="F3408" t="s">
        <v>37</v>
      </c>
      <c r="G3408" t="s">
        <v>34</v>
      </c>
      <c r="H3408" t="s">
        <v>15</v>
      </c>
      <c r="I3408" t="s">
        <v>16</v>
      </c>
      <c r="J3408">
        <v>0.104365283</v>
      </c>
      <c r="K3408">
        <v>15.2</v>
      </c>
      <c r="L3408">
        <v>177.1054</v>
      </c>
      <c r="M3408">
        <v>3.9</v>
      </c>
    </row>
    <row r="3409" spans="1:13" x14ac:dyDescent="0.35">
      <c r="A3409" t="s">
        <v>10</v>
      </c>
      <c r="B3409">
        <v>3991</v>
      </c>
      <c r="C3409" t="s">
        <v>962</v>
      </c>
      <c r="D3409" t="s">
        <v>12</v>
      </c>
      <c r="E3409">
        <v>2020</v>
      </c>
      <c r="F3409" t="s">
        <v>37</v>
      </c>
      <c r="G3409" t="s">
        <v>34</v>
      </c>
      <c r="H3409" t="s">
        <v>15</v>
      </c>
      <c r="I3409" t="s">
        <v>16</v>
      </c>
      <c r="J3409">
        <v>5.8756204999999999E-2</v>
      </c>
      <c r="K3409">
        <v>12.15</v>
      </c>
      <c r="L3409">
        <v>161.05520000000001</v>
      </c>
      <c r="M3409">
        <v>3.9</v>
      </c>
    </row>
    <row r="3410" spans="1:13" x14ac:dyDescent="0.35">
      <c r="A3410" t="s">
        <v>17</v>
      </c>
      <c r="B3410">
        <v>3945</v>
      </c>
      <c r="C3410" t="s">
        <v>1363</v>
      </c>
      <c r="D3410" t="s">
        <v>12</v>
      </c>
      <c r="E3410">
        <v>2015</v>
      </c>
      <c r="F3410" t="s">
        <v>33</v>
      </c>
      <c r="G3410" t="s">
        <v>34</v>
      </c>
      <c r="H3410" t="s">
        <v>15</v>
      </c>
      <c r="I3410" t="s">
        <v>16</v>
      </c>
      <c r="J3410">
        <v>5.3330652999999999E-2</v>
      </c>
      <c r="K3410">
        <v>19.7</v>
      </c>
      <c r="L3410">
        <v>56.792999999999999</v>
      </c>
      <c r="M3410">
        <v>3.9</v>
      </c>
    </row>
    <row r="3411" spans="1:13" x14ac:dyDescent="0.35">
      <c r="A3411" t="s">
        <v>17</v>
      </c>
      <c r="B3411">
        <v>3944</v>
      </c>
      <c r="C3411" t="s">
        <v>1190</v>
      </c>
      <c r="D3411" t="s">
        <v>12</v>
      </c>
      <c r="E3411">
        <v>2015</v>
      </c>
      <c r="F3411" t="s">
        <v>33</v>
      </c>
      <c r="G3411" t="s">
        <v>34</v>
      </c>
      <c r="H3411" t="s">
        <v>15</v>
      </c>
      <c r="I3411" t="s">
        <v>16</v>
      </c>
      <c r="J3411">
        <v>9.9309996999999997E-2</v>
      </c>
      <c r="K3411">
        <v>18.350000000000001</v>
      </c>
      <c r="L3411">
        <v>91.446200000000005</v>
      </c>
      <c r="M3411">
        <v>3.9</v>
      </c>
    </row>
    <row r="3412" spans="1:13" x14ac:dyDescent="0.35">
      <c r="A3412" t="s">
        <v>17</v>
      </c>
      <c r="B3412">
        <v>3943</v>
      </c>
      <c r="C3412" t="s">
        <v>99</v>
      </c>
      <c r="D3412" t="s">
        <v>24</v>
      </c>
      <c r="E3412">
        <v>2015</v>
      </c>
      <c r="F3412" t="s">
        <v>33</v>
      </c>
      <c r="G3412" t="s">
        <v>34</v>
      </c>
      <c r="H3412" t="s">
        <v>15</v>
      </c>
      <c r="I3412" t="s">
        <v>16</v>
      </c>
      <c r="J3412">
        <v>8.6307050999999996E-2</v>
      </c>
      <c r="K3412">
        <v>7.3</v>
      </c>
      <c r="L3412">
        <v>146.80760000000001</v>
      </c>
      <c r="M3412">
        <v>3.9</v>
      </c>
    </row>
    <row r="3413" spans="1:13" x14ac:dyDescent="0.35">
      <c r="A3413" t="s">
        <v>17</v>
      </c>
      <c r="B3413">
        <v>3942</v>
      </c>
      <c r="C3413" t="s">
        <v>496</v>
      </c>
      <c r="D3413" t="s">
        <v>24</v>
      </c>
      <c r="E3413">
        <v>2015</v>
      </c>
      <c r="F3413" t="s">
        <v>33</v>
      </c>
      <c r="G3413" t="s">
        <v>34</v>
      </c>
      <c r="H3413" t="s">
        <v>15</v>
      </c>
      <c r="I3413" t="s">
        <v>16</v>
      </c>
      <c r="J3413">
        <v>1.7822936000000001E-2</v>
      </c>
      <c r="K3413">
        <v>7.1449999999999996</v>
      </c>
      <c r="L3413">
        <v>161.3578</v>
      </c>
      <c r="M3413">
        <v>3.9</v>
      </c>
    </row>
    <row r="3414" spans="1:13" x14ac:dyDescent="0.35">
      <c r="A3414" t="s">
        <v>17</v>
      </c>
      <c r="B3414">
        <v>3941</v>
      </c>
      <c r="C3414" t="s">
        <v>1527</v>
      </c>
      <c r="D3414" t="s">
        <v>67</v>
      </c>
      <c r="E3414">
        <v>2015</v>
      </c>
      <c r="F3414" t="s">
        <v>33</v>
      </c>
      <c r="G3414" t="s">
        <v>34</v>
      </c>
      <c r="H3414" t="s">
        <v>15</v>
      </c>
      <c r="I3414" t="s">
        <v>16</v>
      </c>
      <c r="J3414">
        <v>0</v>
      </c>
      <c r="K3414">
        <v>18.75</v>
      </c>
      <c r="L3414">
        <v>97.904200000000003</v>
      </c>
      <c r="M3414">
        <v>3.9</v>
      </c>
    </row>
    <row r="3415" spans="1:13" x14ac:dyDescent="0.35">
      <c r="A3415" t="s">
        <v>17</v>
      </c>
      <c r="B3415">
        <v>3940</v>
      </c>
      <c r="C3415" t="s">
        <v>541</v>
      </c>
      <c r="D3415" t="s">
        <v>32</v>
      </c>
      <c r="E3415">
        <v>2020</v>
      </c>
      <c r="F3415" t="s">
        <v>37</v>
      </c>
      <c r="G3415" t="s">
        <v>34</v>
      </c>
      <c r="H3415" t="s">
        <v>15</v>
      </c>
      <c r="I3415" t="s">
        <v>16</v>
      </c>
      <c r="J3415">
        <v>0.176070535</v>
      </c>
      <c r="K3415">
        <v>5.6550000000000002</v>
      </c>
      <c r="L3415">
        <v>144.0102</v>
      </c>
      <c r="M3415">
        <v>3.9</v>
      </c>
    </row>
    <row r="3416" spans="1:13" x14ac:dyDescent="0.35">
      <c r="A3416" t="s">
        <v>17</v>
      </c>
      <c r="B3416">
        <v>3939</v>
      </c>
      <c r="C3416" t="s">
        <v>416</v>
      </c>
      <c r="D3416" t="s">
        <v>48</v>
      </c>
      <c r="E3416">
        <v>2015</v>
      </c>
      <c r="F3416" t="s">
        <v>33</v>
      </c>
      <c r="G3416" t="s">
        <v>34</v>
      </c>
      <c r="H3416" t="s">
        <v>15</v>
      </c>
      <c r="I3416" t="s">
        <v>16</v>
      </c>
      <c r="J3416">
        <v>0.141542481</v>
      </c>
      <c r="K3416">
        <v>6.0350000000000001</v>
      </c>
      <c r="L3416">
        <v>153.20179999999999</v>
      </c>
      <c r="M3416">
        <v>3.9</v>
      </c>
    </row>
    <row r="3417" spans="1:13" x14ac:dyDescent="0.35">
      <c r="A3417" t="s">
        <v>10</v>
      </c>
      <c r="B3417">
        <v>3893</v>
      </c>
      <c r="C3417" t="s">
        <v>402</v>
      </c>
      <c r="D3417" t="s">
        <v>48</v>
      </c>
      <c r="E3417">
        <v>2012</v>
      </c>
      <c r="F3417" t="s">
        <v>13</v>
      </c>
      <c r="G3417" t="s">
        <v>14</v>
      </c>
      <c r="H3417" t="s">
        <v>15</v>
      </c>
      <c r="I3417" t="s">
        <v>16</v>
      </c>
      <c r="J3417">
        <v>9.9542369999999995E-3</v>
      </c>
      <c r="K3417">
        <v>14.85</v>
      </c>
      <c r="L3417">
        <v>158.26300000000001</v>
      </c>
      <c r="M3417">
        <v>3.9</v>
      </c>
    </row>
    <row r="3418" spans="1:13" x14ac:dyDescent="0.35">
      <c r="A3418" t="s">
        <v>10</v>
      </c>
      <c r="B3418">
        <v>3892</v>
      </c>
      <c r="C3418" t="s">
        <v>193</v>
      </c>
      <c r="D3418" t="s">
        <v>153</v>
      </c>
      <c r="E3418">
        <v>2012</v>
      </c>
      <c r="F3418" t="s">
        <v>13</v>
      </c>
      <c r="G3418" t="s">
        <v>14</v>
      </c>
      <c r="H3418" t="s">
        <v>15</v>
      </c>
      <c r="I3418" t="s">
        <v>16</v>
      </c>
      <c r="J3418">
        <v>0.146527359</v>
      </c>
      <c r="K3418">
        <v>17.350000000000001</v>
      </c>
      <c r="L3418">
        <v>147.905</v>
      </c>
      <c r="M3418">
        <v>3.9</v>
      </c>
    </row>
    <row r="3419" spans="1:13" x14ac:dyDescent="0.35">
      <c r="A3419" t="s">
        <v>10</v>
      </c>
      <c r="B3419">
        <v>3891</v>
      </c>
      <c r="C3419" t="s">
        <v>156</v>
      </c>
      <c r="D3419" t="s">
        <v>12</v>
      </c>
      <c r="E3419">
        <v>2012</v>
      </c>
      <c r="F3419" t="s">
        <v>13</v>
      </c>
      <c r="G3419" t="s">
        <v>14</v>
      </c>
      <c r="H3419" t="s">
        <v>15</v>
      </c>
      <c r="I3419" t="s">
        <v>16</v>
      </c>
      <c r="J3419">
        <v>0.119647957</v>
      </c>
      <c r="K3419">
        <v>16.7</v>
      </c>
      <c r="L3419">
        <v>180.99760000000001</v>
      </c>
      <c r="M3419">
        <v>3.9</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10</v>
      </c>
      <c r="B3434">
        <v>3890</v>
      </c>
      <c r="C3434" t="s">
        <v>1348</v>
      </c>
      <c r="D3434" t="s">
        <v>12</v>
      </c>
      <c r="E3434">
        <v>2012</v>
      </c>
      <c r="F3434" t="s">
        <v>13</v>
      </c>
      <c r="G3434" t="s">
        <v>14</v>
      </c>
      <c r="H3434" t="s">
        <v>15</v>
      </c>
      <c r="I3434" t="s">
        <v>16</v>
      </c>
      <c r="J3434">
        <v>2.4442500999999998E-2</v>
      </c>
      <c r="K3434">
        <v>14.15</v>
      </c>
      <c r="L3434">
        <v>196.411</v>
      </c>
      <c r="M3434">
        <v>3.9</v>
      </c>
    </row>
    <row r="3435" spans="1:13" x14ac:dyDescent="0.35">
      <c r="A3435" t="s">
        <v>10</v>
      </c>
      <c r="B3435">
        <v>3889</v>
      </c>
      <c r="C3435" t="s">
        <v>1254</v>
      </c>
      <c r="D3435" t="s">
        <v>28</v>
      </c>
      <c r="E3435">
        <v>2012</v>
      </c>
      <c r="F3435" t="s">
        <v>13</v>
      </c>
      <c r="G3435" t="s">
        <v>14</v>
      </c>
      <c r="H3435" t="s">
        <v>15</v>
      </c>
      <c r="I3435" t="s">
        <v>16</v>
      </c>
      <c r="J3435">
        <v>4.6881328E-2</v>
      </c>
      <c r="K3435">
        <v>17.100000000000001</v>
      </c>
      <c r="L3435">
        <v>141.38380000000001</v>
      </c>
      <c r="M3435">
        <v>3.9</v>
      </c>
    </row>
    <row r="3436" spans="1:13" x14ac:dyDescent="0.35">
      <c r="A3436" t="s">
        <v>10</v>
      </c>
      <c r="B3436">
        <v>3888</v>
      </c>
      <c r="C3436" t="s">
        <v>1438</v>
      </c>
      <c r="D3436" t="s">
        <v>28</v>
      </c>
      <c r="E3436">
        <v>2012</v>
      </c>
      <c r="F3436" t="s">
        <v>13</v>
      </c>
      <c r="G3436" t="s">
        <v>14</v>
      </c>
      <c r="H3436" t="s">
        <v>15</v>
      </c>
      <c r="I3436" t="s">
        <v>16</v>
      </c>
      <c r="J3436">
        <v>2.8765486E-2</v>
      </c>
      <c r="K3436">
        <v>9.8949999999999996</v>
      </c>
      <c r="L3436">
        <v>115.3492</v>
      </c>
      <c r="M3436">
        <v>3.9</v>
      </c>
    </row>
    <row r="3437" spans="1:13" x14ac:dyDescent="0.35">
      <c r="A3437" t="s">
        <v>10</v>
      </c>
      <c r="B3437">
        <v>3887</v>
      </c>
      <c r="C3437" t="s">
        <v>1197</v>
      </c>
      <c r="D3437" t="s">
        <v>57</v>
      </c>
      <c r="E3437">
        <v>2012</v>
      </c>
      <c r="F3437" t="s">
        <v>13</v>
      </c>
      <c r="G3437" t="s">
        <v>14</v>
      </c>
      <c r="H3437" t="s">
        <v>15</v>
      </c>
      <c r="I3437" t="s">
        <v>16</v>
      </c>
      <c r="J3437">
        <v>7.5625152000000001E-2</v>
      </c>
      <c r="K3437">
        <v>6.5750000000000002</v>
      </c>
      <c r="L3437">
        <v>145.74440000000001</v>
      </c>
      <c r="M3437">
        <v>3.9</v>
      </c>
    </row>
    <row r="3438" spans="1:13" x14ac:dyDescent="0.35">
      <c r="A3438" t="s">
        <v>10</v>
      </c>
      <c r="B3438">
        <v>3886</v>
      </c>
      <c r="C3438" t="s">
        <v>266</v>
      </c>
      <c r="D3438" t="s">
        <v>95</v>
      </c>
      <c r="E3438">
        <v>2012</v>
      </c>
      <c r="F3438" t="s">
        <v>13</v>
      </c>
      <c r="G3438" t="s">
        <v>14</v>
      </c>
      <c r="H3438" t="s">
        <v>15</v>
      </c>
      <c r="I3438" t="s">
        <v>16</v>
      </c>
      <c r="J3438">
        <v>0.11754371299999999</v>
      </c>
      <c r="K3438">
        <v>20.2</v>
      </c>
      <c r="L3438">
        <v>197.31100000000001</v>
      </c>
      <c r="M3438">
        <v>3.9</v>
      </c>
    </row>
    <row r="3439" spans="1:13" x14ac:dyDescent="0.35">
      <c r="A3439" t="s">
        <v>17</v>
      </c>
      <c r="B3439">
        <v>3885</v>
      </c>
      <c r="C3439" t="s">
        <v>308</v>
      </c>
      <c r="D3439" t="s">
        <v>32</v>
      </c>
      <c r="E3439">
        <v>2012</v>
      </c>
      <c r="F3439" t="s">
        <v>13</v>
      </c>
      <c r="G3439" t="s">
        <v>14</v>
      </c>
      <c r="H3439" t="s">
        <v>15</v>
      </c>
      <c r="I3439" t="s">
        <v>16</v>
      </c>
      <c r="J3439">
        <v>3.7289995999999999E-2</v>
      </c>
      <c r="K3439">
        <v>15.7</v>
      </c>
      <c r="L3439">
        <v>182.76339999999999</v>
      </c>
      <c r="M3439">
        <v>3.9</v>
      </c>
    </row>
    <row r="3440" spans="1:13" x14ac:dyDescent="0.35">
      <c r="A3440" t="s">
        <v>17</v>
      </c>
      <c r="B3440">
        <v>3884</v>
      </c>
      <c r="C3440" t="s">
        <v>1267</v>
      </c>
      <c r="D3440" t="s">
        <v>32</v>
      </c>
      <c r="E3440">
        <v>2012</v>
      </c>
      <c r="F3440" t="s">
        <v>13</v>
      </c>
      <c r="G3440" t="s">
        <v>14</v>
      </c>
      <c r="H3440" t="s">
        <v>15</v>
      </c>
      <c r="I3440" t="s">
        <v>16</v>
      </c>
      <c r="J3440">
        <v>8.1914677000000005E-2</v>
      </c>
      <c r="K3440">
        <v>7.5350000000000001</v>
      </c>
      <c r="L3440">
        <v>120.34399999999999</v>
      </c>
      <c r="M3440">
        <v>3.9</v>
      </c>
    </row>
    <row r="3441" spans="1:13" x14ac:dyDescent="0.35">
      <c r="A3441" t="s">
        <v>17</v>
      </c>
      <c r="B3441">
        <v>3883</v>
      </c>
      <c r="C3441" t="s">
        <v>177</v>
      </c>
      <c r="D3441" t="s">
        <v>48</v>
      </c>
      <c r="E3441">
        <v>2012</v>
      </c>
      <c r="F3441" t="s">
        <v>13</v>
      </c>
      <c r="G3441" t="s">
        <v>14</v>
      </c>
      <c r="H3441" t="s">
        <v>15</v>
      </c>
      <c r="I3441" t="s">
        <v>16</v>
      </c>
      <c r="J3441">
        <v>0.116723677</v>
      </c>
      <c r="K3441">
        <v>17.7</v>
      </c>
      <c r="L3441">
        <v>182.42660000000001</v>
      </c>
      <c r="M3441">
        <v>3.9</v>
      </c>
    </row>
    <row r="3442" spans="1:13" x14ac:dyDescent="0.35">
      <c r="A3442" t="s">
        <v>17</v>
      </c>
      <c r="B3442">
        <v>3882</v>
      </c>
      <c r="C3442" t="s">
        <v>824</v>
      </c>
      <c r="D3442" t="s">
        <v>48</v>
      </c>
      <c r="E3442">
        <v>2012</v>
      </c>
      <c r="F3442" t="s">
        <v>13</v>
      </c>
      <c r="G3442" t="s">
        <v>14</v>
      </c>
      <c r="H3442" t="s">
        <v>15</v>
      </c>
      <c r="I3442" t="s">
        <v>16</v>
      </c>
      <c r="J3442">
        <v>4.5340278999999997E-2</v>
      </c>
      <c r="K3442">
        <v>9.3949999999999996</v>
      </c>
      <c r="L3442">
        <v>85.025000000000006</v>
      </c>
      <c r="M3442">
        <v>3.9</v>
      </c>
    </row>
    <row r="3443" spans="1:13" x14ac:dyDescent="0.35">
      <c r="A3443" t="s">
        <v>17</v>
      </c>
      <c r="B3443">
        <v>3881</v>
      </c>
      <c r="C3443" t="s">
        <v>1523</v>
      </c>
      <c r="D3443" t="s">
        <v>48</v>
      </c>
      <c r="E3443">
        <v>2012</v>
      </c>
      <c r="F3443" t="s">
        <v>13</v>
      </c>
      <c r="G3443" t="s">
        <v>14</v>
      </c>
      <c r="H3443" t="s">
        <v>15</v>
      </c>
      <c r="I3443" t="s">
        <v>16</v>
      </c>
      <c r="J3443">
        <v>1.532563E-2</v>
      </c>
      <c r="K3443">
        <v>7.3150000000000004</v>
      </c>
      <c r="L3443">
        <v>153.434</v>
      </c>
      <c r="M3443">
        <v>3.9</v>
      </c>
    </row>
    <row r="3444" spans="1:13" x14ac:dyDescent="0.35">
      <c r="A3444" t="s">
        <v>17</v>
      </c>
      <c r="B3444">
        <v>3880</v>
      </c>
      <c r="C3444" t="s">
        <v>386</v>
      </c>
      <c r="D3444" t="s">
        <v>64</v>
      </c>
      <c r="E3444">
        <v>2012</v>
      </c>
      <c r="F3444" t="s">
        <v>13</v>
      </c>
      <c r="G3444" t="s">
        <v>14</v>
      </c>
      <c r="H3444" t="s">
        <v>15</v>
      </c>
      <c r="I3444" t="s">
        <v>16</v>
      </c>
      <c r="J3444">
        <v>9.7914669999999999E-3</v>
      </c>
      <c r="K3444">
        <v>9.06</v>
      </c>
      <c r="L3444">
        <v>213.256</v>
      </c>
      <c r="M3444">
        <v>3.9</v>
      </c>
    </row>
    <row r="3445" spans="1:13" x14ac:dyDescent="0.35">
      <c r="A3445" t="s">
        <v>17</v>
      </c>
      <c r="B3445">
        <v>3879</v>
      </c>
      <c r="C3445" t="s">
        <v>915</v>
      </c>
      <c r="D3445" t="s">
        <v>42</v>
      </c>
      <c r="E3445">
        <v>2012</v>
      </c>
      <c r="F3445" t="s">
        <v>13</v>
      </c>
      <c r="G3445" t="s">
        <v>14</v>
      </c>
      <c r="H3445" t="s">
        <v>15</v>
      </c>
      <c r="I3445" t="s">
        <v>16</v>
      </c>
      <c r="J3445">
        <v>0.148163564</v>
      </c>
      <c r="K3445">
        <v>20.25</v>
      </c>
      <c r="L3445">
        <v>232.76159999999999</v>
      </c>
      <c r="M3445">
        <v>3.9</v>
      </c>
    </row>
    <row r="3446" spans="1:13" x14ac:dyDescent="0.35">
      <c r="A3446" t="s">
        <v>17</v>
      </c>
      <c r="B3446">
        <v>3878</v>
      </c>
      <c r="C3446" t="s">
        <v>1464</v>
      </c>
      <c r="D3446" t="s">
        <v>42</v>
      </c>
      <c r="E3446">
        <v>2012</v>
      </c>
      <c r="F3446" t="s">
        <v>13</v>
      </c>
      <c r="G3446" t="s">
        <v>14</v>
      </c>
      <c r="H3446" t="s">
        <v>15</v>
      </c>
      <c r="I3446" t="s">
        <v>16</v>
      </c>
      <c r="J3446">
        <v>0</v>
      </c>
      <c r="K3446">
        <v>14.15</v>
      </c>
      <c r="L3446">
        <v>197.11099999999999</v>
      </c>
      <c r="M3446">
        <v>3.9</v>
      </c>
    </row>
    <row r="3447" spans="1:13" x14ac:dyDescent="0.35">
      <c r="A3447" t="s">
        <v>17</v>
      </c>
      <c r="B3447">
        <v>3877</v>
      </c>
      <c r="C3447" t="s">
        <v>1522</v>
      </c>
      <c r="D3447" t="s">
        <v>42</v>
      </c>
      <c r="E3447">
        <v>2012</v>
      </c>
      <c r="F3447" t="s">
        <v>13</v>
      </c>
      <c r="G3447" t="s">
        <v>14</v>
      </c>
      <c r="H3447" t="s">
        <v>15</v>
      </c>
      <c r="I3447" t="s">
        <v>16</v>
      </c>
      <c r="J3447">
        <v>1.9901355999999999E-2</v>
      </c>
      <c r="K3447">
        <v>8.02</v>
      </c>
      <c r="L3447">
        <v>157.59719999999999</v>
      </c>
      <c r="M3447">
        <v>3.9</v>
      </c>
    </row>
    <row r="3448" spans="1:13" x14ac:dyDescent="0.35">
      <c r="A3448" t="s">
        <v>17</v>
      </c>
      <c r="B3448">
        <v>3876</v>
      </c>
      <c r="C3448" t="s">
        <v>860</v>
      </c>
      <c r="D3448" t="s">
        <v>19</v>
      </c>
      <c r="E3448">
        <v>2012</v>
      </c>
      <c r="F3448" t="s">
        <v>13</v>
      </c>
      <c r="G3448" t="s">
        <v>14</v>
      </c>
      <c r="H3448" t="s">
        <v>15</v>
      </c>
      <c r="I3448" t="s">
        <v>16</v>
      </c>
      <c r="J3448">
        <v>0.11411658</v>
      </c>
      <c r="K3448">
        <v>9.6950000000000003</v>
      </c>
      <c r="L3448">
        <v>158.8604</v>
      </c>
      <c r="M3448">
        <v>3.9</v>
      </c>
    </row>
    <row r="3449" spans="1:13" x14ac:dyDescent="0.35">
      <c r="A3449" t="s">
        <v>17</v>
      </c>
      <c r="B3449">
        <v>3875</v>
      </c>
      <c r="C3449" t="s">
        <v>964</v>
      </c>
      <c r="D3449" t="s">
        <v>61</v>
      </c>
      <c r="E3449">
        <v>2012</v>
      </c>
      <c r="F3449" t="s">
        <v>13</v>
      </c>
      <c r="G3449" t="s">
        <v>14</v>
      </c>
      <c r="H3449" t="s">
        <v>15</v>
      </c>
      <c r="I3449" t="s">
        <v>16</v>
      </c>
      <c r="J3449">
        <v>4.2357203000000003E-2</v>
      </c>
      <c r="K3449">
        <v>9.3000000000000007</v>
      </c>
      <c r="L3449">
        <v>123.2388</v>
      </c>
      <c r="M3449">
        <v>3.9</v>
      </c>
    </row>
    <row r="3450" spans="1:13" x14ac:dyDescent="0.35">
      <c r="A3450" t="s">
        <v>17</v>
      </c>
      <c r="B3450">
        <v>3874</v>
      </c>
      <c r="C3450" t="s">
        <v>929</v>
      </c>
      <c r="D3450" t="s">
        <v>12</v>
      </c>
      <c r="E3450">
        <v>2012</v>
      </c>
      <c r="F3450" t="s">
        <v>13</v>
      </c>
      <c r="G3450" t="s">
        <v>14</v>
      </c>
      <c r="H3450" t="s">
        <v>15</v>
      </c>
      <c r="I3450" t="s">
        <v>16</v>
      </c>
      <c r="J3450">
        <v>3.5967106999999998E-2</v>
      </c>
      <c r="K3450">
        <v>16.2</v>
      </c>
      <c r="L3450">
        <v>260.32780000000002</v>
      </c>
      <c r="M3450">
        <v>3.9</v>
      </c>
    </row>
    <row r="3451" spans="1:13" x14ac:dyDescent="0.35">
      <c r="A3451" t="s">
        <v>17</v>
      </c>
      <c r="B3451">
        <v>3873</v>
      </c>
      <c r="C3451" t="s">
        <v>1066</v>
      </c>
      <c r="D3451" t="s">
        <v>24</v>
      </c>
      <c r="E3451">
        <v>2012</v>
      </c>
      <c r="F3451" t="s">
        <v>13</v>
      </c>
      <c r="G3451" t="s">
        <v>14</v>
      </c>
      <c r="H3451" t="s">
        <v>15</v>
      </c>
      <c r="I3451" t="s">
        <v>16</v>
      </c>
      <c r="J3451">
        <v>4.5274134000000001E-2</v>
      </c>
      <c r="K3451">
        <v>15.7</v>
      </c>
      <c r="L3451">
        <v>177.96600000000001</v>
      </c>
      <c r="M3451">
        <v>3.9</v>
      </c>
    </row>
    <row r="3452" spans="1:13" x14ac:dyDescent="0.35">
      <c r="A3452" t="s">
        <v>17</v>
      </c>
      <c r="B3452">
        <v>3872</v>
      </c>
      <c r="C3452" t="s">
        <v>367</v>
      </c>
      <c r="D3452" t="s">
        <v>57</v>
      </c>
      <c r="E3452">
        <v>2012</v>
      </c>
      <c r="F3452" t="s">
        <v>13</v>
      </c>
      <c r="G3452" t="s">
        <v>14</v>
      </c>
      <c r="H3452" t="s">
        <v>15</v>
      </c>
      <c r="I3452" t="s">
        <v>16</v>
      </c>
      <c r="J3452">
        <v>2.1757268999999999E-2</v>
      </c>
      <c r="K3452">
        <v>12.15</v>
      </c>
      <c r="L3452">
        <v>165.01840000000001</v>
      </c>
      <c r="M3452">
        <v>3.9</v>
      </c>
    </row>
    <row r="3453" spans="1:13" x14ac:dyDescent="0.35">
      <c r="A3453" t="s">
        <v>17</v>
      </c>
      <c r="B3453">
        <v>3871</v>
      </c>
      <c r="C3453" t="s">
        <v>1419</v>
      </c>
      <c r="D3453" t="s">
        <v>67</v>
      </c>
      <c r="E3453">
        <v>2015</v>
      </c>
      <c r="F3453" t="s">
        <v>33</v>
      </c>
      <c r="G3453" t="s">
        <v>34</v>
      </c>
      <c r="H3453" t="s">
        <v>15</v>
      </c>
      <c r="I3453" t="s">
        <v>16</v>
      </c>
      <c r="J3453">
        <v>3.8597077E-2</v>
      </c>
      <c r="K3453">
        <v>11.6</v>
      </c>
      <c r="L3453">
        <v>57.927199999999999</v>
      </c>
      <c r="M3453">
        <v>3.9</v>
      </c>
    </row>
    <row r="3454" spans="1:13" x14ac:dyDescent="0.35">
      <c r="A3454" t="s">
        <v>10</v>
      </c>
      <c r="B3454">
        <v>3868</v>
      </c>
      <c r="C3454" t="s">
        <v>868</v>
      </c>
      <c r="D3454" t="s">
        <v>12</v>
      </c>
      <c r="E3454">
        <v>2011</v>
      </c>
      <c r="F3454" t="s">
        <v>39</v>
      </c>
      <c r="G3454" t="s">
        <v>21</v>
      </c>
      <c r="H3454" t="s">
        <v>15</v>
      </c>
      <c r="I3454" t="s">
        <v>40</v>
      </c>
      <c r="J3454">
        <v>9.8464978999999994E-2</v>
      </c>
      <c r="K3454">
        <v>10.3</v>
      </c>
      <c r="L3454">
        <v>188.65299999999999</v>
      </c>
      <c r="M3454">
        <v>3.9</v>
      </c>
    </row>
    <row r="3455" spans="1:13" x14ac:dyDescent="0.35">
      <c r="A3455" t="s">
        <v>10</v>
      </c>
      <c r="B3455">
        <v>3867</v>
      </c>
      <c r="C3455" t="s">
        <v>1521</v>
      </c>
      <c r="D3455" t="s">
        <v>54</v>
      </c>
      <c r="E3455">
        <v>2012</v>
      </c>
      <c r="F3455" t="s">
        <v>13</v>
      </c>
      <c r="G3455" t="s">
        <v>14</v>
      </c>
      <c r="H3455" t="s">
        <v>15</v>
      </c>
      <c r="I3455" t="s">
        <v>16</v>
      </c>
      <c r="J3455">
        <v>4.9753390000000002E-2</v>
      </c>
      <c r="K3455">
        <v>14.3</v>
      </c>
      <c r="L3455">
        <v>210.3586</v>
      </c>
      <c r="M3455">
        <v>3.9</v>
      </c>
    </row>
    <row r="3456" spans="1:13" x14ac:dyDescent="0.35">
      <c r="A3456" t="s">
        <v>10</v>
      </c>
      <c r="B3456">
        <v>3866</v>
      </c>
      <c r="C3456" t="s">
        <v>1161</v>
      </c>
      <c r="D3456" t="s">
        <v>54</v>
      </c>
      <c r="E3456">
        <v>2020</v>
      </c>
      <c r="F3456" t="s">
        <v>37</v>
      </c>
      <c r="G3456" t="s">
        <v>34</v>
      </c>
      <c r="H3456" t="s">
        <v>15</v>
      </c>
      <c r="I3456" t="s">
        <v>16</v>
      </c>
      <c r="J3456">
        <v>9.6644015E-2</v>
      </c>
      <c r="K3456">
        <v>15.1</v>
      </c>
      <c r="L3456">
        <v>131.99420000000001</v>
      </c>
      <c r="M3456">
        <v>3.9</v>
      </c>
    </row>
    <row r="3457" spans="1:13" x14ac:dyDescent="0.35">
      <c r="A3457" t="s">
        <v>10</v>
      </c>
      <c r="B3457">
        <v>3865</v>
      </c>
      <c r="C3457" t="s">
        <v>1520</v>
      </c>
      <c r="D3457" t="s">
        <v>12</v>
      </c>
      <c r="E3457">
        <v>2012</v>
      </c>
      <c r="F3457" t="s">
        <v>13</v>
      </c>
      <c r="G3457" t="s">
        <v>14</v>
      </c>
      <c r="H3457" t="s">
        <v>15</v>
      </c>
      <c r="I3457" t="s">
        <v>16</v>
      </c>
      <c r="J3457">
        <v>0.12265733600000001</v>
      </c>
      <c r="K3457">
        <v>15.7</v>
      </c>
      <c r="L3457">
        <v>110.1544</v>
      </c>
      <c r="M3457">
        <v>3.9</v>
      </c>
    </row>
    <row r="3458" spans="1:13" x14ac:dyDescent="0.35">
      <c r="A3458" t="s">
        <v>17</v>
      </c>
      <c r="B3458">
        <v>3864</v>
      </c>
      <c r="C3458" t="s">
        <v>505</v>
      </c>
      <c r="D3458" t="s">
        <v>67</v>
      </c>
      <c r="E3458">
        <v>2022</v>
      </c>
      <c r="F3458" t="s">
        <v>20</v>
      </c>
      <c r="G3458" t="s">
        <v>21</v>
      </c>
      <c r="H3458" t="s">
        <v>15</v>
      </c>
      <c r="I3458" t="s">
        <v>22</v>
      </c>
      <c r="J3458">
        <v>3.2028115000000003E-2</v>
      </c>
      <c r="K3458">
        <v>6.38</v>
      </c>
      <c r="L3458">
        <v>178.33439999999999</v>
      </c>
      <c r="M3458">
        <v>3.9</v>
      </c>
    </row>
    <row r="3459" spans="1:13" x14ac:dyDescent="0.35">
      <c r="A3459" t="s">
        <v>17</v>
      </c>
      <c r="B3459">
        <v>3863</v>
      </c>
      <c r="C3459" t="s">
        <v>845</v>
      </c>
      <c r="D3459" t="s">
        <v>67</v>
      </c>
      <c r="E3459">
        <v>2011</v>
      </c>
      <c r="F3459" t="s">
        <v>39</v>
      </c>
      <c r="G3459" t="s">
        <v>21</v>
      </c>
      <c r="H3459" t="s">
        <v>15</v>
      </c>
      <c r="I3459" t="s">
        <v>40</v>
      </c>
      <c r="J3459">
        <v>0.146973462</v>
      </c>
      <c r="K3459">
        <v>17.7</v>
      </c>
      <c r="L3459">
        <v>184.1292</v>
      </c>
      <c r="M3459">
        <v>3.9</v>
      </c>
    </row>
    <row r="3460" spans="1:13" x14ac:dyDescent="0.35">
      <c r="A3460" t="s">
        <v>17</v>
      </c>
      <c r="B3460">
        <v>3860</v>
      </c>
      <c r="C3460" t="s">
        <v>287</v>
      </c>
      <c r="D3460" t="s">
        <v>57</v>
      </c>
      <c r="E3460">
        <v>2015</v>
      </c>
      <c r="F3460" t="s">
        <v>33</v>
      </c>
      <c r="G3460" t="s">
        <v>34</v>
      </c>
      <c r="H3460" t="s">
        <v>15</v>
      </c>
      <c r="I3460" t="s">
        <v>16</v>
      </c>
      <c r="J3460">
        <v>9.2781434999999995E-2</v>
      </c>
      <c r="K3460">
        <v>4.7850000000000001</v>
      </c>
      <c r="L3460">
        <v>119.7098</v>
      </c>
      <c r="M3460">
        <v>3.9</v>
      </c>
    </row>
    <row r="3461" spans="1:13" x14ac:dyDescent="0.35">
      <c r="A3461" t="s">
        <v>17</v>
      </c>
      <c r="B3461">
        <v>3859</v>
      </c>
      <c r="C3461" t="s">
        <v>945</v>
      </c>
      <c r="D3461" t="s">
        <v>67</v>
      </c>
      <c r="E3461">
        <v>2011</v>
      </c>
      <c r="F3461" t="s">
        <v>39</v>
      </c>
      <c r="G3461" t="s">
        <v>21</v>
      </c>
      <c r="H3461" t="s">
        <v>15</v>
      </c>
      <c r="I3461" t="s">
        <v>40</v>
      </c>
      <c r="J3461">
        <v>0.162462044</v>
      </c>
      <c r="K3461">
        <v>13.8</v>
      </c>
      <c r="L3461">
        <v>55.893000000000001</v>
      </c>
      <c r="M3461">
        <v>3.9</v>
      </c>
    </row>
    <row r="3462" spans="1:13" x14ac:dyDescent="0.35">
      <c r="A3462" t="s">
        <v>10</v>
      </c>
      <c r="B3462">
        <v>3858</v>
      </c>
      <c r="C3462" t="s">
        <v>1519</v>
      </c>
      <c r="D3462" t="s">
        <v>48</v>
      </c>
      <c r="E3462">
        <v>2011</v>
      </c>
      <c r="F3462" t="s">
        <v>39</v>
      </c>
      <c r="G3462" t="s">
        <v>21</v>
      </c>
      <c r="H3462" t="s">
        <v>15</v>
      </c>
      <c r="I3462" t="s">
        <v>40</v>
      </c>
      <c r="J3462">
        <v>7.9113947000000004E-2</v>
      </c>
      <c r="K3462">
        <v>17.25</v>
      </c>
      <c r="L3462">
        <v>99.206800000000001</v>
      </c>
      <c r="M3462">
        <v>3.9</v>
      </c>
    </row>
    <row r="3463" spans="1:13" x14ac:dyDescent="0.35">
      <c r="A3463" t="s">
        <v>17</v>
      </c>
      <c r="B3463">
        <v>3857</v>
      </c>
      <c r="C3463" t="s">
        <v>844</v>
      </c>
      <c r="D3463" t="s">
        <v>28</v>
      </c>
      <c r="E3463">
        <v>2012</v>
      </c>
      <c r="F3463" t="s">
        <v>13</v>
      </c>
      <c r="G3463" t="s">
        <v>14</v>
      </c>
      <c r="H3463" t="s">
        <v>15</v>
      </c>
      <c r="I3463" t="s">
        <v>16</v>
      </c>
      <c r="J3463">
        <v>2.7212058000000001E-2</v>
      </c>
      <c r="K3463">
        <v>7.55</v>
      </c>
      <c r="L3463">
        <v>152.73400000000001</v>
      </c>
      <c r="M3463">
        <v>3.9</v>
      </c>
    </row>
    <row r="3464" spans="1:13" x14ac:dyDescent="0.35">
      <c r="A3464" t="s">
        <v>17</v>
      </c>
      <c r="B3464">
        <v>3856</v>
      </c>
      <c r="C3464" t="s">
        <v>114</v>
      </c>
      <c r="D3464" t="s">
        <v>42</v>
      </c>
      <c r="E3464">
        <v>2020</v>
      </c>
      <c r="F3464" t="s">
        <v>37</v>
      </c>
      <c r="G3464" t="s">
        <v>34</v>
      </c>
      <c r="H3464" t="s">
        <v>15</v>
      </c>
      <c r="I3464" t="s">
        <v>16</v>
      </c>
      <c r="J3464">
        <v>0.114160573</v>
      </c>
      <c r="K3464">
        <v>17.25</v>
      </c>
      <c r="L3464">
        <v>253.17240000000001</v>
      </c>
      <c r="M3464">
        <v>3.9</v>
      </c>
    </row>
    <row r="3465" spans="1:13" x14ac:dyDescent="0.35">
      <c r="A3465" t="s">
        <v>10</v>
      </c>
      <c r="B3465">
        <v>3855</v>
      </c>
      <c r="C3465" t="s">
        <v>1049</v>
      </c>
      <c r="D3465" t="s">
        <v>28</v>
      </c>
      <c r="E3465">
        <v>2015</v>
      </c>
      <c r="F3465" t="s">
        <v>33</v>
      </c>
      <c r="G3465" t="s">
        <v>34</v>
      </c>
      <c r="H3465" t="s">
        <v>15</v>
      </c>
      <c r="I3465" t="s">
        <v>16</v>
      </c>
      <c r="J3465">
        <v>0.18454121000000001</v>
      </c>
      <c r="K3465">
        <v>13.65</v>
      </c>
      <c r="L3465">
        <v>211.59020000000001</v>
      </c>
      <c r="M3465">
        <v>3.9</v>
      </c>
    </row>
    <row r="3466" spans="1:13" x14ac:dyDescent="0.35">
      <c r="A3466" t="s">
        <v>17</v>
      </c>
      <c r="B3466">
        <v>3854</v>
      </c>
      <c r="C3466" t="s">
        <v>100</v>
      </c>
      <c r="D3466" t="s">
        <v>24</v>
      </c>
      <c r="E3466">
        <v>2022</v>
      </c>
      <c r="F3466" t="s">
        <v>20</v>
      </c>
      <c r="G3466" t="s">
        <v>21</v>
      </c>
      <c r="H3466" t="s">
        <v>15</v>
      </c>
      <c r="I3466" t="s">
        <v>22</v>
      </c>
      <c r="J3466">
        <v>0</v>
      </c>
      <c r="K3466">
        <v>7.93</v>
      </c>
      <c r="L3466">
        <v>123.2414</v>
      </c>
      <c r="M3466">
        <v>3.9</v>
      </c>
    </row>
    <row r="3467" spans="1:13" x14ac:dyDescent="0.35">
      <c r="A3467" t="s">
        <v>17</v>
      </c>
      <c r="B3467">
        <v>3846</v>
      </c>
      <c r="C3467" t="s">
        <v>1264</v>
      </c>
      <c r="D3467" t="s">
        <v>48</v>
      </c>
      <c r="E3467">
        <v>2018</v>
      </c>
      <c r="F3467" t="s">
        <v>45</v>
      </c>
      <c r="G3467" t="s">
        <v>21</v>
      </c>
      <c r="H3467" t="s">
        <v>15</v>
      </c>
      <c r="I3467" t="s">
        <v>46</v>
      </c>
      <c r="J3467">
        <v>4.4248175000000001E-2</v>
      </c>
      <c r="L3467">
        <v>126.202</v>
      </c>
      <c r="M3467">
        <v>3.9</v>
      </c>
    </row>
    <row r="3468" spans="1:13" x14ac:dyDescent="0.35">
      <c r="A3468" t="s">
        <v>17</v>
      </c>
      <c r="B3468">
        <v>3842</v>
      </c>
      <c r="C3468" t="s">
        <v>895</v>
      </c>
      <c r="D3468" t="s">
        <v>42</v>
      </c>
      <c r="E3468">
        <v>2012</v>
      </c>
      <c r="F3468" t="s">
        <v>13</v>
      </c>
      <c r="G3468" t="s">
        <v>14</v>
      </c>
      <c r="H3468" t="s">
        <v>15</v>
      </c>
      <c r="I3468" t="s">
        <v>16</v>
      </c>
      <c r="J3468">
        <v>2.7622075999999999E-2</v>
      </c>
      <c r="K3468">
        <v>16.600000000000001</v>
      </c>
      <c r="L3468">
        <v>177.6344</v>
      </c>
      <c r="M3468">
        <v>3.9</v>
      </c>
    </row>
    <row r="3469" spans="1:13" x14ac:dyDescent="0.35">
      <c r="A3469" t="s">
        <v>17</v>
      </c>
      <c r="B3469">
        <v>3839</v>
      </c>
      <c r="C3469" t="s">
        <v>953</v>
      </c>
      <c r="D3469" t="s">
        <v>48</v>
      </c>
      <c r="E3469">
        <v>2022</v>
      </c>
      <c r="F3469" t="s">
        <v>20</v>
      </c>
      <c r="G3469" t="s">
        <v>21</v>
      </c>
      <c r="H3469" t="s">
        <v>15</v>
      </c>
      <c r="I3469" t="s">
        <v>22</v>
      </c>
      <c r="J3469">
        <v>4.5230944000000002E-2</v>
      </c>
      <c r="K3469">
        <v>16.75</v>
      </c>
      <c r="L3469">
        <v>187.9556</v>
      </c>
      <c r="M3469">
        <v>3.9</v>
      </c>
    </row>
    <row r="3470" spans="1:13" x14ac:dyDescent="0.35">
      <c r="A3470" t="s">
        <v>10</v>
      </c>
      <c r="B3470">
        <v>3832</v>
      </c>
      <c r="C3470" t="s">
        <v>315</v>
      </c>
      <c r="D3470" t="s">
        <v>12</v>
      </c>
      <c r="E3470">
        <v>2018</v>
      </c>
      <c r="F3470" t="s">
        <v>45</v>
      </c>
      <c r="G3470" t="s">
        <v>21</v>
      </c>
      <c r="H3470" t="s">
        <v>15</v>
      </c>
      <c r="I3470" t="s">
        <v>46</v>
      </c>
      <c r="J3470">
        <v>5.9511811999999997E-2</v>
      </c>
      <c r="L3470">
        <v>128.06780000000001</v>
      </c>
      <c r="M3470">
        <v>3.9</v>
      </c>
    </row>
    <row r="3471" spans="1:13" x14ac:dyDescent="0.35">
      <c r="A3471" t="s">
        <v>10</v>
      </c>
      <c r="B3471">
        <v>3827</v>
      </c>
      <c r="C3471" t="s">
        <v>482</v>
      </c>
      <c r="D3471" t="s">
        <v>159</v>
      </c>
      <c r="E3471">
        <v>2018</v>
      </c>
      <c r="F3471" t="s">
        <v>45</v>
      </c>
      <c r="G3471" t="s">
        <v>21</v>
      </c>
      <c r="H3471" t="s">
        <v>15</v>
      </c>
      <c r="I3471" t="s">
        <v>46</v>
      </c>
      <c r="J3471">
        <v>0.13444176499999999</v>
      </c>
      <c r="L3471">
        <v>183.9924</v>
      </c>
      <c r="M3471">
        <v>4</v>
      </c>
    </row>
    <row r="3472" spans="1:13" x14ac:dyDescent="0.35">
      <c r="A3472" t="s">
        <v>10</v>
      </c>
      <c r="B3472">
        <v>3826</v>
      </c>
      <c r="C3472" t="s">
        <v>277</v>
      </c>
      <c r="D3472" t="s">
        <v>159</v>
      </c>
      <c r="E3472">
        <v>2018</v>
      </c>
      <c r="F3472" t="s">
        <v>45</v>
      </c>
      <c r="G3472" t="s">
        <v>21</v>
      </c>
      <c r="H3472" t="s">
        <v>15</v>
      </c>
      <c r="I3472" t="s">
        <v>46</v>
      </c>
      <c r="J3472">
        <v>5.5615380000000004E-3</v>
      </c>
      <c r="L3472">
        <v>224.00620000000001</v>
      </c>
      <c r="M3472">
        <v>4</v>
      </c>
    </row>
    <row r="3473" spans="1:13" x14ac:dyDescent="0.35">
      <c r="A3473" t="s">
        <v>10</v>
      </c>
      <c r="B3473">
        <v>3825</v>
      </c>
      <c r="C3473" t="s">
        <v>520</v>
      </c>
      <c r="D3473" t="s">
        <v>32</v>
      </c>
      <c r="E3473">
        <v>2018</v>
      </c>
      <c r="F3473" t="s">
        <v>45</v>
      </c>
      <c r="G3473" t="s">
        <v>21</v>
      </c>
      <c r="H3473" t="s">
        <v>15</v>
      </c>
      <c r="I3473" t="s">
        <v>46</v>
      </c>
      <c r="J3473">
        <v>0.127308434</v>
      </c>
      <c r="L3473">
        <v>186.69239999999999</v>
      </c>
      <c r="M3473">
        <v>4</v>
      </c>
    </row>
    <row r="3474" spans="1:13" x14ac:dyDescent="0.35">
      <c r="A3474" t="s">
        <v>10</v>
      </c>
      <c r="B3474">
        <v>3824</v>
      </c>
      <c r="C3474" t="s">
        <v>501</v>
      </c>
      <c r="D3474" t="s">
        <v>48</v>
      </c>
      <c r="E3474">
        <v>2018</v>
      </c>
      <c r="F3474" t="s">
        <v>45</v>
      </c>
      <c r="G3474" t="s">
        <v>21</v>
      </c>
      <c r="H3474" t="s">
        <v>15</v>
      </c>
      <c r="I3474" t="s">
        <v>46</v>
      </c>
      <c r="J3474">
        <v>3.0476540999999999E-2</v>
      </c>
      <c r="L3474">
        <v>252.2724</v>
      </c>
      <c r="M3474">
        <v>4</v>
      </c>
    </row>
    <row r="3475" spans="1:13" x14ac:dyDescent="0.35">
      <c r="A3475" t="s">
        <v>10</v>
      </c>
      <c r="B3475">
        <v>3823</v>
      </c>
      <c r="C3475" t="s">
        <v>82</v>
      </c>
      <c r="D3475" t="s">
        <v>48</v>
      </c>
      <c r="E3475">
        <v>2018</v>
      </c>
      <c r="F3475" t="s">
        <v>45</v>
      </c>
      <c r="G3475" t="s">
        <v>21</v>
      </c>
      <c r="H3475" t="s">
        <v>15</v>
      </c>
      <c r="I3475" t="s">
        <v>46</v>
      </c>
      <c r="J3475">
        <v>3.7768989000000003E-2</v>
      </c>
      <c r="L3475">
        <v>88.585599999999999</v>
      </c>
      <c r="M3475">
        <v>4</v>
      </c>
    </row>
    <row r="3476" spans="1:13" x14ac:dyDescent="0.35">
      <c r="A3476" t="s">
        <v>10</v>
      </c>
      <c r="B3476">
        <v>3822</v>
      </c>
      <c r="C3476" t="s">
        <v>262</v>
      </c>
      <c r="D3476" t="s">
        <v>48</v>
      </c>
      <c r="E3476">
        <v>2018</v>
      </c>
      <c r="F3476" t="s">
        <v>45</v>
      </c>
      <c r="G3476" t="s">
        <v>21</v>
      </c>
      <c r="H3476" t="s">
        <v>15</v>
      </c>
      <c r="I3476" t="s">
        <v>46</v>
      </c>
      <c r="J3476">
        <v>0.124668026</v>
      </c>
      <c r="L3476">
        <v>261.09100000000001</v>
      </c>
      <c r="M3476">
        <v>4</v>
      </c>
    </row>
    <row r="3477" spans="1:13" x14ac:dyDescent="0.35">
      <c r="A3477" t="s">
        <v>10</v>
      </c>
      <c r="B3477">
        <v>3821</v>
      </c>
      <c r="C3477" t="s">
        <v>1030</v>
      </c>
      <c r="D3477" t="s">
        <v>48</v>
      </c>
      <c r="E3477">
        <v>2018</v>
      </c>
      <c r="F3477" t="s">
        <v>45</v>
      </c>
      <c r="G3477" t="s">
        <v>21</v>
      </c>
      <c r="H3477" t="s">
        <v>15</v>
      </c>
      <c r="I3477" t="s">
        <v>46</v>
      </c>
      <c r="J3477">
        <v>0.127416049</v>
      </c>
      <c r="L3477">
        <v>167.48159999999999</v>
      </c>
      <c r="M3477">
        <v>4</v>
      </c>
    </row>
    <row r="3478" spans="1:13" x14ac:dyDescent="0.35">
      <c r="A3478" t="s">
        <v>10</v>
      </c>
      <c r="B3478">
        <v>3820</v>
      </c>
      <c r="C3478" t="s">
        <v>599</v>
      </c>
      <c r="D3478" t="s">
        <v>54</v>
      </c>
      <c r="E3478">
        <v>2018</v>
      </c>
      <c r="F3478" t="s">
        <v>45</v>
      </c>
      <c r="G3478" t="s">
        <v>21</v>
      </c>
      <c r="H3478" t="s">
        <v>15</v>
      </c>
      <c r="I3478" t="s">
        <v>46</v>
      </c>
      <c r="J3478">
        <v>5.4288646000000003E-2</v>
      </c>
      <c r="L3478">
        <v>96.609399999999994</v>
      </c>
      <c r="M3478">
        <v>4</v>
      </c>
    </row>
    <row r="3479" spans="1:13" x14ac:dyDescent="0.35">
      <c r="A3479" t="s">
        <v>10</v>
      </c>
      <c r="B3479">
        <v>3819</v>
      </c>
      <c r="C3479" t="s">
        <v>1444</v>
      </c>
      <c r="D3479" t="s">
        <v>54</v>
      </c>
      <c r="E3479">
        <v>2018</v>
      </c>
      <c r="F3479" t="s">
        <v>45</v>
      </c>
      <c r="G3479" t="s">
        <v>21</v>
      </c>
      <c r="H3479" t="s">
        <v>15</v>
      </c>
      <c r="I3479" t="s">
        <v>46</v>
      </c>
      <c r="J3479">
        <v>1.7466283999999999E-2</v>
      </c>
      <c r="L3479">
        <v>45.471800000000002</v>
      </c>
      <c r="M3479">
        <v>4</v>
      </c>
    </row>
    <row r="3480" spans="1:13" x14ac:dyDescent="0.35">
      <c r="A3480" t="s">
        <v>10</v>
      </c>
      <c r="B3480">
        <v>3818</v>
      </c>
      <c r="C3480" t="s">
        <v>837</v>
      </c>
      <c r="D3480" t="s">
        <v>54</v>
      </c>
      <c r="E3480">
        <v>2018</v>
      </c>
      <c r="F3480" t="s">
        <v>45</v>
      </c>
      <c r="G3480" t="s">
        <v>21</v>
      </c>
      <c r="H3480" t="s">
        <v>15</v>
      </c>
      <c r="I3480" t="s">
        <v>46</v>
      </c>
      <c r="J3480">
        <v>0.13670167799999999</v>
      </c>
      <c r="L3480">
        <v>182.16079999999999</v>
      </c>
      <c r="M3480">
        <v>4</v>
      </c>
    </row>
    <row r="3481" spans="1:13" x14ac:dyDescent="0.35">
      <c r="A3481" t="s">
        <v>10</v>
      </c>
      <c r="B3481">
        <v>3817</v>
      </c>
      <c r="C3481" t="s">
        <v>885</v>
      </c>
      <c r="D3481" t="s">
        <v>54</v>
      </c>
      <c r="E3481">
        <v>2018</v>
      </c>
      <c r="F3481" t="s">
        <v>45</v>
      </c>
      <c r="G3481" t="s">
        <v>21</v>
      </c>
      <c r="H3481" t="s">
        <v>15</v>
      </c>
      <c r="I3481" t="s">
        <v>46</v>
      </c>
      <c r="J3481">
        <v>2.0312314000000001E-2</v>
      </c>
      <c r="L3481">
        <v>98.104200000000006</v>
      </c>
      <c r="M3481">
        <v>4</v>
      </c>
    </row>
    <row r="3482" spans="1:13" x14ac:dyDescent="0.35">
      <c r="A3482" t="s">
        <v>10</v>
      </c>
      <c r="B3482">
        <v>3816</v>
      </c>
      <c r="C3482" t="s">
        <v>1012</v>
      </c>
      <c r="D3482" t="s">
        <v>12</v>
      </c>
      <c r="E3482">
        <v>2018</v>
      </c>
      <c r="F3482" t="s">
        <v>45</v>
      </c>
      <c r="G3482" t="s">
        <v>21</v>
      </c>
      <c r="H3482" t="s">
        <v>15</v>
      </c>
      <c r="I3482" t="s">
        <v>46</v>
      </c>
      <c r="J3482">
        <v>0.112668963</v>
      </c>
      <c r="L3482">
        <v>191.0504</v>
      </c>
      <c r="M3482">
        <v>4</v>
      </c>
    </row>
    <row r="3483" spans="1:13" x14ac:dyDescent="0.35">
      <c r="A3483" t="s">
        <v>10</v>
      </c>
      <c r="B3483">
        <v>3815</v>
      </c>
      <c r="C3483" t="s">
        <v>1140</v>
      </c>
      <c r="D3483" t="s">
        <v>12</v>
      </c>
      <c r="E3483">
        <v>2018</v>
      </c>
      <c r="F3483" t="s">
        <v>45</v>
      </c>
      <c r="G3483" t="s">
        <v>21</v>
      </c>
      <c r="H3483" t="s">
        <v>15</v>
      </c>
      <c r="I3483" t="s">
        <v>46</v>
      </c>
      <c r="J3483">
        <v>2.1863506000000001E-2</v>
      </c>
      <c r="L3483">
        <v>247.00919999999999</v>
      </c>
      <c r="M3483">
        <v>4</v>
      </c>
    </row>
    <row r="3484" spans="1:13" x14ac:dyDescent="0.35">
      <c r="A3484" t="s">
        <v>10</v>
      </c>
      <c r="B3484">
        <v>3814</v>
      </c>
      <c r="C3484" t="s">
        <v>925</v>
      </c>
      <c r="D3484" t="s">
        <v>12</v>
      </c>
      <c r="E3484">
        <v>2018</v>
      </c>
      <c r="F3484" t="s">
        <v>45</v>
      </c>
      <c r="G3484" t="s">
        <v>21</v>
      </c>
      <c r="H3484" t="s">
        <v>15</v>
      </c>
      <c r="I3484" t="s">
        <v>46</v>
      </c>
      <c r="J3484">
        <v>5.7762301000000002E-2</v>
      </c>
      <c r="L3484">
        <v>237.35640000000001</v>
      </c>
      <c r="M3484">
        <v>4</v>
      </c>
    </row>
    <row r="3485" spans="1:13" x14ac:dyDescent="0.35">
      <c r="A3485" t="s">
        <v>10</v>
      </c>
      <c r="B3485">
        <v>3813</v>
      </c>
      <c r="C3485" t="s">
        <v>256</v>
      </c>
      <c r="D3485" t="s">
        <v>12</v>
      </c>
      <c r="E3485">
        <v>2018</v>
      </c>
      <c r="F3485" t="s">
        <v>45</v>
      </c>
      <c r="G3485" t="s">
        <v>21</v>
      </c>
      <c r="H3485" t="s">
        <v>15</v>
      </c>
      <c r="I3485" t="s">
        <v>46</v>
      </c>
      <c r="J3485">
        <v>1.4295564E-2</v>
      </c>
      <c r="L3485">
        <v>242.65119999999999</v>
      </c>
      <c r="M3485">
        <v>4</v>
      </c>
    </row>
    <row r="3486" spans="1:13" x14ac:dyDescent="0.35">
      <c r="A3486" t="s">
        <v>10</v>
      </c>
      <c r="B3486">
        <v>3812</v>
      </c>
      <c r="C3486" t="s">
        <v>1180</v>
      </c>
      <c r="D3486" t="s">
        <v>12</v>
      </c>
      <c r="E3486">
        <v>2018</v>
      </c>
      <c r="F3486" t="s">
        <v>45</v>
      </c>
      <c r="G3486" t="s">
        <v>21</v>
      </c>
      <c r="H3486" t="s">
        <v>15</v>
      </c>
      <c r="I3486" t="s">
        <v>46</v>
      </c>
      <c r="J3486">
        <v>8.7936752000000007E-2</v>
      </c>
      <c r="L3486">
        <v>115.9466</v>
      </c>
      <c r="M3486">
        <v>4</v>
      </c>
    </row>
    <row r="3487" spans="1:13" x14ac:dyDescent="0.35">
      <c r="A3487" t="s">
        <v>10</v>
      </c>
      <c r="B3487">
        <v>3811</v>
      </c>
      <c r="C3487" t="s">
        <v>1426</v>
      </c>
      <c r="D3487" t="s">
        <v>12</v>
      </c>
      <c r="E3487">
        <v>2018</v>
      </c>
      <c r="F3487" t="s">
        <v>45</v>
      </c>
      <c r="G3487" t="s">
        <v>21</v>
      </c>
      <c r="H3487" t="s">
        <v>15</v>
      </c>
      <c r="I3487" t="s">
        <v>46</v>
      </c>
      <c r="J3487">
        <v>0.121712459</v>
      </c>
      <c r="L3487">
        <v>101.2016</v>
      </c>
      <c r="M3487">
        <v>4</v>
      </c>
    </row>
    <row r="3488" spans="1:13" x14ac:dyDescent="0.35">
      <c r="A3488" t="s">
        <v>10</v>
      </c>
      <c r="B3488">
        <v>3810</v>
      </c>
      <c r="C3488" t="s">
        <v>1055</v>
      </c>
      <c r="D3488" t="s">
        <v>12</v>
      </c>
      <c r="E3488">
        <v>2018</v>
      </c>
      <c r="F3488" t="s">
        <v>45</v>
      </c>
      <c r="G3488" t="s">
        <v>21</v>
      </c>
      <c r="H3488" t="s">
        <v>15</v>
      </c>
      <c r="I3488" t="s">
        <v>46</v>
      </c>
      <c r="J3488">
        <v>0.102949031</v>
      </c>
      <c r="L3488">
        <v>225.27199999999999</v>
      </c>
      <c r="M3488">
        <v>4</v>
      </c>
    </row>
    <row r="3489" spans="1:13" x14ac:dyDescent="0.35">
      <c r="A3489" t="s">
        <v>10</v>
      </c>
      <c r="B3489">
        <v>3809</v>
      </c>
      <c r="C3489" t="s">
        <v>55</v>
      </c>
      <c r="D3489" t="s">
        <v>12</v>
      </c>
      <c r="E3489">
        <v>2018</v>
      </c>
      <c r="F3489" t="s">
        <v>45</v>
      </c>
      <c r="G3489" t="s">
        <v>21</v>
      </c>
      <c r="H3489" t="s">
        <v>15</v>
      </c>
      <c r="I3489" t="s">
        <v>46</v>
      </c>
      <c r="J3489">
        <v>1.8714040000000001E-2</v>
      </c>
      <c r="L3489">
        <v>223.47720000000001</v>
      </c>
      <c r="M3489">
        <v>4</v>
      </c>
    </row>
    <row r="3490" spans="1:13" x14ac:dyDescent="0.35">
      <c r="A3490" t="s">
        <v>10</v>
      </c>
      <c r="B3490">
        <v>3808</v>
      </c>
      <c r="C3490" t="s">
        <v>922</v>
      </c>
      <c r="D3490" t="s">
        <v>24</v>
      </c>
      <c r="E3490">
        <v>2018</v>
      </c>
      <c r="F3490" t="s">
        <v>45</v>
      </c>
      <c r="G3490" t="s">
        <v>21</v>
      </c>
      <c r="H3490" t="s">
        <v>15</v>
      </c>
      <c r="I3490" t="s">
        <v>46</v>
      </c>
      <c r="J3490">
        <v>9.1780141999999995E-2</v>
      </c>
      <c r="L3490">
        <v>182.5266</v>
      </c>
      <c r="M3490">
        <v>4</v>
      </c>
    </row>
    <row r="3491" spans="1:13" x14ac:dyDescent="0.35">
      <c r="A3491" t="s">
        <v>10</v>
      </c>
      <c r="B3491">
        <v>3807</v>
      </c>
      <c r="C3491" t="s">
        <v>529</v>
      </c>
      <c r="D3491" t="s">
        <v>24</v>
      </c>
      <c r="E3491">
        <v>2018</v>
      </c>
      <c r="F3491" t="s">
        <v>45</v>
      </c>
      <c r="G3491" t="s">
        <v>21</v>
      </c>
      <c r="H3491" t="s">
        <v>15</v>
      </c>
      <c r="I3491" t="s">
        <v>46</v>
      </c>
      <c r="J3491">
        <v>0.14928877900000001</v>
      </c>
      <c r="L3491">
        <v>158.4288</v>
      </c>
      <c r="M3491">
        <v>4</v>
      </c>
    </row>
    <row r="3492" spans="1:13" x14ac:dyDescent="0.35">
      <c r="A3492" t="s">
        <v>10</v>
      </c>
      <c r="B3492">
        <v>3806</v>
      </c>
      <c r="C3492" t="s">
        <v>940</v>
      </c>
      <c r="D3492" t="s">
        <v>24</v>
      </c>
      <c r="E3492">
        <v>2018</v>
      </c>
      <c r="F3492" t="s">
        <v>45</v>
      </c>
      <c r="G3492" t="s">
        <v>21</v>
      </c>
      <c r="H3492" t="s">
        <v>15</v>
      </c>
      <c r="I3492" t="s">
        <v>46</v>
      </c>
      <c r="J3492">
        <v>4.8426707999999999E-2</v>
      </c>
      <c r="L3492">
        <v>258.7278</v>
      </c>
      <c r="M3492">
        <v>4</v>
      </c>
    </row>
    <row r="3493" spans="1:13" x14ac:dyDescent="0.35">
      <c r="A3493" t="s">
        <v>10</v>
      </c>
      <c r="B3493">
        <v>3805</v>
      </c>
      <c r="C3493" t="s">
        <v>1415</v>
      </c>
      <c r="D3493" t="s">
        <v>24</v>
      </c>
      <c r="E3493">
        <v>2018</v>
      </c>
      <c r="F3493" t="s">
        <v>45</v>
      </c>
      <c r="G3493" t="s">
        <v>21</v>
      </c>
      <c r="H3493" t="s">
        <v>15</v>
      </c>
      <c r="I3493" t="s">
        <v>46</v>
      </c>
      <c r="J3493">
        <v>8.7421737999999999E-2</v>
      </c>
      <c r="L3493">
        <v>154.46299999999999</v>
      </c>
      <c r="M3493">
        <v>4</v>
      </c>
    </row>
    <row r="3494" spans="1:13" x14ac:dyDescent="0.35">
      <c r="A3494" t="s">
        <v>10</v>
      </c>
      <c r="B3494">
        <v>3804</v>
      </c>
      <c r="C3494" t="s">
        <v>698</v>
      </c>
      <c r="D3494" t="s">
        <v>67</v>
      </c>
      <c r="E3494">
        <v>2018</v>
      </c>
      <c r="F3494" t="s">
        <v>45</v>
      </c>
      <c r="G3494" t="s">
        <v>21</v>
      </c>
      <c r="H3494" t="s">
        <v>15</v>
      </c>
      <c r="I3494" t="s">
        <v>46</v>
      </c>
      <c r="J3494">
        <v>7.4806196000000005E-2</v>
      </c>
      <c r="L3494">
        <v>112.91759999999999</v>
      </c>
      <c r="M3494">
        <v>4</v>
      </c>
    </row>
    <row r="3495" spans="1:13" x14ac:dyDescent="0.35">
      <c r="A3495" t="s">
        <v>10</v>
      </c>
      <c r="B3495">
        <v>3803</v>
      </c>
      <c r="C3495" t="s">
        <v>978</v>
      </c>
      <c r="D3495" t="s">
        <v>67</v>
      </c>
      <c r="E3495">
        <v>2018</v>
      </c>
      <c r="F3495" t="s">
        <v>45</v>
      </c>
      <c r="G3495" t="s">
        <v>21</v>
      </c>
      <c r="H3495" t="s">
        <v>15</v>
      </c>
      <c r="I3495" t="s">
        <v>46</v>
      </c>
      <c r="J3495">
        <v>2.2403117E-2</v>
      </c>
      <c r="L3495">
        <v>250.9092</v>
      </c>
      <c r="M3495">
        <v>4</v>
      </c>
    </row>
    <row r="3496" spans="1:13" x14ac:dyDescent="0.35">
      <c r="A3496" t="s">
        <v>10</v>
      </c>
      <c r="B3496">
        <v>3802</v>
      </c>
      <c r="C3496" t="s">
        <v>1177</v>
      </c>
      <c r="D3496" t="s">
        <v>28</v>
      </c>
      <c r="E3496">
        <v>2018</v>
      </c>
      <c r="F3496" t="s">
        <v>45</v>
      </c>
      <c r="G3496" t="s">
        <v>21</v>
      </c>
      <c r="H3496" t="s">
        <v>15</v>
      </c>
      <c r="I3496" t="s">
        <v>46</v>
      </c>
      <c r="J3496">
        <v>2.8139760999999999E-2</v>
      </c>
      <c r="L3496">
        <v>173.7422</v>
      </c>
      <c r="M3496">
        <v>4</v>
      </c>
    </row>
    <row r="3497" spans="1:13" x14ac:dyDescent="0.35">
      <c r="A3497" t="s">
        <v>10</v>
      </c>
      <c r="B3497">
        <v>3801</v>
      </c>
      <c r="C3497" t="s">
        <v>938</v>
      </c>
      <c r="D3497" t="s">
        <v>28</v>
      </c>
      <c r="E3497">
        <v>2018</v>
      </c>
      <c r="F3497" t="s">
        <v>45</v>
      </c>
      <c r="G3497" t="s">
        <v>21</v>
      </c>
      <c r="H3497" t="s">
        <v>15</v>
      </c>
      <c r="I3497" t="s">
        <v>46</v>
      </c>
      <c r="J3497">
        <v>5.2473797000000003E-2</v>
      </c>
      <c r="L3497">
        <v>83.622399999999999</v>
      </c>
      <c r="M3497">
        <v>4</v>
      </c>
    </row>
    <row r="3498" spans="1:13" x14ac:dyDescent="0.35">
      <c r="A3498" t="s">
        <v>10</v>
      </c>
      <c r="B3498">
        <v>3800</v>
      </c>
      <c r="C3498" t="s">
        <v>1174</v>
      </c>
      <c r="D3498" t="s">
        <v>57</v>
      </c>
      <c r="E3498">
        <v>2018</v>
      </c>
      <c r="F3498" t="s">
        <v>45</v>
      </c>
      <c r="G3498" t="s">
        <v>21</v>
      </c>
      <c r="H3498" t="s">
        <v>15</v>
      </c>
      <c r="I3498" t="s">
        <v>46</v>
      </c>
      <c r="J3498">
        <v>3.4436769999999998E-2</v>
      </c>
      <c r="L3498">
        <v>156.52879999999999</v>
      </c>
      <c r="M3498">
        <v>4</v>
      </c>
    </row>
    <row r="3499" spans="1:13" x14ac:dyDescent="0.35">
      <c r="A3499" t="s">
        <v>10</v>
      </c>
      <c r="B3499">
        <v>3799</v>
      </c>
      <c r="C3499" t="s">
        <v>1424</v>
      </c>
      <c r="D3499" t="s">
        <v>95</v>
      </c>
      <c r="E3499">
        <v>2018</v>
      </c>
      <c r="F3499" t="s">
        <v>45</v>
      </c>
      <c r="G3499" t="s">
        <v>21</v>
      </c>
      <c r="H3499" t="s">
        <v>15</v>
      </c>
      <c r="I3499" t="s">
        <v>46</v>
      </c>
      <c r="J3499">
        <v>2.6243240000000001E-2</v>
      </c>
      <c r="L3499">
        <v>143.81280000000001</v>
      </c>
      <c r="M3499">
        <v>4</v>
      </c>
    </row>
    <row r="3500" spans="1:13" x14ac:dyDescent="0.35">
      <c r="A3500" t="s">
        <v>10</v>
      </c>
      <c r="B3500">
        <v>3798</v>
      </c>
      <c r="C3500" t="s">
        <v>1398</v>
      </c>
      <c r="D3500" t="s">
        <v>95</v>
      </c>
      <c r="E3500">
        <v>2018</v>
      </c>
      <c r="F3500" t="s">
        <v>45</v>
      </c>
      <c r="G3500" t="s">
        <v>21</v>
      </c>
      <c r="H3500" t="s">
        <v>15</v>
      </c>
      <c r="I3500" t="s">
        <v>46</v>
      </c>
      <c r="J3500">
        <v>3.4244601E-2</v>
      </c>
      <c r="L3500">
        <v>97.272599999999997</v>
      </c>
      <c r="M3500">
        <v>4</v>
      </c>
    </row>
    <row r="3501" spans="1:13" x14ac:dyDescent="0.35">
      <c r="A3501" t="s">
        <v>17</v>
      </c>
      <c r="B3501">
        <v>3797</v>
      </c>
      <c r="C3501" t="s">
        <v>1267</v>
      </c>
      <c r="D3501" t="s">
        <v>32</v>
      </c>
      <c r="E3501">
        <v>2018</v>
      </c>
      <c r="F3501" t="s">
        <v>45</v>
      </c>
      <c r="G3501" t="s">
        <v>21</v>
      </c>
      <c r="H3501" t="s">
        <v>15</v>
      </c>
      <c r="I3501" t="s">
        <v>46</v>
      </c>
      <c r="J3501">
        <v>0</v>
      </c>
      <c r="L3501">
        <v>121.044</v>
      </c>
      <c r="M3501">
        <v>4</v>
      </c>
    </row>
    <row r="3502" spans="1:13" x14ac:dyDescent="0.35">
      <c r="A3502" t="s">
        <v>17</v>
      </c>
      <c r="B3502">
        <v>3796</v>
      </c>
      <c r="C3502" t="s">
        <v>984</v>
      </c>
      <c r="D3502" t="s">
        <v>32</v>
      </c>
      <c r="E3502">
        <v>2018</v>
      </c>
      <c r="F3502" t="s">
        <v>45</v>
      </c>
      <c r="G3502" t="s">
        <v>21</v>
      </c>
      <c r="H3502" t="s">
        <v>15</v>
      </c>
      <c r="I3502" t="s">
        <v>46</v>
      </c>
      <c r="J3502">
        <v>0.112349962</v>
      </c>
      <c r="L3502">
        <v>39.184800000000003</v>
      </c>
      <c r="M3502">
        <v>4</v>
      </c>
    </row>
    <row r="3503" spans="1:13" x14ac:dyDescent="0.35">
      <c r="A3503" t="s">
        <v>17</v>
      </c>
      <c r="B3503">
        <v>3795</v>
      </c>
      <c r="C3503" t="s">
        <v>916</v>
      </c>
      <c r="D3503" t="s">
        <v>48</v>
      </c>
      <c r="E3503">
        <v>2018</v>
      </c>
      <c r="F3503" t="s">
        <v>45</v>
      </c>
      <c r="G3503" t="s">
        <v>21</v>
      </c>
      <c r="H3503" t="s">
        <v>15</v>
      </c>
      <c r="I3503" t="s">
        <v>46</v>
      </c>
      <c r="J3503">
        <v>0</v>
      </c>
      <c r="L3503">
        <v>248.8092</v>
      </c>
      <c r="M3503">
        <v>4</v>
      </c>
    </row>
    <row r="3504" spans="1:13" x14ac:dyDescent="0.35">
      <c r="A3504" t="s">
        <v>17</v>
      </c>
      <c r="B3504">
        <v>3794</v>
      </c>
      <c r="C3504" t="s">
        <v>625</v>
      </c>
      <c r="D3504" t="s">
        <v>48</v>
      </c>
      <c r="E3504">
        <v>2018</v>
      </c>
      <c r="F3504" t="s">
        <v>45</v>
      </c>
      <c r="G3504" t="s">
        <v>21</v>
      </c>
      <c r="H3504" t="s">
        <v>15</v>
      </c>
      <c r="I3504" t="s">
        <v>46</v>
      </c>
      <c r="J3504">
        <v>2.9793955E-2</v>
      </c>
      <c r="L3504">
        <v>167.2816</v>
      </c>
      <c r="M3504">
        <v>4</v>
      </c>
    </row>
    <row r="3505" spans="1:13" x14ac:dyDescent="0.35">
      <c r="A3505" t="s">
        <v>17</v>
      </c>
      <c r="B3505">
        <v>3793</v>
      </c>
      <c r="C3505" t="s">
        <v>1043</v>
      </c>
      <c r="D3505" t="s">
        <v>48</v>
      </c>
      <c r="E3505">
        <v>2018</v>
      </c>
      <c r="F3505" t="s">
        <v>45</v>
      </c>
      <c r="G3505" t="s">
        <v>21</v>
      </c>
      <c r="H3505" t="s">
        <v>15</v>
      </c>
      <c r="I3505" t="s">
        <v>46</v>
      </c>
      <c r="J3505">
        <v>6.7120953999999997E-2</v>
      </c>
      <c r="L3505">
        <v>132.96260000000001</v>
      </c>
      <c r="M3505">
        <v>4</v>
      </c>
    </row>
    <row r="3506" spans="1:13" x14ac:dyDescent="0.35">
      <c r="A3506" t="s">
        <v>17</v>
      </c>
      <c r="B3506">
        <v>3792</v>
      </c>
      <c r="C3506" t="s">
        <v>932</v>
      </c>
      <c r="D3506" t="s">
        <v>48</v>
      </c>
      <c r="E3506">
        <v>2018</v>
      </c>
      <c r="F3506" t="s">
        <v>45</v>
      </c>
      <c r="G3506" t="s">
        <v>21</v>
      </c>
      <c r="H3506" t="s">
        <v>15</v>
      </c>
      <c r="I3506" t="s">
        <v>46</v>
      </c>
      <c r="J3506">
        <v>0</v>
      </c>
      <c r="L3506">
        <v>45.742800000000003</v>
      </c>
      <c r="M3506">
        <v>4</v>
      </c>
    </row>
    <row r="3507" spans="1:13" x14ac:dyDescent="0.35">
      <c r="A3507" t="s">
        <v>17</v>
      </c>
      <c r="B3507">
        <v>3791</v>
      </c>
      <c r="C3507" t="s">
        <v>1497</v>
      </c>
      <c r="D3507" t="s">
        <v>153</v>
      </c>
      <c r="E3507">
        <v>2018</v>
      </c>
      <c r="F3507" t="s">
        <v>45</v>
      </c>
      <c r="G3507" t="s">
        <v>21</v>
      </c>
      <c r="H3507" t="s">
        <v>15</v>
      </c>
      <c r="I3507" t="s">
        <v>46</v>
      </c>
      <c r="J3507">
        <v>3.1073804E-2</v>
      </c>
      <c r="L3507">
        <v>157.56039999999999</v>
      </c>
      <c r="M3507">
        <v>4</v>
      </c>
    </row>
    <row r="3508" spans="1:13" x14ac:dyDescent="0.35">
      <c r="A3508" t="s">
        <v>17</v>
      </c>
      <c r="B3508">
        <v>3790</v>
      </c>
      <c r="C3508" t="s">
        <v>639</v>
      </c>
      <c r="D3508" t="s">
        <v>64</v>
      </c>
      <c r="E3508">
        <v>2018</v>
      </c>
      <c r="F3508" t="s">
        <v>45</v>
      </c>
      <c r="G3508" t="s">
        <v>21</v>
      </c>
      <c r="H3508" t="s">
        <v>15</v>
      </c>
      <c r="I3508" t="s">
        <v>46</v>
      </c>
      <c r="J3508">
        <v>9.1472670000000006E-2</v>
      </c>
      <c r="L3508">
        <v>184.66079999999999</v>
      </c>
      <c r="M3508">
        <v>4</v>
      </c>
    </row>
    <row r="3509" spans="1:13" x14ac:dyDescent="0.35">
      <c r="A3509" t="s">
        <v>17</v>
      </c>
      <c r="B3509">
        <v>3789</v>
      </c>
      <c r="C3509" t="s">
        <v>1290</v>
      </c>
      <c r="D3509" t="s">
        <v>54</v>
      </c>
      <c r="E3509">
        <v>2018</v>
      </c>
      <c r="F3509" t="s">
        <v>45</v>
      </c>
      <c r="G3509" t="s">
        <v>21</v>
      </c>
      <c r="H3509" t="s">
        <v>15</v>
      </c>
      <c r="I3509" t="s">
        <v>46</v>
      </c>
      <c r="J3509">
        <v>2.2351808000000001E-2</v>
      </c>
      <c r="L3509">
        <v>143.78120000000001</v>
      </c>
      <c r="M3509">
        <v>4</v>
      </c>
    </row>
    <row r="3510" spans="1:13" x14ac:dyDescent="0.35">
      <c r="A3510" t="s">
        <v>17</v>
      </c>
      <c r="B3510">
        <v>3788</v>
      </c>
      <c r="C3510" t="s">
        <v>173</v>
      </c>
      <c r="D3510" t="s">
        <v>42</v>
      </c>
      <c r="E3510">
        <v>2018</v>
      </c>
      <c r="F3510" t="s">
        <v>45</v>
      </c>
      <c r="G3510" t="s">
        <v>21</v>
      </c>
      <c r="H3510" t="s">
        <v>15</v>
      </c>
      <c r="I3510" t="s">
        <v>46</v>
      </c>
      <c r="J3510">
        <v>0.107507291</v>
      </c>
      <c r="L3510">
        <v>34.855800000000002</v>
      </c>
      <c r="M3510">
        <v>4</v>
      </c>
    </row>
    <row r="3511" spans="1:13" x14ac:dyDescent="0.35">
      <c r="A3511" t="s">
        <v>17</v>
      </c>
      <c r="B3511">
        <v>3787</v>
      </c>
      <c r="C3511" t="s">
        <v>91</v>
      </c>
      <c r="D3511" t="s">
        <v>42</v>
      </c>
      <c r="E3511">
        <v>2018</v>
      </c>
      <c r="F3511" t="s">
        <v>45</v>
      </c>
      <c r="G3511" t="s">
        <v>21</v>
      </c>
      <c r="H3511" t="s">
        <v>15</v>
      </c>
      <c r="I3511" t="s">
        <v>46</v>
      </c>
      <c r="J3511">
        <v>4.8703431999999998E-2</v>
      </c>
      <c r="L3511">
        <v>125.9336</v>
      </c>
      <c r="M3511">
        <v>4</v>
      </c>
    </row>
    <row r="3512" spans="1:13" x14ac:dyDescent="0.35">
      <c r="A3512" t="s">
        <v>17</v>
      </c>
      <c r="B3512">
        <v>3786</v>
      </c>
      <c r="C3512" t="s">
        <v>218</v>
      </c>
      <c r="D3512" t="s">
        <v>42</v>
      </c>
      <c r="E3512">
        <v>2018</v>
      </c>
      <c r="F3512" t="s">
        <v>45</v>
      </c>
      <c r="G3512" t="s">
        <v>21</v>
      </c>
      <c r="H3512" t="s">
        <v>15</v>
      </c>
      <c r="I3512" t="s">
        <v>46</v>
      </c>
      <c r="J3512">
        <v>1.4232071000000001E-2</v>
      </c>
      <c r="L3512">
        <v>100.9332</v>
      </c>
      <c r="M3512">
        <v>4</v>
      </c>
    </row>
    <row r="3513" spans="1:13" x14ac:dyDescent="0.35">
      <c r="A3513" t="s">
        <v>17</v>
      </c>
      <c r="B3513">
        <v>3785</v>
      </c>
      <c r="C3513" t="s">
        <v>1516</v>
      </c>
      <c r="D3513" t="s">
        <v>19</v>
      </c>
      <c r="E3513">
        <v>2018</v>
      </c>
      <c r="F3513" t="s">
        <v>45</v>
      </c>
      <c r="G3513" t="s">
        <v>21</v>
      </c>
      <c r="H3513" t="s">
        <v>15</v>
      </c>
      <c r="I3513" t="s">
        <v>46</v>
      </c>
      <c r="J3513">
        <v>6.3800265999999994E-2</v>
      </c>
      <c r="L3513">
        <v>123.0414</v>
      </c>
      <c r="M3513">
        <v>4</v>
      </c>
    </row>
    <row r="3514" spans="1:13" x14ac:dyDescent="0.35">
      <c r="A3514" t="s">
        <v>17</v>
      </c>
      <c r="B3514">
        <v>3784</v>
      </c>
      <c r="C3514" t="s">
        <v>376</v>
      </c>
      <c r="D3514" t="s">
        <v>19</v>
      </c>
      <c r="E3514">
        <v>2018</v>
      </c>
      <c r="F3514" t="s">
        <v>45</v>
      </c>
      <c r="G3514" t="s">
        <v>21</v>
      </c>
      <c r="H3514" t="s">
        <v>15</v>
      </c>
      <c r="I3514" t="s">
        <v>46</v>
      </c>
      <c r="J3514">
        <v>4.6333982000000003E-2</v>
      </c>
      <c r="L3514">
        <v>97.238399999999999</v>
      </c>
      <c r="M3514">
        <v>4</v>
      </c>
    </row>
    <row r="3515" spans="1:13" x14ac:dyDescent="0.35">
      <c r="A3515" t="s">
        <v>17</v>
      </c>
      <c r="B3515">
        <v>3783</v>
      </c>
      <c r="C3515" t="s">
        <v>169</v>
      </c>
      <c r="D3515" t="s">
        <v>12</v>
      </c>
      <c r="E3515">
        <v>2018</v>
      </c>
      <c r="F3515" t="s">
        <v>45</v>
      </c>
      <c r="G3515" t="s">
        <v>21</v>
      </c>
      <c r="H3515" t="s">
        <v>15</v>
      </c>
      <c r="I3515" t="s">
        <v>46</v>
      </c>
      <c r="J3515">
        <v>0</v>
      </c>
      <c r="L3515">
        <v>253.03559999999999</v>
      </c>
      <c r="M3515">
        <v>4</v>
      </c>
    </row>
    <row r="3516" spans="1:13" x14ac:dyDescent="0.35">
      <c r="A3516" t="s">
        <v>17</v>
      </c>
      <c r="B3516">
        <v>3782</v>
      </c>
      <c r="C3516" t="s">
        <v>772</v>
      </c>
      <c r="D3516" t="s">
        <v>12</v>
      </c>
      <c r="E3516">
        <v>2018</v>
      </c>
      <c r="F3516" t="s">
        <v>45</v>
      </c>
      <c r="G3516" t="s">
        <v>21</v>
      </c>
      <c r="H3516" t="s">
        <v>15</v>
      </c>
      <c r="I3516" t="s">
        <v>46</v>
      </c>
      <c r="J3516">
        <v>0.10508595599999999</v>
      </c>
      <c r="L3516">
        <v>82.390799999999999</v>
      </c>
      <c r="M3516">
        <v>4</v>
      </c>
    </row>
    <row r="3517" spans="1:13" x14ac:dyDescent="0.35">
      <c r="A3517" t="s">
        <v>17</v>
      </c>
      <c r="B3517">
        <v>3781</v>
      </c>
      <c r="C3517" t="s">
        <v>847</v>
      </c>
      <c r="D3517" t="s">
        <v>12</v>
      </c>
      <c r="E3517">
        <v>2018</v>
      </c>
      <c r="F3517" t="s">
        <v>45</v>
      </c>
      <c r="G3517" t="s">
        <v>21</v>
      </c>
      <c r="H3517" t="s">
        <v>15</v>
      </c>
      <c r="I3517" t="s">
        <v>46</v>
      </c>
      <c r="J3517">
        <v>8.7223419999999992E-3</v>
      </c>
      <c r="L3517">
        <v>123.5414</v>
      </c>
      <c r="M3517">
        <v>4</v>
      </c>
    </row>
    <row r="3518" spans="1:13" x14ac:dyDescent="0.35">
      <c r="A3518" t="s">
        <v>17</v>
      </c>
      <c r="B3518">
        <v>3780</v>
      </c>
      <c r="C3518" t="s">
        <v>547</v>
      </c>
      <c r="D3518" t="s">
        <v>24</v>
      </c>
      <c r="E3518">
        <v>2018</v>
      </c>
      <c r="F3518" t="s">
        <v>45</v>
      </c>
      <c r="G3518" t="s">
        <v>21</v>
      </c>
      <c r="H3518" t="s">
        <v>15</v>
      </c>
      <c r="I3518" t="s">
        <v>46</v>
      </c>
      <c r="J3518">
        <v>6.5313023999999997E-2</v>
      </c>
      <c r="L3518">
        <v>47.1402</v>
      </c>
      <c r="M3518">
        <v>4</v>
      </c>
    </row>
    <row r="3519" spans="1:13" x14ac:dyDescent="0.35">
      <c r="A3519" t="s">
        <v>17</v>
      </c>
      <c r="B3519">
        <v>3779</v>
      </c>
      <c r="C3519" t="s">
        <v>1210</v>
      </c>
      <c r="D3519" t="s">
        <v>24</v>
      </c>
      <c r="E3519">
        <v>2018</v>
      </c>
      <c r="F3519" t="s">
        <v>45</v>
      </c>
      <c r="G3519" t="s">
        <v>21</v>
      </c>
      <c r="H3519" t="s">
        <v>15</v>
      </c>
      <c r="I3519" t="s">
        <v>46</v>
      </c>
      <c r="J3519">
        <v>5.6019324000000002E-2</v>
      </c>
      <c r="L3519">
        <v>40.045400000000001</v>
      </c>
      <c r="M3519">
        <v>4</v>
      </c>
    </row>
    <row r="3520" spans="1:13" x14ac:dyDescent="0.35">
      <c r="A3520" t="s">
        <v>17</v>
      </c>
      <c r="B3520">
        <v>3778</v>
      </c>
      <c r="C3520" t="s">
        <v>1314</v>
      </c>
      <c r="D3520" t="s">
        <v>24</v>
      </c>
      <c r="E3520">
        <v>2018</v>
      </c>
      <c r="F3520" t="s">
        <v>45</v>
      </c>
      <c r="G3520" t="s">
        <v>21</v>
      </c>
      <c r="H3520" t="s">
        <v>15</v>
      </c>
      <c r="I3520" t="s">
        <v>46</v>
      </c>
      <c r="J3520">
        <v>6.6459890999999993E-2</v>
      </c>
      <c r="L3520">
        <v>184.22919999999999</v>
      </c>
      <c r="M3520">
        <v>4</v>
      </c>
    </row>
    <row r="3521" spans="1:13" x14ac:dyDescent="0.35">
      <c r="A3521" t="s">
        <v>17</v>
      </c>
      <c r="B3521">
        <v>3777</v>
      </c>
      <c r="C3521" t="s">
        <v>70</v>
      </c>
      <c r="D3521" t="s">
        <v>24</v>
      </c>
      <c r="E3521">
        <v>2018</v>
      </c>
      <c r="F3521" t="s">
        <v>45</v>
      </c>
      <c r="G3521" t="s">
        <v>21</v>
      </c>
      <c r="H3521" t="s">
        <v>15</v>
      </c>
      <c r="I3521" t="s">
        <v>46</v>
      </c>
      <c r="J3521">
        <v>3.3777629000000003E-2</v>
      </c>
      <c r="L3521">
        <v>222.84559999999999</v>
      </c>
      <c r="M3521">
        <v>4</v>
      </c>
    </row>
    <row r="3522" spans="1:13" x14ac:dyDescent="0.35">
      <c r="A3522" t="s">
        <v>17</v>
      </c>
      <c r="B3522">
        <v>3776</v>
      </c>
      <c r="C3522" t="s">
        <v>1036</v>
      </c>
      <c r="D3522" t="s">
        <v>67</v>
      </c>
      <c r="E3522">
        <v>2018</v>
      </c>
      <c r="F3522" t="s">
        <v>45</v>
      </c>
      <c r="G3522" t="s">
        <v>21</v>
      </c>
      <c r="H3522" t="s">
        <v>15</v>
      </c>
      <c r="I3522" t="s">
        <v>46</v>
      </c>
      <c r="J3522">
        <v>3.4584355999999997E-2</v>
      </c>
      <c r="L3522">
        <v>248.375</v>
      </c>
      <c r="M3522">
        <v>4</v>
      </c>
    </row>
    <row r="3523" spans="1:13" x14ac:dyDescent="0.35">
      <c r="A3523" t="s">
        <v>17</v>
      </c>
      <c r="B3523">
        <v>3775</v>
      </c>
      <c r="C3523" t="s">
        <v>1515</v>
      </c>
      <c r="D3523" t="s">
        <v>67</v>
      </c>
      <c r="E3523">
        <v>2018</v>
      </c>
      <c r="F3523" t="s">
        <v>45</v>
      </c>
      <c r="G3523" t="s">
        <v>21</v>
      </c>
      <c r="H3523" t="s">
        <v>15</v>
      </c>
      <c r="I3523" t="s">
        <v>46</v>
      </c>
      <c r="J3523">
        <v>0.17320619200000001</v>
      </c>
      <c r="L3523">
        <v>53.329799999999999</v>
      </c>
      <c r="M3523">
        <v>4</v>
      </c>
    </row>
    <row r="3524" spans="1:13" x14ac:dyDescent="0.35">
      <c r="A3524" t="s">
        <v>17</v>
      </c>
      <c r="B3524">
        <v>3774</v>
      </c>
      <c r="C3524" t="s">
        <v>548</v>
      </c>
      <c r="D3524" t="s">
        <v>57</v>
      </c>
      <c r="E3524">
        <v>2018</v>
      </c>
      <c r="F3524" t="s">
        <v>45</v>
      </c>
      <c r="G3524" t="s">
        <v>21</v>
      </c>
      <c r="H3524" t="s">
        <v>15</v>
      </c>
      <c r="I3524" t="s">
        <v>46</v>
      </c>
      <c r="J3524">
        <v>9.5919472000000006E-2</v>
      </c>
      <c r="L3524">
        <v>162.65520000000001</v>
      </c>
      <c r="M3524">
        <v>4</v>
      </c>
    </row>
    <row r="3525" spans="1:13" x14ac:dyDescent="0.35">
      <c r="A3525" t="s">
        <v>17</v>
      </c>
      <c r="B3525">
        <v>3773</v>
      </c>
      <c r="C3525" t="s">
        <v>704</v>
      </c>
      <c r="D3525" t="s">
        <v>57</v>
      </c>
      <c r="E3525">
        <v>2018</v>
      </c>
      <c r="F3525" t="s">
        <v>45</v>
      </c>
      <c r="G3525" t="s">
        <v>21</v>
      </c>
      <c r="H3525" t="s">
        <v>15</v>
      </c>
      <c r="I3525" t="s">
        <v>46</v>
      </c>
      <c r="J3525">
        <v>7.8831762E-2</v>
      </c>
      <c r="L3525">
        <v>98.97</v>
      </c>
      <c r="M3525">
        <v>4</v>
      </c>
    </row>
    <row r="3526" spans="1:13" x14ac:dyDescent="0.35">
      <c r="A3526" t="s">
        <v>17</v>
      </c>
      <c r="B3526">
        <v>3772</v>
      </c>
      <c r="C3526" t="s">
        <v>287</v>
      </c>
      <c r="D3526" t="s">
        <v>57</v>
      </c>
      <c r="E3526">
        <v>2018</v>
      </c>
      <c r="F3526" t="s">
        <v>45</v>
      </c>
      <c r="G3526" t="s">
        <v>21</v>
      </c>
      <c r="H3526" t="s">
        <v>15</v>
      </c>
      <c r="I3526" t="s">
        <v>46</v>
      </c>
      <c r="J3526">
        <v>9.2145264000000005E-2</v>
      </c>
      <c r="L3526">
        <v>120.7098</v>
      </c>
      <c r="M3526">
        <v>4</v>
      </c>
    </row>
    <row r="3527" spans="1:13" x14ac:dyDescent="0.35">
      <c r="A3527" t="s">
        <v>17</v>
      </c>
      <c r="B3527">
        <v>3771</v>
      </c>
      <c r="C3527" t="s">
        <v>1300</v>
      </c>
      <c r="D3527" t="s">
        <v>57</v>
      </c>
      <c r="E3527">
        <v>2018</v>
      </c>
      <c r="F3527" t="s">
        <v>45</v>
      </c>
      <c r="G3527" t="s">
        <v>21</v>
      </c>
      <c r="H3527" t="s">
        <v>15</v>
      </c>
      <c r="I3527" t="s">
        <v>46</v>
      </c>
      <c r="J3527">
        <v>3.5414528000000001E-2</v>
      </c>
      <c r="L3527">
        <v>218.2166</v>
      </c>
      <c r="M3527">
        <v>4</v>
      </c>
    </row>
    <row r="3528" spans="1:13" x14ac:dyDescent="0.35">
      <c r="A3528" t="s">
        <v>17</v>
      </c>
      <c r="B3528">
        <v>3770</v>
      </c>
      <c r="C3528" t="s">
        <v>1074</v>
      </c>
      <c r="D3528" t="s">
        <v>95</v>
      </c>
      <c r="E3528">
        <v>2018</v>
      </c>
      <c r="F3528" t="s">
        <v>45</v>
      </c>
      <c r="G3528" t="s">
        <v>21</v>
      </c>
      <c r="H3528" t="s">
        <v>15</v>
      </c>
      <c r="I3528" t="s">
        <v>46</v>
      </c>
      <c r="J3528">
        <v>2.6174636000000001E-2</v>
      </c>
      <c r="L3528">
        <v>127.102</v>
      </c>
      <c r="M3528">
        <v>4</v>
      </c>
    </row>
    <row r="3529" spans="1:13" x14ac:dyDescent="0.35">
      <c r="A3529" t="s">
        <v>17</v>
      </c>
      <c r="B3529">
        <v>3769</v>
      </c>
      <c r="C3529" t="s">
        <v>841</v>
      </c>
      <c r="D3529" t="s">
        <v>95</v>
      </c>
      <c r="E3529">
        <v>2018</v>
      </c>
      <c r="F3529" t="s">
        <v>45</v>
      </c>
      <c r="G3529" t="s">
        <v>21</v>
      </c>
      <c r="H3529" t="s">
        <v>15</v>
      </c>
      <c r="I3529" t="s">
        <v>46</v>
      </c>
      <c r="J3529">
        <v>0.110735739</v>
      </c>
      <c r="L3529">
        <v>35.287399999999998</v>
      </c>
      <c r="M3529">
        <v>4</v>
      </c>
    </row>
    <row r="3530" spans="1:13" x14ac:dyDescent="0.35">
      <c r="A3530" t="s">
        <v>17</v>
      </c>
      <c r="B3530">
        <v>3768</v>
      </c>
      <c r="C3530" t="s">
        <v>531</v>
      </c>
      <c r="D3530" t="s">
        <v>95</v>
      </c>
      <c r="E3530">
        <v>2018</v>
      </c>
      <c r="F3530" t="s">
        <v>45</v>
      </c>
      <c r="G3530" t="s">
        <v>21</v>
      </c>
      <c r="H3530" t="s">
        <v>15</v>
      </c>
      <c r="I3530" t="s">
        <v>46</v>
      </c>
      <c r="J3530">
        <v>0.17536233300000001</v>
      </c>
      <c r="L3530">
        <v>158.96039999999999</v>
      </c>
      <c r="M3530">
        <v>4</v>
      </c>
    </row>
    <row r="3531" spans="1:13" x14ac:dyDescent="0.35">
      <c r="A3531" t="s">
        <v>17</v>
      </c>
      <c r="B3531">
        <v>3767</v>
      </c>
      <c r="C3531" t="s">
        <v>905</v>
      </c>
      <c r="D3531" t="s">
        <v>95</v>
      </c>
      <c r="E3531">
        <v>2018</v>
      </c>
      <c r="F3531" t="s">
        <v>45</v>
      </c>
      <c r="G3531" t="s">
        <v>21</v>
      </c>
      <c r="H3531" t="s">
        <v>15</v>
      </c>
      <c r="I3531" t="s">
        <v>46</v>
      </c>
      <c r="J3531">
        <v>7.1803739999999998E-3</v>
      </c>
      <c r="L3531">
        <v>47.403399999999998</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17</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3766</v>
      </c>
      <c r="C3551" t="s">
        <v>1466</v>
      </c>
      <c r="D3551" t="s">
        <v>32</v>
      </c>
      <c r="E3551">
        <v>2018</v>
      </c>
      <c r="F3551" t="s">
        <v>45</v>
      </c>
      <c r="G3551" t="s">
        <v>21</v>
      </c>
      <c r="H3551" t="s">
        <v>15</v>
      </c>
      <c r="I3551" t="s">
        <v>46</v>
      </c>
      <c r="J3551">
        <v>6.5119701000000002E-2</v>
      </c>
      <c r="L3551">
        <v>145.71279999999999</v>
      </c>
      <c r="M3551">
        <v>4</v>
      </c>
    </row>
    <row r="3552" spans="1:13" x14ac:dyDescent="0.35">
      <c r="A3552" t="s">
        <v>17</v>
      </c>
      <c r="B3552">
        <v>3765</v>
      </c>
      <c r="C3552" t="s">
        <v>367</v>
      </c>
      <c r="D3552" t="s">
        <v>57</v>
      </c>
      <c r="E3552">
        <v>2018</v>
      </c>
      <c r="F3552" t="s">
        <v>45</v>
      </c>
      <c r="G3552" t="s">
        <v>21</v>
      </c>
      <c r="H3552" t="s">
        <v>15</v>
      </c>
      <c r="I3552" t="s">
        <v>46</v>
      </c>
      <c r="J3552">
        <v>2.1618297000000002E-2</v>
      </c>
      <c r="L3552">
        <v>167.11840000000001</v>
      </c>
      <c r="M3552">
        <v>4</v>
      </c>
    </row>
    <row r="3553" spans="1:13" x14ac:dyDescent="0.35">
      <c r="A3553" t="s">
        <v>17</v>
      </c>
      <c r="B3553">
        <v>3764</v>
      </c>
      <c r="C3553" t="s">
        <v>877</v>
      </c>
      <c r="D3553" t="s">
        <v>61</v>
      </c>
      <c r="E3553">
        <v>2022</v>
      </c>
      <c r="F3553" t="s">
        <v>20</v>
      </c>
      <c r="G3553" t="s">
        <v>21</v>
      </c>
      <c r="H3553" t="s">
        <v>15</v>
      </c>
      <c r="I3553" t="s">
        <v>22</v>
      </c>
      <c r="J3553">
        <v>1.0808272000000001E-2</v>
      </c>
      <c r="K3553">
        <v>8.2100000000000009</v>
      </c>
      <c r="L3553">
        <v>150.53919999999999</v>
      </c>
      <c r="M3553">
        <v>4</v>
      </c>
    </row>
    <row r="3554" spans="1:13" x14ac:dyDescent="0.35">
      <c r="A3554" t="s">
        <v>10</v>
      </c>
      <c r="B3554">
        <v>3763</v>
      </c>
      <c r="C3554" t="s">
        <v>444</v>
      </c>
      <c r="D3554" t="s">
        <v>48</v>
      </c>
      <c r="E3554">
        <v>2022</v>
      </c>
      <c r="F3554" t="s">
        <v>20</v>
      </c>
      <c r="G3554" t="s">
        <v>21</v>
      </c>
      <c r="H3554" t="s">
        <v>15</v>
      </c>
      <c r="I3554" t="s">
        <v>22</v>
      </c>
      <c r="J3554">
        <v>0.16037130499999999</v>
      </c>
      <c r="K3554">
        <v>16.5</v>
      </c>
      <c r="L3554">
        <v>143.9128</v>
      </c>
      <c r="M3554">
        <v>4</v>
      </c>
    </row>
    <row r="3555" spans="1:13" x14ac:dyDescent="0.35">
      <c r="A3555" t="s">
        <v>10</v>
      </c>
      <c r="B3555">
        <v>3762</v>
      </c>
      <c r="C3555" t="s">
        <v>463</v>
      </c>
      <c r="D3555" t="s">
        <v>48</v>
      </c>
      <c r="E3555">
        <v>2022</v>
      </c>
      <c r="F3555" t="s">
        <v>20</v>
      </c>
      <c r="G3555" t="s">
        <v>21</v>
      </c>
      <c r="H3555" t="s">
        <v>15</v>
      </c>
      <c r="I3555" t="s">
        <v>22</v>
      </c>
      <c r="J3555">
        <v>9.8027909999999999E-3</v>
      </c>
      <c r="K3555">
        <v>11.6</v>
      </c>
      <c r="L3555">
        <v>223.04040000000001</v>
      </c>
      <c r="M3555">
        <v>4</v>
      </c>
    </row>
    <row r="3556" spans="1:13" x14ac:dyDescent="0.35">
      <c r="A3556" t="s">
        <v>10</v>
      </c>
      <c r="B3556">
        <v>3761</v>
      </c>
      <c r="C3556" t="s">
        <v>1099</v>
      </c>
      <c r="D3556" t="s">
        <v>48</v>
      </c>
      <c r="E3556">
        <v>2022</v>
      </c>
      <c r="F3556" t="s">
        <v>20</v>
      </c>
      <c r="G3556" t="s">
        <v>21</v>
      </c>
      <c r="H3556" t="s">
        <v>15</v>
      </c>
      <c r="I3556" t="s">
        <v>22</v>
      </c>
      <c r="J3556">
        <v>3.7918142000000002E-2</v>
      </c>
      <c r="K3556">
        <v>10</v>
      </c>
      <c r="L3556">
        <v>129.6994</v>
      </c>
      <c r="M3556">
        <v>4</v>
      </c>
    </row>
    <row r="3557" spans="1:13" x14ac:dyDescent="0.35">
      <c r="A3557" t="s">
        <v>10</v>
      </c>
      <c r="B3557">
        <v>3760</v>
      </c>
      <c r="C3557" t="s">
        <v>607</v>
      </c>
      <c r="D3557" t="s">
        <v>54</v>
      </c>
      <c r="E3557">
        <v>2022</v>
      </c>
      <c r="F3557" t="s">
        <v>20</v>
      </c>
      <c r="G3557" t="s">
        <v>21</v>
      </c>
      <c r="H3557" t="s">
        <v>15</v>
      </c>
      <c r="I3557" t="s">
        <v>22</v>
      </c>
      <c r="J3557">
        <v>3.7060755000000001E-2</v>
      </c>
      <c r="K3557">
        <v>6.69</v>
      </c>
      <c r="L3557">
        <v>176.83699999999999</v>
      </c>
      <c r="M3557">
        <v>4</v>
      </c>
    </row>
    <row r="3558" spans="1:13" x14ac:dyDescent="0.35">
      <c r="A3558" t="s">
        <v>10</v>
      </c>
      <c r="B3558">
        <v>3759</v>
      </c>
      <c r="C3558" t="s">
        <v>1028</v>
      </c>
      <c r="D3558" t="s">
        <v>12</v>
      </c>
      <c r="E3558">
        <v>2022</v>
      </c>
      <c r="F3558" t="s">
        <v>20</v>
      </c>
      <c r="G3558" t="s">
        <v>21</v>
      </c>
      <c r="H3558" t="s">
        <v>15</v>
      </c>
      <c r="I3558" t="s">
        <v>22</v>
      </c>
      <c r="J3558">
        <v>7.4361159999999996E-2</v>
      </c>
      <c r="K3558">
        <v>17.100000000000001</v>
      </c>
      <c r="L3558">
        <v>206.16380000000001</v>
      </c>
      <c r="M3558">
        <v>4</v>
      </c>
    </row>
    <row r="3559" spans="1:13" x14ac:dyDescent="0.35">
      <c r="A3559" t="s">
        <v>10</v>
      </c>
      <c r="B3559">
        <v>3758</v>
      </c>
      <c r="C3559" t="s">
        <v>443</v>
      </c>
      <c r="D3559" t="s">
        <v>12</v>
      </c>
      <c r="E3559">
        <v>2022</v>
      </c>
      <c r="F3559" t="s">
        <v>20</v>
      </c>
      <c r="G3559" t="s">
        <v>21</v>
      </c>
      <c r="H3559" t="s">
        <v>15</v>
      </c>
      <c r="I3559" t="s">
        <v>22</v>
      </c>
      <c r="J3559">
        <v>6.2665641999999994E-2</v>
      </c>
      <c r="K3559">
        <v>16.350000000000001</v>
      </c>
      <c r="L3559">
        <v>225.6062</v>
      </c>
      <c r="M3559">
        <v>4</v>
      </c>
    </row>
    <row r="3560" spans="1:13" x14ac:dyDescent="0.35">
      <c r="A3560" t="s">
        <v>10</v>
      </c>
      <c r="B3560">
        <v>3757</v>
      </c>
      <c r="C3560" t="s">
        <v>1514</v>
      </c>
      <c r="D3560" t="s">
        <v>12</v>
      </c>
      <c r="E3560">
        <v>2022</v>
      </c>
      <c r="F3560" t="s">
        <v>20</v>
      </c>
      <c r="G3560" t="s">
        <v>21</v>
      </c>
      <c r="H3560" t="s">
        <v>15</v>
      </c>
      <c r="I3560" t="s">
        <v>22</v>
      </c>
      <c r="J3560">
        <v>1.3091185999999999E-2</v>
      </c>
      <c r="K3560">
        <v>13.65</v>
      </c>
      <c r="L3560">
        <v>114.88339999999999</v>
      </c>
      <c r="M3560">
        <v>4</v>
      </c>
    </row>
    <row r="3561" spans="1:13" x14ac:dyDescent="0.35">
      <c r="A3561" t="s">
        <v>10</v>
      </c>
      <c r="B3561">
        <v>3756</v>
      </c>
      <c r="C3561" t="s">
        <v>360</v>
      </c>
      <c r="D3561" t="s">
        <v>12</v>
      </c>
      <c r="E3561">
        <v>2022</v>
      </c>
      <c r="F3561" t="s">
        <v>20</v>
      </c>
      <c r="G3561" t="s">
        <v>21</v>
      </c>
      <c r="H3561" t="s">
        <v>15</v>
      </c>
      <c r="I3561" t="s">
        <v>22</v>
      </c>
      <c r="J3561">
        <v>3.0693755999999999E-2</v>
      </c>
      <c r="K3561">
        <v>10.3</v>
      </c>
      <c r="L3561">
        <v>114.2176</v>
      </c>
      <c r="M3561">
        <v>4</v>
      </c>
    </row>
    <row r="3562" spans="1:13" x14ac:dyDescent="0.35">
      <c r="A3562" t="s">
        <v>10</v>
      </c>
      <c r="B3562">
        <v>3755</v>
      </c>
      <c r="C3562" t="s">
        <v>1257</v>
      </c>
      <c r="D3562" t="s">
        <v>12</v>
      </c>
      <c r="E3562">
        <v>2022</v>
      </c>
      <c r="F3562" t="s">
        <v>20</v>
      </c>
      <c r="G3562" t="s">
        <v>21</v>
      </c>
      <c r="H3562" t="s">
        <v>15</v>
      </c>
      <c r="I3562" t="s">
        <v>22</v>
      </c>
      <c r="J3562">
        <v>4.5165796000000001E-2</v>
      </c>
      <c r="K3562">
        <v>10.195</v>
      </c>
      <c r="L3562">
        <v>118.4808</v>
      </c>
      <c r="M3562">
        <v>4</v>
      </c>
    </row>
    <row r="3563" spans="1:13" x14ac:dyDescent="0.35">
      <c r="A3563" t="s">
        <v>10</v>
      </c>
      <c r="B3563">
        <v>3754</v>
      </c>
      <c r="C3563" t="s">
        <v>774</v>
      </c>
      <c r="D3563" t="s">
        <v>12</v>
      </c>
      <c r="E3563">
        <v>2022</v>
      </c>
      <c r="F3563" t="s">
        <v>20</v>
      </c>
      <c r="G3563" t="s">
        <v>21</v>
      </c>
      <c r="H3563" t="s">
        <v>15</v>
      </c>
      <c r="I3563" t="s">
        <v>22</v>
      </c>
      <c r="J3563">
        <v>0.103340142</v>
      </c>
      <c r="K3563">
        <v>6.11</v>
      </c>
      <c r="L3563">
        <v>131.29679999999999</v>
      </c>
      <c r="M3563">
        <v>4</v>
      </c>
    </row>
    <row r="3564" spans="1:13" x14ac:dyDescent="0.35">
      <c r="A3564" t="s">
        <v>10</v>
      </c>
      <c r="B3564">
        <v>3753</v>
      </c>
      <c r="C3564" t="s">
        <v>1486</v>
      </c>
      <c r="D3564" t="s">
        <v>24</v>
      </c>
      <c r="E3564">
        <v>2022</v>
      </c>
      <c r="F3564" t="s">
        <v>20</v>
      </c>
      <c r="G3564" t="s">
        <v>21</v>
      </c>
      <c r="H3564" t="s">
        <v>15</v>
      </c>
      <c r="I3564" t="s">
        <v>22</v>
      </c>
      <c r="J3564">
        <v>4.7622786E-2</v>
      </c>
      <c r="K3564">
        <v>9.6950000000000003</v>
      </c>
      <c r="L3564">
        <v>246.21440000000001</v>
      </c>
      <c r="M3564">
        <v>4</v>
      </c>
    </row>
    <row r="3565" spans="1:13" x14ac:dyDescent="0.35">
      <c r="A3565" t="s">
        <v>10</v>
      </c>
      <c r="B3565">
        <v>3752</v>
      </c>
      <c r="C3565" t="s">
        <v>1121</v>
      </c>
      <c r="D3565" t="s">
        <v>67</v>
      </c>
      <c r="E3565">
        <v>2022</v>
      </c>
      <c r="F3565" t="s">
        <v>20</v>
      </c>
      <c r="G3565" t="s">
        <v>21</v>
      </c>
      <c r="H3565" t="s">
        <v>15</v>
      </c>
      <c r="I3565" t="s">
        <v>22</v>
      </c>
      <c r="J3565">
        <v>0.15747069299999999</v>
      </c>
      <c r="K3565">
        <v>17.75</v>
      </c>
      <c r="L3565">
        <v>239.15379999999999</v>
      </c>
      <c r="M3565">
        <v>4</v>
      </c>
    </row>
    <row r="3566" spans="1:13" x14ac:dyDescent="0.35">
      <c r="A3566" t="s">
        <v>10</v>
      </c>
      <c r="B3566">
        <v>3751</v>
      </c>
      <c r="C3566" t="s">
        <v>1399</v>
      </c>
      <c r="D3566" t="s">
        <v>67</v>
      </c>
      <c r="E3566">
        <v>2022</v>
      </c>
      <c r="F3566" t="s">
        <v>20</v>
      </c>
      <c r="G3566" t="s">
        <v>21</v>
      </c>
      <c r="H3566" t="s">
        <v>15</v>
      </c>
      <c r="I3566" t="s">
        <v>22</v>
      </c>
      <c r="J3566">
        <v>3.8367194E-2</v>
      </c>
      <c r="K3566">
        <v>8.3000000000000007</v>
      </c>
      <c r="L3566">
        <v>87.119799999999998</v>
      </c>
      <c r="M3566">
        <v>4</v>
      </c>
    </row>
    <row r="3567" spans="1:13" x14ac:dyDescent="0.35">
      <c r="A3567" t="s">
        <v>10</v>
      </c>
      <c r="B3567">
        <v>3750</v>
      </c>
      <c r="C3567" t="s">
        <v>1218</v>
      </c>
      <c r="D3567" t="s">
        <v>28</v>
      </c>
      <c r="E3567">
        <v>2022</v>
      </c>
      <c r="F3567" t="s">
        <v>20</v>
      </c>
      <c r="G3567" t="s">
        <v>21</v>
      </c>
      <c r="H3567" t="s">
        <v>15</v>
      </c>
      <c r="I3567" t="s">
        <v>22</v>
      </c>
      <c r="J3567">
        <v>2.7458099E-2</v>
      </c>
      <c r="K3567">
        <v>19.5</v>
      </c>
      <c r="L3567">
        <v>158.792</v>
      </c>
      <c r="M3567">
        <v>4</v>
      </c>
    </row>
    <row r="3568" spans="1:13" x14ac:dyDescent="0.35">
      <c r="A3568" t="s">
        <v>10</v>
      </c>
      <c r="B3568">
        <v>3749</v>
      </c>
      <c r="C3568" t="s">
        <v>786</v>
      </c>
      <c r="D3568" t="s">
        <v>28</v>
      </c>
      <c r="E3568">
        <v>2022</v>
      </c>
      <c r="F3568" t="s">
        <v>20</v>
      </c>
      <c r="G3568" t="s">
        <v>21</v>
      </c>
      <c r="H3568" t="s">
        <v>15</v>
      </c>
      <c r="I3568" t="s">
        <v>22</v>
      </c>
      <c r="J3568">
        <v>8.5296625000000001E-2</v>
      </c>
      <c r="K3568">
        <v>19.2</v>
      </c>
      <c r="L3568">
        <v>153.4314</v>
      </c>
      <c r="M3568">
        <v>4</v>
      </c>
    </row>
    <row r="3569" spans="1:13" x14ac:dyDescent="0.35">
      <c r="A3569" t="s">
        <v>10</v>
      </c>
      <c r="B3569">
        <v>3748</v>
      </c>
      <c r="C3569" t="s">
        <v>358</v>
      </c>
      <c r="D3569" t="s">
        <v>28</v>
      </c>
      <c r="E3569">
        <v>2022</v>
      </c>
      <c r="F3569" t="s">
        <v>20</v>
      </c>
      <c r="G3569" t="s">
        <v>21</v>
      </c>
      <c r="H3569" t="s">
        <v>15</v>
      </c>
      <c r="I3569" t="s">
        <v>22</v>
      </c>
      <c r="J3569">
        <v>2.7723342000000002E-2</v>
      </c>
      <c r="K3569">
        <v>17.350000000000001</v>
      </c>
      <c r="L3569">
        <v>89.685599999999994</v>
      </c>
      <c r="M3569">
        <v>4</v>
      </c>
    </row>
    <row r="3570" spans="1:13" x14ac:dyDescent="0.35">
      <c r="A3570" t="s">
        <v>10</v>
      </c>
      <c r="B3570">
        <v>3747</v>
      </c>
      <c r="C3570" t="s">
        <v>1048</v>
      </c>
      <c r="D3570" t="s">
        <v>28</v>
      </c>
      <c r="E3570">
        <v>2022</v>
      </c>
      <c r="F3570" t="s">
        <v>20</v>
      </c>
      <c r="G3570" t="s">
        <v>21</v>
      </c>
      <c r="H3570" t="s">
        <v>15</v>
      </c>
      <c r="I3570" t="s">
        <v>22</v>
      </c>
      <c r="J3570">
        <v>9.2346510000000007E-2</v>
      </c>
      <c r="K3570">
        <v>6.6150000000000002</v>
      </c>
      <c r="L3570">
        <v>251.8408</v>
      </c>
      <c r="M3570">
        <v>4</v>
      </c>
    </row>
    <row r="3571" spans="1:13" x14ac:dyDescent="0.35">
      <c r="A3571" t="s">
        <v>10</v>
      </c>
      <c r="B3571">
        <v>3746</v>
      </c>
      <c r="C3571" t="s">
        <v>596</v>
      </c>
      <c r="D3571" t="s">
        <v>74</v>
      </c>
      <c r="E3571">
        <v>2022</v>
      </c>
      <c r="F3571" t="s">
        <v>20</v>
      </c>
      <c r="G3571" t="s">
        <v>21</v>
      </c>
      <c r="H3571" t="s">
        <v>15</v>
      </c>
      <c r="I3571" t="s">
        <v>22</v>
      </c>
      <c r="J3571">
        <v>9.4952408000000002E-2</v>
      </c>
      <c r="K3571">
        <v>7.8949999999999996</v>
      </c>
      <c r="L3571">
        <v>101.1332</v>
      </c>
      <c r="M3571">
        <v>4</v>
      </c>
    </row>
    <row r="3572" spans="1:13" x14ac:dyDescent="0.35">
      <c r="A3572" t="s">
        <v>10</v>
      </c>
      <c r="B3572">
        <v>3745</v>
      </c>
      <c r="C3572" t="s">
        <v>983</v>
      </c>
      <c r="D3572" t="s">
        <v>57</v>
      </c>
      <c r="E3572">
        <v>2022</v>
      </c>
      <c r="F3572" t="s">
        <v>20</v>
      </c>
      <c r="G3572" t="s">
        <v>21</v>
      </c>
      <c r="H3572" t="s">
        <v>15</v>
      </c>
      <c r="I3572" t="s">
        <v>22</v>
      </c>
      <c r="J3572">
        <v>2.236923E-2</v>
      </c>
      <c r="K3572">
        <v>9.6</v>
      </c>
      <c r="L3572">
        <v>104.79900000000001</v>
      </c>
      <c r="M3572">
        <v>4</v>
      </c>
    </row>
    <row r="3573" spans="1:13" x14ac:dyDescent="0.35">
      <c r="A3573" t="s">
        <v>10</v>
      </c>
      <c r="B3573">
        <v>3744</v>
      </c>
      <c r="C3573" t="s">
        <v>1457</v>
      </c>
      <c r="D3573" t="s">
        <v>57</v>
      </c>
      <c r="E3573">
        <v>2022</v>
      </c>
      <c r="F3573" t="s">
        <v>20</v>
      </c>
      <c r="G3573" t="s">
        <v>21</v>
      </c>
      <c r="H3573" t="s">
        <v>15</v>
      </c>
      <c r="I3573" t="s">
        <v>22</v>
      </c>
      <c r="J3573">
        <v>6.7976709999999996E-2</v>
      </c>
      <c r="K3573">
        <v>5.6950000000000003</v>
      </c>
      <c r="L3573">
        <v>257.49880000000002</v>
      </c>
      <c r="M3573">
        <v>4</v>
      </c>
    </row>
    <row r="3574" spans="1:13" x14ac:dyDescent="0.35">
      <c r="A3574" t="s">
        <v>17</v>
      </c>
      <c r="B3574">
        <v>3743</v>
      </c>
      <c r="C3574" t="s">
        <v>1513</v>
      </c>
      <c r="D3574" t="s">
        <v>32</v>
      </c>
      <c r="E3574">
        <v>2022</v>
      </c>
      <c r="F3574" t="s">
        <v>20</v>
      </c>
      <c r="G3574" t="s">
        <v>21</v>
      </c>
      <c r="H3574" t="s">
        <v>15</v>
      </c>
      <c r="I3574" t="s">
        <v>22</v>
      </c>
      <c r="J3574">
        <v>2.0409765E-2</v>
      </c>
      <c r="K3574">
        <v>15.35</v>
      </c>
      <c r="L3574">
        <v>218.35079999999999</v>
      </c>
      <c r="M3574">
        <v>4</v>
      </c>
    </row>
    <row r="3575" spans="1:13" x14ac:dyDescent="0.35">
      <c r="A3575" t="s">
        <v>17</v>
      </c>
      <c r="B3575">
        <v>3742</v>
      </c>
      <c r="C3575" t="s">
        <v>822</v>
      </c>
      <c r="D3575" t="s">
        <v>48</v>
      </c>
      <c r="E3575">
        <v>2022</v>
      </c>
      <c r="F3575" t="s">
        <v>20</v>
      </c>
      <c r="G3575" t="s">
        <v>21</v>
      </c>
      <c r="H3575" t="s">
        <v>15</v>
      </c>
      <c r="I3575" t="s">
        <v>22</v>
      </c>
      <c r="J3575">
        <v>1.1281018E-2</v>
      </c>
      <c r="K3575">
        <v>17.850000000000001</v>
      </c>
      <c r="L3575">
        <v>213.756</v>
      </c>
      <c r="M3575">
        <v>4</v>
      </c>
    </row>
    <row r="3576" spans="1:13" x14ac:dyDescent="0.35">
      <c r="A3576" t="s">
        <v>17</v>
      </c>
      <c r="B3576">
        <v>3741</v>
      </c>
      <c r="C3576" t="s">
        <v>88</v>
      </c>
      <c r="D3576" t="s">
        <v>48</v>
      </c>
      <c r="E3576">
        <v>2022</v>
      </c>
      <c r="F3576" t="s">
        <v>20</v>
      </c>
      <c r="G3576" t="s">
        <v>21</v>
      </c>
      <c r="H3576" t="s">
        <v>15</v>
      </c>
      <c r="I3576" t="s">
        <v>22</v>
      </c>
      <c r="J3576">
        <v>0.17506050400000001</v>
      </c>
      <c r="K3576">
        <v>9.3000000000000007</v>
      </c>
      <c r="L3576">
        <v>106.79640000000001</v>
      </c>
      <c r="M3576">
        <v>4</v>
      </c>
    </row>
    <row r="3577" spans="1:13" x14ac:dyDescent="0.35">
      <c r="A3577" t="s">
        <v>17</v>
      </c>
      <c r="B3577">
        <v>3740</v>
      </c>
      <c r="C3577" t="s">
        <v>823</v>
      </c>
      <c r="D3577" t="s">
        <v>48</v>
      </c>
      <c r="E3577">
        <v>2022</v>
      </c>
      <c r="F3577" t="s">
        <v>20</v>
      </c>
      <c r="G3577" t="s">
        <v>21</v>
      </c>
      <c r="H3577" t="s">
        <v>15</v>
      </c>
      <c r="I3577" t="s">
        <v>22</v>
      </c>
      <c r="J3577">
        <v>6.5515066999999996E-2</v>
      </c>
      <c r="K3577">
        <v>9</v>
      </c>
      <c r="L3577">
        <v>178.137</v>
      </c>
      <c r="M3577">
        <v>4</v>
      </c>
    </row>
    <row r="3578" spans="1:13" x14ac:dyDescent="0.35">
      <c r="A3578" t="s">
        <v>17</v>
      </c>
      <c r="B3578">
        <v>3739</v>
      </c>
      <c r="C3578" t="s">
        <v>303</v>
      </c>
      <c r="D3578" t="s">
        <v>48</v>
      </c>
      <c r="E3578">
        <v>2022</v>
      </c>
      <c r="F3578" t="s">
        <v>20</v>
      </c>
      <c r="G3578" t="s">
        <v>21</v>
      </c>
      <c r="H3578" t="s">
        <v>15</v>
      </c>
      <c r="I3578" t="s">
        <v>22</v>
      </c>
      <c r="J3578">
        <v>3.9653081E-2</v>
      </c>
      <c r="K3578">
        <v>8.3949999999999996</v>
      </c>
      <c r="L3578">
        <v>99.504199999999997</v>
      </c>
      <c r="M3578">
        <v>4</v>
      </c>
    </row>
    <row r="3579" spans="1:13" x14ac:dyDescent="0.35">
      <c r="A3579" t="s">
        <v>17</v>
      </c>
      <c r="B3579">
        <v>3738</v>
      </c>
      <c r="C3579" t="s">
        <v>415</v>
      </c>
      <c r="D3579" t="s">
        <v>64</v>
      </c>
      <c r="E3579">
        <v>2022</v>
      </c>
      <c r="F3579" t="s">
        <v>20</v>
      </c>
      <c r="G3579" t="s">
        <v>21</v>
      </c>
      <c r="H3579" t="s">
        <v>15</v>
      </c>
      <c r="I3579" t="s">
        <v>22</v>
      </c>
      <c r="J3579">
        <v>0.118661426</v>
      </c>
      <c r="K3579">
        <v>18.600000000000001</v>
      </c>
      <c r="L3579">
        <v>58.758800000000001</v>
      </c>
      <c r="M3579">
        <v>4</v>
      </c>
    </row>
    <row r="3580" spans="1:13" x14ac:dyDescent="0.35">
      <c r="A3580" t="s">
        <v>17</v>
      </c>
      <c r="B3580">
        <v>3737</v>
      </c>
      <c r="C3580" t="s">
        <v>961</v>
      </c>
      <c r="D3580" t="s">
        <v>64</v>
      </c>
      <c r="E3580">
        <v>2022</v>
      </c>
      <c r="F3580" t="s">
        <v>20</v>
      </c>
      <c r="G3580" t="s">
        <v>21</v>
      </c>
      <c r="H3580" t="s">
        <v>15</v>
      </c>
      <c r="I3580" t="s">
        <v>22</v>
      </c>
      <c r="J3580">
        <v>5.9732844E-2</v>
      </c>
      <c r="K3580">
        <v>14.6</v>
      </c>
      <c r="L3580">
        <v>241.25380000000001</v>
      </c>
      <c r="M3580">
        <v>4</v>
      </c>
    </row>
    <row r="3581" spans="1:13" x14ac:dyDescent="0.35">
      <c r="A3581" t="s">
        <v>17</v>
      </c>
      <c r="B3581">
        <v>3736</v>
      </c>
      <c r="C3581" t="s">
        <v>176</v>
      </c>
      <c r="D3581" t="s">
        <v>54</v>
      </c>
      <c r="E3581">
        <v>2022</v>
      </c>
      <c r="F3581" t="s">
        <v>20</v>
      </c>
      <c r="G3581" t="s">
        <v>21</v>
      </c>
      <c r="H3581" t="s">
        <v>15</v>
      </c>
      <c r="I3581" t="s">
        <v>22</v>
      </c>
      <c r="J3581">
        <v>3.2671446E-2</v>
      </c>
      <c r="K3581">
        <v>16.350000000000001</v>
      </c>
      <c r="L3581">
        <v>165.48419999999999</v>
      </c>
      <c r="M3581">
        <v>4</v>
      </c>
    </row>
    <row r="3582" spans="1:13" x14ac:dyDescent="0.35">
      <c r="A3582" t="s">
        <v>17</v>
      </c>
      <c r="B3582">
        <v>3735</v>
      </c>
      <c r="C3582" t="s">
        <v>979</v>
      </c>
      <c r="D3582" t="s">
        <v>54</v>
      </c>
      <c r="E3582">
        <v>2022</v>
      </c>
      <c r="F3582" t="s">
        <v>20</v>
      </c>
      <c r="G3582" t="s">
        <v>21</v>
      </c>
      <c r="H3582" t="s">
        <v>15</v>
      </c>
      <c r="I3582" t="s">
        <v>22</v>
      </c>
      <c r="J3582">
        <v>7.9952983000000005E-2</v>
      </c>
      <c r="K3582">
        <v>7.8250000000000002</v>
      </c>
      <c r="L3582">
        <v>62.782600000000002</v>
      </c>
      <c r="M3582">
        <v>4</v>
      </c>
    </row>
    <row r="3583" spans="1:13" x14ac:dyDescent="0.35">
      <c r="A3583" t="s">
        <v>17</v>
      </c>
      <c r="B3583">
        <v>3734</v>
      </c>
      <c r="C3583" t="s">
        <v>218</v>
      </c>
      <c r="D3583" t="s">
        <v>42</v>
      </c>
      <c r="E3583">
        <v>2022</v>
      </c>
      <c r="F3583" t="s">
        <v>20</v>
      </c>
      <c r="G3583" t="s">
        <v>21</v>
      </c>
      <c r="H3583" t="s">
        <v>15</v>
      </c>
      <c r="I3583" t="s">
        <v>22</v>
      </c>
      <c r="J3583">
        <v>1.4359584E-2</v>
      </c>
      <c r="K3583">
        <v>19.75</v>
      </c>
      <c r="L3583">
        <v>100.83320000000001</v>
      </c>
      <c r="M3583">
        <v>4</v>
      </c>
    </row>
    <row r="3584" spans="1:13" x14ac:dyDescent="0.35">
      <c r="A3584" t="s">
        <v>17</v>
      </c>
      <c r="B3584">
        <v>3733</v>
      </c>
      <c r="C3584" t="s">
        <v>150</v>
      </c>
      <c r="D3584" t="s">
        <v>42</v>
      </c>
      <c r="E3584">
        <v>2022</v>
      </c>
      <c r="F3584" t="s">
        <v>20</v>
      </c>
      <c r="G3584" t="s">
        <v>21</v>
      </c>
      <c r="H3584" t="s">
        <v>15</v>
      </c>
      <c r="I3584" t="s">
        <v>22</v>
      </c>
      <c r="J3584">
        <v>0</v>
      </c>
      <c r="K3584">
        <v>17.100000000000001</v>
      </c>
      <c r="L3584">
        <v>167.08420000000001</v>
      </c>
      <c r="M3584">
        <v>4</v>
      </c>
    </row>
    <row r="3585" spans="1:13" x14ac:dyDescent="0.35">
      <c r="A3585" t="s">
        <v>17</v>
      </c>
      <c r="B3585">
        <v>3732</v>
      </c>
      <c r="C3585" t="s">
        <v>328</v>
      </c>
      <c r="D3585" t="s">
        <v>42</v>
      </c>
      <c r="E3585">
        <v>2022</v>
      </c>
      <c r="F3585" t="s">
        <v>20</v>
      </c>
      <c r="G3585" t="s">
        <v>21</v>
      </c>
      <c r="H3585" t="s">
        <v>15</v>
      </c>
      <c r="I3585" t="s">
        <v>22</v>
      </c>
      <c r="J3585">
        <v>0.12675832400000001</v>
      </c>
      <c r="K3585">
        <v>17</v>
      </c>
      <c r="L3585">
        <v>124.53619999999999</v>
      </c>
      <c r="M3585">
        <v>4</v>
      </c>
    </row>
    <row r="3586" spans="1:13" x14ac:dyDescent="0.35">
      <c r="A3586" t="s">
        <v>17</v>
      </c>
      <c r="B3586">
        <v>3731</v>
      </c>
      <c r="C3586" t="s">
        <v>1488</v>
      </c>
      <c r="D3586" t="s">
        <v>42</v>
      </c>
      <c r="E3586">
        <v>2022</v>
      </c>
      <c r="F3586" t="s">
        <v>20</v>
      </c>
      <c r="G3586" t="s">
        <v>21</v>
      </c>
      <c r="H3586" t="s">
        <v>15</v>
      </c>
      <c r="I3586" t="s">
        <v>22</v>
      </c>
      <c r="J3586">
        <v>0.186825823</v>
      </c>
      <c r="K3586">
        <v>7.8250000000000002</v>
      </c>
      <c r="L3586">
        <v>253.56979999999999</v>
      </c>
      <c r="M3586">
        <v>4</v>
      </c>
    </row>
    <row r="3587" spans="1:13" x14ac:dyDescent="0.35">
      <c r="A3587" t="s">
        <v>17</v>
      </c>
      <c r="B3587">
        <v>3730</v>
      </c>
      <c r="C3587" t="s">
        <v>626</v>
      </c>
      <c r="D3587" t="s">
        <v>19</v>
      </c>
      <c r="E3587">
        <v>2022</v>
      </c>
      <c r="F3587" t="s">
        <v>20</v>
      </c>
      <c r="G3587" t="s">
        <v>21</v>
      </c>
      <c r="H3587" t="s">
        <v>15</v>
      </c>
      <c r="I3587" t="s">
        <v>22</v>
      </c>
      <c r="J3587">
        <v>5.2421980999999999E-2</v>
      </c>
      <c r="K3587">
        <v>17</v>
      </c>
      <c r="L3587">
        <v>123.773</v>
      </c>
      <c r="M3587">
        <v>4</v>
      </c>
    </row>
    <row r="3588" spans="1:13" x14ac:dyDescent="0.35">
      <c r="A3588" t="s">
        <v>17</v>
      </c>
      <c r="B3588">
        <v>3729</v>
      </c>
      <c r="C3588" t="s">
        <v>1082</v>
      </c>
      <c r="D3588" t="s">
        <v>12</v>
      </c>
      <c r="E3588">
        <v>2022</v>
      </c>
      <c r="F3588" t="s">
        <v>20</v>
      </c>
      <c r="G3588" t="s">
        <v>21</v>
      </c>
      <c r="H3588" t="s">
        <v>15</v>
      </c>
      <c r="I3588" t="s">
        <v>22</v>
      </c>
      <c r="J3588">
        <v>4.8957532999999998E-2</v>
      </c>
      <c r="K3588">
        <v>20.7</v>
      </c>
      <c r="L3588">
        <v>37.8506</v>
      </c>
      <c r="M3588">
        <v>4</v>
      </c>
    </row>
    <row r="3589" spans="1:13" x14ac:dyDescent="0.35">
      <c r="A3589" t="s">
        <v>17</v>
      </c>
      <c r="B3589">
        <v>3728</v>
      </c>
      <c r="C3589" t="s">
        <v>210</v>
      </c>
      <c r="D3589" t="s">
        <v>12</v>
      </c>
      <c r="E3589">
        <v>2022</v>
      </c>
      <c r="F3589" t="s">
        <v>20</v>
      </c>
      <c r="G3589" t="s">
        <v>21</v>
      </c>
      <c r="H3589" t="s">
        <v>15</v>
      </c>
      <c r="I3589" t="s">
        <v>22</v>
      </c>
      <c r="J3589">
        <v>4.5855273000000002E-2</v>
      </c>
      <c r="K3589">
        <v>19.850000000000001</v>
      </c>
      <c r="L3589">
        <v>127.102</v>
      </c>
      <c r="M3589">
        <v>4</v>
      </c>
    </row>
    <row r="3590" spans="1:13" x14ac:dyDescent="0.35">
      <c r="A3590" t="s">
        <v>17</v>
      </c>
      <c r="B3590">
        <v>3727</v>
      </c>
      <c r="C3590" t="s">
        <v>1279</v>
      </c>
      <c r="D3590" t="s">
        <v>12</v>
      </c>
      <c r="E3590">
        <v>2022</v>
      </c>
      <c r="F3590" t="s">
        <v>20</v>
      </c>
      <c r="G3590" t="s">
        <v>21</v>
      </c>
      <c r="H3590" t="s">
        <v>15</v>
      </c>
      <c r="I3590" t="s">
        <v>22</v>
      </c>
      <c r="J3590">
        <v>1.2325122000000001E-2</v>
      </c>
      <c r="K3590">
        <v>18.25</v>
      </c>
      <c r="L3590">
        <v>162.88939999999999</v>
      </c>
      <c r="M3590">
        <v>4</v>
      </c>
    </row>
    <row r="3591" spans="1:13" x14ac:dyDescent="0.35">
      <c r="A3591" t="s">
        <v>17</v>
      </c>
      <c r="B3591">
        <v>3726</v>
      </c>
      <c r="C3591" t="s">
        <v>1512</v>
      </c>
      <c r="D3591" t="s">
        <v>12</v>
      </c>
      <c r="E3591">
        <v>2022</v>
      </c>
      <c r="F3591" t="s">
        <v>20</v>
      </c>
      <c r="G3591" t="s">
        <v>21</v>
      </c>
      <c r="H3591" t="s">
        <v>15</v>
      </c>
      <c r="I3591" t="s">
        <v>22</v>
      </c>
      <c r="J3591">
        <v>9.8803087999999997E-2</v>
      </c>
      <c r="K3591">
        <v>14.85</v>
      </c>
      <c r="L3591">
        <v>169.7474</v>
      </c>
      <c r="M3591">
        <v>4</v>
      </c>
    </row>
    <row r="3592" spans="1:13" x14ac:dyDescent="0.35">
      <c r="A3592" t="s">
        <v>17</v>
      </c>
      <c r="B3592">
        <v>3725</v>
      </c>
      <c r="C3592" t="s">
        <v>1214</v>
      </c>
      <c r="D3592" t="s">
        <v>12</v>
      </c>
      <c r="E3592">
        <v>2022</v>
      </c>
      <c r="F3592" t="s">
        <v>20</v>
      </c>
      <c r="G3592" t="s">
        <v>21</v>
      </c>
      <c r="H3592" t="s">
        <v>15</v>
      </c>
      <c r="I3592" t="s">
        <v>22</v>
      </c>
      <c r="J3592">
        <v>2.2696131000000001E-2</v>
      </c>
      <c r="K3592">
        <v>12.85</v>
      </c>
      <c r="L3592">
        <v>179.93180000000001</v>
      </c>
      <c r="M3592">
        <v>4</v>
      </c>
    </row>
    <row r="3593" spans="1:13" x14ac:dyDescent="0.35">
      <c r="A3593" t="s">
        <v>17</v>
      </c>
      <c r="B3593">
        <v>3724</v>
      </c>
      <c r="C3593" t="s">
        <v>1423</v>
      </c>
      <c r="D3593" t="s">
        <v>12</v>
      </c>
      <c r="E3593">
        <v>2022</v>
      </c>
      <c r="F3593" t="s">
        <v>20</v>
      </c>
      <c r="G3593" t="s">
        <v>21</v>
      </c>
      <c r="H3593" t="s">
        <v>15</v>
      </c>
      <c r="I3593" t="s">
        <v>22</v>
      </c>
      <c r="J3593">
        <v>3.5893143000000002E-2</v>
      </c>
      <c r="K3593">
        <v>10.895</v>
      </c>
      <c r="L3593">
        <v>131.32839999999999</v>
      </c>
      <c r="M3593">
        <v>4</v>
      </c>
    </row>
    <row r="3594" spans="1:13" x14ac:dyDescent="0.35">
      <c r="A3594" t="s">
        <v>17</v>
      </c>
      <c r="B3594">
        <v>3723</v>
      </c>
      <c r="C3594" t="s">
        <v>1110</v>
      </c>
      <c r="D3594" t="s">
        <v>12</v>
      </c>
      <c r="E3594">
        <v>2022</v>
      </c>
      <c r="F3594" t="s">
        <v>20</v>
      </c>
      <c r="G3594" t="s">
        <v>21</v>
      </c>
      <c r="H3594" t="s">
        <v>15</v>
      </c>
      <c r="I3594" t="s">
        <v>22</v>
      </c>
      <c r="J3594">
        <v>2.4069113E-2</v>
      </c>
      <c r="K3594">
        <v>10.65</v>
      </c>
      <c r="L3594">
        <v>56.227200000000003</v>
      </c>
      <c r="M3594">
        <v>4</v>
      </c>
    </row>
    <row r="3595" spans="1:13" x14ac:dyDescent="0.35">
      <c r="A3595" t="s">
        <v>17</v>
      </c>
      <c r="B3595">
        <v>3722</v>
      </c>
      <c r="C3595" t="s">
        <v>1441</v>
      </c>
      <c r="D3595" t="s">
        <v>12</v>
      </c>
      <c r="E3595">
        <v>2022</v>
      </c>
      <c r="F3595" t="s">
        <v>20</v>
      </c>
      <c r="G3595" t="s">
        <v>21</v>
      </c>
      <c r="H3595" t="s">
        <v>15</v>
      </c>
      <c r="I3595" t="s">
        <v>22</v>
      </c>
      <c r="J3595">
        <v>2.7426689000000001E-2</v>
      </c>
      <c r="K3595">
        <v>10.3</v>
      </c>
      <c r="L3595">
        <v>97.304199999999994</v>
      </c>
      <c r="M3595">
        <v>4</v>
      </c>
    </row>
    <row r="3596" spans="1:13" x14ac:dyDescent="0.35">
      <c r="A3596" t="s">
        <v>17</v>
      </c>
      <c r="B3596">
        <v>3721</v>
      </c>
      <c r="C3596" t="s">
        <v>103</v>
      </c>
      <c r="D3596" t="s">
        <v>12</v>
      </c>
      <c r="E3596">
        <v>2022</v>
      </c>
      <c r="F3596" t="s">
        <v>20</v>
      </c>
      <c r="G3596" t="s">
        <v>21</v>
      </c>
      <c r="H3596" t="s">
        <v>15</v>
      </c>
      <c r="I3596" t="s">
        <v>22</v>
      </c>
      <c r="J3596">
        <v>3.1410378000000003E-2</v>
      </c>
      <c r="K3596">
        <v>9.5</v>
      </c>
      <c r="L3596">
        <v>110.3228</v>
      </c>
      <c r="M3596">
        <v>4</v>
      </c>
    </row>
    <row r="3597" spans="1:13" x14ac:dyDescent="0.35">
      <c r="A3597" t="s">
        <v>17</v>
      </c>
      <c r="B3597">
        <v>3720</v>
      </c>
      <c r="C3597" t="s">
        <v>206</v>
      </c>
      <c r="D3597" t="s">
        <v>12</v>
      </c>
      <c r="E3597">
        <v>2022</v>
      </c>
      <c r="F3597" t="s">
        <v>20</v>
      </c>
      <c r="G3597" t="s">
        <v>21</v>
      </c>
      <c r="H3597" t="s">
        <v>15</v>
      </c>
      <c r="I3597" t="s">
        <v>22</v>
      </c>
      <c r="J3597">
        <v>4.3740307999999999E-2</v>
      </c>
      <c r="K3597">
        <v>5.98</v>
      </c>
      <c r="L3597">
        <v>145.34180000000001</v>
      </c>
      <c r="M3597">
        <v>4</v>
      </c>
    </row>
    <row r="3598" spans="1:13" x14ac:dyDescent="0.35">
      <c r="A3598" t="s">
        <v>17</v>
      </c>
      <c r="B3598">
        <v>3719</v>
      </c>
      <c r="C3598" t="s">
        <v>661</v>
      </c>
      <c r="D3598" t="s">
        <v>12</v>
      </c>
      <c r="E3598">
        <v>2022</v>
      </c>
      <c r="F3598" t="s">
        <v>20</v>
      </c>
      <c r="G3598" t="s">
        <v>21</v>
      </c>
      <c r="H3598" t="s">
        <v>15</v>
      </c>
      <c r="I3598" t="s">
        <v>22</v>
      </c>
      <c r="J3598">
        <v>8.5622361999999994E-2</v>
      </c>
      <c r="K3598">
        <v>5.6550000000000002</v>
      </c>
      <c r="L3598">
        <v>167.25</v>
      </c>
      <c r="M3598">
        <v>4</v>
      </c>
    </row>
    <row r="3599" spans="1:13" x14ac:dyDescent="0.35">
      <c r="A3599" t="s">
        <v>17</v>
      </c>
      <c r="B3599">
        <v>3718</v>
      </c>
      <c r="C3599" t="s">
        <v>628</v>
      </c>
      <c r="D3599" t="s">
        <v>24</v>
      </c>
      <c r="E3599">
        <v>2022</v>
      </c>
      <c r="F3599" t="s">
        <v>20</v>
      </c>
      <c r="G3599" t="s">
        <v>21</v>
      </c>
      <c r="H3599" t="s">
        <v>15</v>
      </c>
      <c r="I3599" t="s">
        <v>22</v>
      </c>
      <c r="J3599">
        <v>3.7556341E-2</v>
      </c>
      <c r="K3599">
        <v>20.85</v>
      </c>
      <c r="L3599">
        <v>195.34780000000001</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3717</v>
      </c>
      <c r="C3619" t="s">
        <v>590</v>
      </c>
      <c r="D3619" t="s">
        <v>24</v>
      </c>
      <c r="E3619">
        <v>2022</v>
      </c>
      <c r="F3619" t="s">
        <v>20</v>
      </c>
      <c r="G3619" t="s">
        <v>21</v>
      </c>
      <c r="H3619" t="s">
        <v>15</v>
      </c>
      <c r="I3619" t="s">
        <v>22</v>
      </c>
      <c r="J3619">
        <v>2.1938404000000002E-2</v>
      </c>
      <c r="K3619">
        <v>7.0350000000000001</v>
      </c>
      <c r="L3619">
        <v>264.69099999999997</v>
      </c>
      <c r="M3619">
        <v>4</v>
      </c>
    </row>
    <row r="3620" spans="1:13" x14ac:dyDescent="0.35">
      <c r="A3620" t="s">
        <v>17</v>
      </c>
      <c r="B3620">
        <v>3716</v>
      </c>
      <c r="C3620" t="s">
        <v>1189</v>
      </c>
      <c r="D3620" t="s">
        <v>24</v>
      </c>
      <c r="E3620">
        <v>2022</v>
      </c>
      <c r="F3620" t="s">
        <v>20</v>
      </c>
      <c r="G3620" t="s">
        <v>21</v>
      </c>
      <c r="H3620" t="s">
        <v>15</v>
      </c>
      <c r="I3620" t="s">
        <v>22</v>
      </c>
      <c r="J3620">
        <v>0.125688044</v>
      </c>
      <c r="K3620">
        <v>6.3250000000000002</v>
      </c>
      <c r="L3620">
        <v>100.9042</v>
      </c>
      <c r="M3620">
        <v>4</v>
      </c>
    </row>
    <row r="3621" spans="1:13" x14ac:dyDescent="0.35">
      <c r="A3621" t="s">
        <v>17</v>
      </c>
      <c r="B3621">
        <v>3715</v>
      </c>
      <c r="C3621" t="s">
        <v>589</v>
      </c>
      <c r="D3621" t="s">
        <v>67</v>
      </c>
      <c r="E3621">
        <v>2022</v>
      </c>
      <c r="F3621" t="s">
        <v>20</v>
      </c>
      <c r="G3621" t="s">
        <v>21</v>
      </c>
      <c r="H3621" t="s">
        <v>15</v>
      </c>
      <c r="I3621" t="s">
        <v>22</v>
      </c>
      <c r="J3621">
        <v>3.0559583000000001E-2</v>
      </c>
      <c r="K3621">
        <v>17.75</v>
      </c>
      <c r="L3621">
        <v>257.46719999999999</v>
      </c>
      <c r="M3621">
        <v>4</v>
      </c>
    </row>
    <row r="3622" spans="1:13" x14ac:dyDescent="0.35">
      <c r="A3622" t="s">
        <v>17</v>
      </c>
      <c r="B3622">
        <v>3714</v>
      </c>
      <c r="C3622" t="s">
        <v>1276</v>
      </c>
      <c r="D3622" t="s">
        <v>67</v>
      </c>
      <c r="E3622">
        <v>2022</v>
      </c>
      <c r="F3622" t="s">
        <v>20</v>
      </c>
      <c r="G3622" t="s">
        <v>21</v>
      </c>
      <c r="H3622" t="s">
        <v>15</v>
      </c>
      <c r="I3622" t="s">
        <v>22</v>
      </c>
      <c r="J3622">
        <v>0.166513779</v>
      </c>
      <c r="K3622">
        <v>15.75</v>
      </c>
      <c r="L3622">
        <v>38.050600000000003</v>
      </c>
      <c r="M3622">
        <v>4</v>
      </c>
    </row>
    <row r="3623" spans="1:13" x14ac:dyDescent="0.35">
      <c r="A3623" t="s">
        <v>17</v>
      </c>
      <c r="B3623">
        <v>3713</v>
      </c>
      <c r="C3623" t="s">
        <v>1505</v>
      </c>
      <c r="D3623" t="s">
        <v>67</v>
      </c>
      <c r="E3623">
        <v>2022</v>
      </c>
      <c r="F3623" t="s">
        <v>20</v>
      </c>
      <c r="G3623" t="s">
        <v>21</v>
      </c>
      <c r="H3623" t="s">
        <v>15</v>
      </c>
      <c r="I3623" t="s">
        <v>22</v>
      </c>
      <c r="J3623">
        <v>0.12307051300000001</v>
      </c>
      <c r="K3623">
        <v>14.3</v>
      </c>
      <c r="L3623">
        <v>121.173</v>
      </c>
      <c r="M3623">
        <v>4</v>
      </c>
    </row>
    <row r="3624" spans="1:13" x14ac:dyDescent="0.35">
      <c r="A3624" t="s">
        <v>17</v>
      </c>
      <c r="B3624">
        <v>3712</v>
      </c>
      <c r="C3624" t="s">
        <v>585</v>
      </c>
      <c r="D3624" t="s">
        <v>67</v>
      </c>
      <c r="E3624">
        <v>2022</v>
      </c>
      <c r="F3624" t="s">
        <v>20</v>
      </c>
      <c r="G3624" t="s">
        <v>21</v>
      </c>
      <c r="H3624" t="s">
        <v>15</v>
      </c>
      <c r="I3624" t="s">
        <v>22</v>
      </c>
      <c r="J3624">
        <v>6.2038985999999997E-2</v>
      </c>
      <c r="K3624">
        <v>9.27</v>
      </c>
      <c r="L3624">
        <v>148.005</v>
      </c>
      <c r="M3624">
        <v>4</v>
      </c>
    </row>
    <row r="3625" spans="1:13" x14ac:dyDescent="0.35">
      <c r="A3625" t="s">
        <v>17</v>
      </c>
      <c r="B3625">
        <v>3711</v>
      </c>
      <c r="C3625" t="s">
        <v>290</v>
      </c>
      <c r="D3625" t="s">
        <v>28</v>
      </c>
      <c r="E3625">
        <v>2022</v>
      </c>
      <c r="F3625" t="s">
        <v>20</v>
      </c>
      <c r="G3625" t="s">
        <v>21</v>
      </c>
      <c r="H3625" t="s">
        <v>15</v>
      </c>
      <c r="I3625" t="s">
        <v>22</v>
      </c>
      <c r="J3625">
        <v>4.2823590000000002E-2</v>
      </c>
      <c r="K3625">
        <v>18.850000000000001</v>
      </c>
      <c r="L3625">
        <v>254.43299999999999</v>
      </c>
      <c r="M3625">
        <v>4</v>
      </c>
    </row>
    <row r="3626" spans="1:13" x14ac:dyDescent="0.35">
      <c r="A3626" t="s">
        <v>17</v>
      </c>
      <c r="B3626">
        <v>3710</v>
      </c>
      <c r="C3626" t="s">
        <v>944</v>
      </c>
      <c r="D3626" t="s">
        <v>28</v>
      </c>
      <c r="E3626">
        <v>2022</v>
      </c>
      <c r="F3626" t="s">
        <v>20</v>
      </c>
      <c r="G3626" t="s">
        <v>21</v>
      </c>
      <c r="H3626" t="s">
        <v>15</v>
      </c>
      <c r="I3626" t="s">
        <v>22</v>
      </c>
      <c r="J3626">
        <v>1.7817284999999999E-2</v>
      </c>
      <c r="K3626">
        <v>11.6</v>
      </c>
      <c r="L3626">
        <v>177.0686</v>
      </c>
      <c r="M3626">
        <v>4</v>
      </c>
    </row>
    <row r="3627" spans="1:13" x14ac:dyDescent="0.35">
      <c r="A3627" t="s">
        <v>17</v>
      </c>
      <c r="B3627">
        <v>3709</v>
      </c>
      <c r="C3627" t="s">
        <v>790</v>
      </c>
      <c r="D3627" t="s">
        <v>57</v>
      </c>
      <c r="E3627">
        <v>2022</v>
      </c>
      <c r="F3627" t="s">
        <v>20</v>
      </c>
      <c r="G3627" t="s">
        <v>21</v>
      </c>
      <c r="H3627" t="s">
        <v>15</v>
      </c>
      <c r="I3627" t="s">
        <v>22</v>
      </c>
      <c r="J3627">
        <v>1.5976249000000001E-2</v>
      </c>
      <c r="K3627">
        <v>13.65</v>
      </c>
      <c r="L3627">
        <v>230.26679999999999</v>
      </c>
      <c r="M3627">
        <v>4</v>
      </c>
    </row>
    <row r="3628" spans="1:13" x14ac:dyDescent="0.35">
      <c r="A3628" t="s">
        <v>17</v>
      </c>
      <c r="B3628">
        <v>3708</v>
      </c>
      <c r="C3628" t="s">
        <v>1061</v>
      </c>
      <c r="D3628" t="s">
        <v>95</v>
      </c>
      <c r="E3628">
        <v>2022</v>
      </c>
      <c r="F3628" t="s">
        <v>20</v>
      </c>
      <c r="G3628" t="s">
        <v>21</v>
      </c>
      <c r="H3628" t="s">
        <v>15</v>
      </c>
      <c r="I3628" t="s">
        <v>22</v>
      </c>
      <c r="J3628">
        <v>8.575615E-3</v>
      </c>
      <c r="K3628">
        <v>18</v>
      </c>
      <c r="L3628">
        <v>80.261799999999994</v>
      </c>
      <c r="M3628">
        <v>4</v>
      </c>
    </row>
    <row r="3629" spans="1:13" x14ac:dyDescent="0.35">
      <c r="A3629" t="s">
        <v>17</v>
      </c>
      <c r="B3629">
        <v>3707</v>
      </c>
      <c r="C3629" t="s">
        <v>1503</v>
      </c>
      <c r="D3629" t="s">
        <v>95</v>
      </c>
      <c r="E3629">
        <v>2022</v>
      </c>
      <c r="F3629" t="s">
        <v>20</v>
      </c>
      <c r="G3629" t="s">
        <v>21</v>
      </c>
      <c r="H3629" t="s">
        <v>15</v>
      </c>
      <c r="I3629" t="s">
        <v>22</v>
      </c>
      <c r="J3629">
        <v>2.8638276000000001E-2</v>
      </c>
      <c r="K3629">
        <v>9.3000000000000007</v>
      </c>
      <c r="L3629">
        <v>195.81360000000001</v>
      </c>
      <c r="M3629">
        <v>4</v>
      </c>
    </row>
    <row r="3630" spans="1:13" x14ac:dyDescent="0.35">
      <c r="A3630" t="s">
        <v>17</v>
      </c>
      <c r="B3630">
        <v>3706</v>
      </c>
      <c r="C3630" t="s">
        <v>800</v>
      </c>
      <c r="D3630" t="s">
        <v>32</v>
      </c>
      <c r="E3630">
        <v>2022</v>
      </c>
      <c r="F3630" t="s">
        <v>20</v>
      </c>
      <c r="G3630" t="s">
        <v>21</v>
      </c>
      <c r="H3630" t="s">
        <v>15</v>
      </c>
      <c r="I3630" t="s">
        <v>22</v>
      </c>
      <c r="J3630">
        <v>9.4603404000000002E-2</v>
      </c>
      <c r="K3630">
        <v>13.5</v>
      </c>
      <c r="L3630">
        <v>187.0872</v>
      </c>
      <c r="M3630">
        <v>4</v>
      </c>
    </row>
    <row r="3631" spans="1:13" x14ac:dyDescent="0.35">
      <c r="A3631" t="s">
        <v>17</v>
      </c>
      <c r="B3631">
        <v>3705</v>
      </c>
      <c r="C3631" t="s">
        <v>1499</v>
      </c>
      <c r="D3631" t="s">
        <v>42</v>
      </c>
      <c r="E3631">
        <v>2022</v>
      </c>
      <c r="F3631" t="s">
        <v>20</v>
      </c>
      <c r="G3631" t="s">
        <v>21</v>
      </c>
      <c r="H3631" t="s">
        <v>15</v>
      </c>
      <c r="I3631" t="s">
        <v>22</v>
      </c>
      <c r="J3631">
        <v>1.5497337E-2</v>
      </c>
      <c r="K3631">
        <v>12.1</v>
      </c>
      <c r="L3631">
        <v>165.55260000000001</v>
      </c>
      <c r="M3631">
        <v>4</v>
      </c>
    </row>
    <row r="3632" spans="1:13" x14ac:dyDescent="0.35">
      <c r="A3632" t="s">
        <v>17</v>
      </c>
      <c r="B3632">
        <v>3704</v>
      </c>
      <c r="C3632" t="s">
        <v>663</v>
      </c>
      <c r="D3632" t="s">
        <v>74</v>
      </c>
      <c r="E3632">
        <v>2022</v>
      </c>
      <c r="F3632" t="s">
        <v>20</v>
      </c>
      <c r="G3632" t="s">
        <v>21</v>
      </c>
      <c r="H3632" t="s">
        <v>15</v>
      </c>
      <c r="I3632" t="s">
        <v>22</v>
      </c>
      <c r="J3632">
        <v>7.2693696000000002E-2</v>
      </c>
      <c r="K3632">
        <v>8.8949999999999996</v>
      </c>
      <c r="L3632">
        <v>175.93700000000001</v>
      </c>
      <c r="M3632">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5FE71-27AB-4448-8FBD-719707ECB62C}">
  <dimension ref="A1:I114"/>
  <sheetViews>
    <sheetView workbookViewId="0">
      <selection activeCell="A11" sqref="A11"/>
    </sheetView>
  </sheetViews>
  <sheetFormatPr defaultRowHeight="15.5" x14ac:dyDescent="0.35"/>
  <cols>
    <col min="1" max="1" width="17.25" bestFit="1" customWidth="1"/>
    <col min="2" max="2" width="12.6640625" bestFit="1" customWidth="1"/>
    <col min="3" max="3" width="7.1640625" bestFit="1" customWidth="1"/>
    <col min="4" max="4" width="12.25" bestFit="1" customWidth="1"/>
    <col min="5" max="6" width="7.75" bestFit="1" customWidth="1"/>
    <col min="7" max="7" width="5.75" bestFit="1" customWidth="1"/>
    <col min="8" max="9" width="7.75" bestFit="1" customWidth="1"/>
    <col min="10" max="10" width="5.75" bestFit="1" customWidth="1"/>
    <col min="11" max="12" width="7.75" bestFit="1" customWidth="1"/>
    <col min="13" max="13" width="5.75" bestFit="1" customWidth="1"/>
    <col min="14" max="15" width="7.75" bestFit="1" customWidth="1"/>
    <col min="16" max="16" width="5.75" bestFit="1" customWidth="1"/>
    <col min="17" max="23" width="7.75" bestFit="1" customWidth="1"/>
    <col min="24" max="24" width="5.75" bestFit="1" customWidth="1"/>
    <col min="25" max="32" width="7.75" bestFit="1" customWidth="1"/>
    <col min="33" max="33" width="5.75" bestFit="1" customWidth="1"/>
    <col min="34" max="34" width="7.75" bestFit="1" customWidth="1"/>
    <col min="35" max="35" width="5.75" bestFit="1" customWidth="1"/>
    <col min="36" max="48" width="7.75" bestFit="1" customWidth="1"/>
    <col min="49" max="49" width="6.75" bestFit="1" customWidth="1"/>
    <col min="50" max="51" width="7.75" bestFit="1" customWidth="1"/>
    <col min="52" max="52" width="6.75" bestFit="1" customWidth="1"/>
    <col min="53" max="54" width="7.75" bestFit="1" customWidth="1"/>
    <col min="55" max="55" width="6.75" bestFit="1" customWidth="1"/>
    <col min="56" max="57" width="7.75" bestFit="1" customWidth="1"/>
    <col min="58" max="58" width="6.75" bestFit="1" customWidth="1"/>
    <col min="59" max="61" width="7.75" bestFit="1" customWidth="1"/>
    <col min="62" max="62" width="6.75" bestFit="1" customWidth="1"/>
    <col min="63" max="67" width="7.75" bestFit="1" customWidth="1"/>
    <col min="68" max="68" width="6.75" bestFit="1" customWidth="1"/>
    <col min="69" max="75" width="7.75" bestFit="1" customWidth="1"/>
    <col min="76" max="76" width="6.75" bestFit="1" customWidth="1"/>
    <col min="77" max="83" width="7.75" bestFit="1" customWidth="1"/>
    <col min="84" max="84" width="6.75" bestFit="1" customWidth="1"/>
    <col min="85" max="86" width="7.75" bestFit="1" customWidth="1"/>
    <col min="87" max="87" width="6.75" bestFit="1" customWidth="1"/>
    <col min="88" max="88" width="7.75" bestFit="1" customWidth="1"/>
    <col min="89" max="89" width="6.75" bestFit="1" customWidth="1"/>
    <col min="90" max="97" width="7.75" bestFit="1" customWidth="1"/>
    <col min="98" max="98" width="6.75" bestFit="1" customWidth="1"/>
    <col min="99" max="103" width="7.75" bestFit="1" customWidth="1"/>
    <col min="104" max="104" width="6.75" bestFit="1" customWidth="1"/>
    <col min="105" max="107" width="7.75" bestFit="1" customWidth="1"/>
    <col min="108" max="108" width="6.75" bestFit="1" customWidth="1"/>
    <col min="109" max="113" width="7.75" bestFit="1" customWidth="1"/>
    <col min="114" max="114" width="6.75" bestFit="1" customWidth="1"/>
    <col min="115" max="117" width="7.75" bestFit="1" customWidth="1"/>
    <col min="118" max="118" width="6.75" bestFit="1" customWidth="1"/>
    <col min="119" max="121" width="7.75" bestFit="1" customWidth="1"/>
    <col min="122" max="122" width="6.75" bestFit="1" customWidth="1"/>
    <col min="123" max="126" width="7.75" bestFit="1" customWidth="1"/>
    <col min="127" max="127" width="6.75" bestFit="1" customWidth="1"/>
    <col min="128" max="132" width="7.75" bestFit="1" customWidth="1"/>
    <col min="133" max="133" width="6.75" bestFit="1" customWidth="1"/>
    <col min="134" max="137" width="7.75" bestFit="1" customWidth="1"/>
    <col min="138" max="138" width="6.75" bestFit="1" customWidth="1"/>
    <col min="139" max="140" width="7.75" bestFit="1" customWidth="1"/>
    <col min="141" max="141" width="6.75" bestFit="1" customWidth="1"/>
    <col min="142" max="142" width="7.75" bestFit="1" customWidth="1"/>
    <col min="143" max="143" width="6.75" bestFit="1" customWidth="1"/>
    <col min="144" max="145" width="7.75" bestFit="1" customWidth="1"/>
    <col min="146" max="146" width="6.75" bestFit="1" customWidth="1"/>
    <col min="147" max="149" width="7.75" bestFit="1" customWidth="1"/>
    <col min="150" max="150" width="6.75" bestFit="1" customWidth="1"/>
    <col min="151" max="152" width="7.75" bestFit="1" customWidth="1"/>
    <col min="153" max="153" width="6.75" bestFit="1" customWidth="1"/>
    <col min="154" max="156" width="7.75" bestFit="1" customWidth="1"/>
    <col min="157" max="157" width="6.75" bestFit="1" customWidth="1"/>
    <col min="158" max="159" width="7.75" bestFit="1" customWidth="1"/>
    <col min="160" max="161" width="6.75" bestFit="1" customWidth="1"/>
    <col min="162" max="168" width="7.75" bestFit="1" customWidth="1"/>
    <col min="169" max="169" width="6.75" bestFit="1" customWidth="1"/>
    <col min="170" max="174" width="7.75" bestFit="1" customWidth="1"/>
    <col min="175" max="175" width="6.75" bestFit="1" customWidth="1"/>
    <col min="176" max="189" width="7.75" bestFit="1" customWidth="1"/>
    <col min="190" max="190" width="6.75" bestFit="1" customWidth="1"/>
    <col min="191" max="193" width="7.75" bestFit="1" customWidth="1"/>
    <col min="194" max="194" width="6.75" bestFit="1" customWidth="1"/>
    <col min="195" max="196" width="7.75" bestFit="1" customWidth="1"/>
    <col min="197" max="197" width="6.75" bestFit="1" customWidth="1"/>
    <col min="198" max="212" width="7.75" bestFit="1" customWidth="1"/>
    <col min="213" max="213" width="6.75" bestFit="1" customWidth="1"/>
    <col min="214" max="218" width="7.75" bestFit="1" customWidth="1"/>
    <col min="219" max="219" width="6.75" bestFit="1" customWidth="1"/>
    <col min="220" max="223" width="7.75" bestFit="1" customWidth="1"/>
    <col min="224" max="224" width="6.75" bestFit="1" customWidth="1"/>
    <col min="225" max="227" width="7.75" bestFit="1" customWidth="1"/>
    <col min="228" max="228" width="6.75" bestFit="1" customWidth="1"/>
    <col min="229" max="236" width="7.75" bestFit="1" customWidth="1"/>
    <col min="237" max="237" width="6.75" bestFit="1" customWidth="1"/>
    <col min="238" max="240" width="7.75" bestFit="1" customWidth="1"/>
    <col min="241" max="241" width="6.75" bestFit="1" customWidth="1"/>
    <col min="242" max="245" width="7.75" bestFit="1" customWidth="1"/>
    <col min="246" max="246" width="6.75" bestFit="1" customWidth="1"/>
    <col min="247" max="252" width="7.75" bestFit="1" customWidth="1"/>
    <col min="253" max="253" width="6.75" bestFit="1" customWidth="1"/>
    <col min="254" max="254" width="7.75" bestFit="1" customWidth="1"/>
    <col min="255" max="255" width="6.75" bestFit="1" customWidth="1"/>
    <col min="256" max="258" width="7.75" bestFit="1" customWidth="1"/>
    <col min="259" max="260" width="6.75" bestFit="1" customWidth="1"/>
    <col min="261" max="264" width="7.75" bestFit="1" customWidth="1"/>
    <col min="265" max="265" width="6.75" bestFit="1" customWidth="1"/>
    <col min="266" max="268" width="7.75" bestFit="1" customWidth="1"/>
    <col min="269" max="269" width="6.75" bestFit="1" customWidth="1"/>
    <col min="270" max="271" width="7.75" bestFit="1" customWidth="1"/>
    <col min="272" max="272" width="6.75" bestFit="1" customWidth="1"/>
    <col min="273" max="273" width="7.75" bestFit="1" customWidth="1"/>
    <col min="274" max="274" width="6.75" bestFit="1" customWidth="1"/>
    <col min="275" max="279" width="7.75" bestFit="1" customWidth="1"/>
    <col min="280" max="280" width="6.75" bestFit="1" customWidth="1"/>
    <col min="281" max="281" width="7.75" bestFit="1" customWidth="1"/>
    <col min="282" max="282" width="6.75" bestFit="1" customWidth="1"/>
    <col min="283" max="283" width="7.75" bestFit="1" customWidth="1"/>
    <col min="284" max="284" width="6.75" bestFit="1" customWidth="1"/>
    <col min="285" max="291" width="7.75" bestFit="1" customWidth="1"/>
    <col min="292" max="292" width="6.75" bestFit="1" customWidth="1"/>
    <col min="293" max="300" width="7.75" bestFit="1" customWidth="1"/>
    <col min="301" max="301" width="6.75" bestFit="1" customWidth="1"/>
    <col min="302" max="309" width="7.75" bestFit="1" customWidth="1"/>
    <col min="310" max="310" width="6.75" bestFit="1" customWidth="1"/>
    <col min="311" max="313" width="7.75" bestFit="1" customWidth="1"/>
    <col min="314" max="314" width="6.75" bestFit="1" customWidth="1"/>
    <col min="315" max="325" width="7.75" bestFit="1" customWidth="1"/>
    <col min="326" max="326" width="6.75" bestFit="1" customWidth="1"/>
    <col min="327" max="337" width="7.75" bestFit="1" customWidth="1"/>
    <col min="338" max="338" width="6.75" bestFit="1" customWidth="1"/>
    <col min="339" max="340" width="7.75" bestFit="1" customWidth="1"/>
    <col min="341" max="341" width="6.75" bestFit="1" customWidth="1"/>
    <col min="342" max="344" width="7.75" bestFit="1" customWidth="1"/>
    <col min="345" max="345" width="6.75" bestFit="1" customWidth="1"/>
    <col min="346" max="348" width="7.75" bestFit="1" customWidth="1"/>
    <col min="349" max="349" width="6.75" bestFit="1" customWidth="1"/>
    <col min="350" max="352" width="7.75" bestFit="1" customWidth="1"/>
    <col min="353" max="353" width="6.75" bestFit="1" customWidth="1"/>
    <col min="354" max="354" width="7.75" bestFit="1" customWidth="1"/>
    <col min="355" max="355" width="6.75" bestFit="1" customWidth="1"/>
    <col min="356" max="356" width="7.75" bestFit="1" customWidth="1"/>
    <col min="357" max="357" width="6.75" bestFit="1" customWidth="1"/>
    <col min="358" max="360" width="7.75" bestFit="1" customWidth="1"/>
    <col min="361" max="361" width="6.75" bestFit="1" customWidth="1"/>
    <col min="362" max="362" width="7.75" bestFit="1" customWidth="1"/>
    <col min="363" max="364" width="6.75" bestFit="1" customWidth="1"/>
    <col min="365" max="367" width="7.75" bestFit="1" customWidth="1"/>
    <col min="368" max="368" width="6.75" bestFit="1" customWidth="1"/>
    <col min="369" max="372" width="7.75" bestFit="1" customWidth="1"/>
    <col min="373" max="373" width="6.75" bestFit="1" customWidth="1"/>
    <col min="374" max="376" width="7.75" bestFit="1" customWidth="1"/>
    <col min="377" max="377" width="6.75" bestFit="1" customWidth="1"/>
    <col min="378" max="380" width="7.75" bestFit="1" customWidth="1"/>
    <col min="381" max="381" width="6.75" bestFit="1" customWidth="1"/>
    <col min="382" max="385" width="7.75" bestFit="1" customWidth="1"/>
    <col min="386" max="386" width="6.75" bestFit="1" customWidth="1"/>
    <col min="387" max="388" width="7.75" bestFit="1" customWidth="1"/>
    <col min="389" max="389" width="6.75" bestFit="1" customWidth="1"/>
    <col min="390" max="391" width="7.75" bestFit="1" customWidth="1"/>
    <col min="392" max="392" width="6.75" bestFit="1" customWidth="1"/>
    <col min="393" max="393" width="7.75" bestFit="1" customWidth="1"/>
    <col min="394" max="394" width="6.75" bestFit="1" customWidth="1"/>
    <col min="395" max="398" width="7.75" bestFit="1" customWidth="1"/>
    <col min="399" max="399" width="6.75" bestFit="1" customWidth="1"/>
    <col min="400" max="400" width="7.75" bestFit="1" customWidth="1"/>
    <col min="401" max="401" width="6.75" bestFit="1" customWidth="1"/>
    <col min="402" max="404" width="7.75" bestFit="1" customWidth="1"/>
    <col min="405" max="405" width="6.75" bestFit="1" customWidth="1"/>
    <col min="406" max="408" width="7.75" bestFit="1" customWidth="1"/>
    <col min="409" max="409" width="6.75" bestFit="1" customWidth="1"/>
    <col min="410" max="413" width="7.75" bestFit="1" customWidth="1"/>
    <col min="414" max="414" width="6.75" bestFit="1" customWidth="1"/>
    <col min="415" max="416" width="7.75" bestFit="1" customWidth="1"/>
    <col min="417" max="417" width="6.75" bestFit="1" customWidth="1"/>
    <col min="418" max="422" width="7.75" bestFit="1" customWidth="1"/>
    <col min="423" max="423" width="6.75" bestFit="1" customWidth="1"/>
    <col min="424" max="436" width="7.75" bestFit="1" customWidth="1"/>
    <col min="437" max="437" width="6.75" bestFit="1" customWidth="1"/>
    <col min="438" max="446" width="7.75" bestFit="1" customWidth="1"/>
    <col min="447" max="447" width="6.75" bestFit="1" customWidth="1"/>
    <col min="448" max="449" width="7.75" bestFit="1" customWidth="1"/>
    <col min="450" max="450" width="6.75" bestFit="1" customWidth="1"/>
    <col min="451" max="453" width="7.75" bestFit="1" customWidth="1"/>
    <col min="454" max="454" width="6.75" bestFit="1" customWidth="1"/>
    <col min="455" max="463" width="7.75" bestFit="1" customWidth="1"/>
    <col min="464" max="464" width="6.75" bestFit="1" customWidth="1"/>
    <col min="465" max="494" width="7.75" bestFit="1" customWidth="1"/>
    <col min="495" max="495" width="6.75" bestFit="1" customWidth="1"/>
    <col min="496" max="524" width="7.75" bestFit="1" customWidth="1"/>
    <col min="525" max="525" width="6.75" bestFit="1" customWidth="1"/>
    <col min="526" max="546" width="7.75" bestFit="1" customWidth="1"/>
    <col min="547" max="547" width="6.75" bestFit="1" customWidth="1"/>
    <col min="548" max="557" width="7.75" bestFit="1" customWidth="1"/>
    <col min="558" max="558" width="6.75" bestFit="1" customWidth="1"/>
    <col min="559" max="561" width="7.75" bestFit="1" customWidth="1"/>
    <col min="562" max="562" width="6.75" bestFit="1" customWidth="1"/>
    <col min="563" max="565" width="7.75" bestFit="1" customWidth="1"/>
    <col min="566" max="567" width="6.75" bestFit="1" customWidth="1"/>
    <col min="568" max="570" width="7.75" bestFit="1" customWidth="1"/>
    <col min="571" max="571" width="6.75" bestFit="1" customWidth="1"/>
    <col min="572" max="576" width="7.75" bestFit="1" customWidth="1"/>
    <col min="577" max="577" width="6.75" bestFit="1" customWidth="1"/>
    <col min="578" max="579" width="7.75" bestFit="1" customWidth="1"/>
    <col min="580" max="580" width="6.75" bestFit="1" customWidth="1"/>
    <col min="581" max="591" width="7.75" bestFit="1" customWidth="1"/>
    <col min="592" max="592" width="6.75" bestFit="1" customWidth="1"/>
    <col min="593" max="596" width="7.75" bestFit="1" customWidth="1"/>
    <col min="597" max="597" width="6.75" bestFit="1" customWidth="1"/>
    <col min="598" max="605" width="7.75" bestFit="1" customWidth="1"/>
    <col min="606" max="606" width="6.75" bestFit="1" customWidth="1"/>
    <col min="607" max="617" width="7.75" bestFit="1" customWidth="1"/>
    <col min="618" max="618" width="6.75" bestFit="1" customWidth="1"/>
    <col min="619" max="626" width="7.75" bestFit="1" customWidth="1"/>
    <col min="627" max="627" width="6.75" bestFit="1" customWidth="1"/>
    <col min="628" max="632" width="7.75" bestFit="1" customWidth="1"/>
    <col min="633" max="633" width="6.75" bestFit="1" customWidth="1"/>
    <col min="634" max="640" width="7.75" bestFit="1" customWidth="1"/>
    <col min="641" max="641" width="6.75" bestFit="1" customWidth="1"/>
    <col min="642" max="643" width="7.75" bestFit="1" customWidth="1"/>
    <col min="644" max="645" width="6.75" bestFit="1" customWidth="1"/>
    <col min="646" max="647" width="7.75" bestFit="1" customWidth="1"/>
    <col min="648" max="648" width="6.75" bestFit="1" customWidth="1"/>
    <col min="649" max="650" width="7.75" bestFit="1" customWidth="1"/>
    <col min="651" max="652" width="6.75" bestFit="1" customWidth="1"/>
    <col min="653" max="653" width="7.75" bestFit="1" customWidth="1"/>
    <col min="654" max="655" width="6.75" bestFit="1" customWidth="1"/>
    <col min="656" max="660" width="7.75" bestFit="1" customWidth="1"/>
    <col min="661" max="661" width="6.75" bestFit="1" customWidth="1"/>
    <col min="662" max="667" width="7.75" bestFit="1" customWidth="1"/>
    <col min="668" max="668" width="6.75" bestFit="1" customWidth="1"/>
    <col min="669" max="671" width="7.75" bestFit="1" customWidth="1"/>
    <col min="672" max="672" width="6.75" bestFit="1" customWidth="1"/>
    <col min="673" max="677" width="7.75" bestFit="1" customWidth="1"/>
    <col min="678" max="678" width="6.75" bestFit="1" customWidth="1"/>
    <col min="679" max="687" width="7.75" bestFit="1" customWidth="1"/>
    <col min="688" max="688" width="6.75" bestFit="1" customWidth="1"/>
    <col min="689" max="692" width="7.75" bestFit="1" customWidth="1"/>
    <col min="693" max="693" width="6.75" bestFit="1" customWidth="1"/>
    <col min="694" max="703" width="7.75" bestFit="1" customWidth="1"/>
    <col min="704" max="704" width="6.75" bestFit="1" customWidth="1"/>
    <col min="705" max="709" width="7.75" bestFit="1" customWidth="1"/>
    <col min="710" max="710" width="6.75" bestFit="1" customWidth="1"/>
    <col min="711" max="718" width="7.75" bestFit="1" customWidth="1"/>
    <col min="719" max="719" width="6.75" bestFit="1" customWidth="1"/>
    <col min="720" max="720" width="7.75" bestFit="1" customWidth="1"/>
    <col min="721" max="721" width="6.75" bestFit="1" customWidth="1"/>
    <col min="722" max="736" width="7.75" bestFit="1" customWidth="1"/>
    <col min="737" max="737" width="6.75" bestFit="1" customWidth="1"/>
    <col min="738" max="740" width="7.75" bestFit="1" customWidth="1"/>
    <col min="741" max="741" width="6.75" bestFit="1" customWidth="1"/>
    <col min="742" max="750" width="7.75" bestFit="1" customWidth="1"/>
    <col min="751" max="751" width="6.75" bestFit="1" customWidth="1"/>
    <col min="752" max="753" width="7.75" bestFit="1" customWidth="1"/>
    <col min="754" max="754" width="6.75" bestFit="1" customWidth="1"/>
    <col min="755" max="755" width="7.75" bestFit="1" customWidth="1"/>
    <col min="756" max="756" width="6.75" bestFit="1" customWidth="1"/>
    <col min="757" max="759" width="7.75" bestFit="1" customWidth="1"/>
    <col min="760" max="761" width="6.75" bestFit="1" customWidth="1"/>
    <col min="762" max="766" width="7.75" bestFit="1" customWidth="1"/>
    <col min="767" max="767" width="6.75" bestFit="1" customWidth="1"/>
    <col min="768" max="782" width="7.75" bestFit="1" customWidth="1"/>
    <col min="783" max="783" width="6.75" bestFit="1" customWidth="1"/>
    <col min="784" max="787" width="7.75" bestFit="1" customWidth="1"/>
    <col min="788" max="788" width="6.75" bestFit="1" customWidth="1"/>
    <col min="789" max="792" width="7.75" bestFit="1" customWidth="1"/>
    <col min="793" max="793" width="6.75" bestFit="1" customWidth="1"/>
    <col min="794" max="794" width="7.75" bestFit="1" customWidth="1"/>
    <col min="795" max="795" width="6.75" bestFit="1" customWidth="1"/>
    <col min="796" max="798" width="7.75" bestFit="1" customWidth="1"/>
    <col min="799" max="799" width="6.75" bestFit="1" customWidth="1"/>
    <col min="800" max="805" width="7.75" bestFit="1" customWidth="1"/>
    <col min="806" max="806" width="6.75" bestFit="1" customWidth="1"/>
    <col min="807" max="816" width="7.75" bestFit="1" customWidth="1"/>
    <col min="817" max="817" width="6.75" bestFit="1" customWidth="1"/>
    <col min="818" max="826" width="7.75" bestFit="1" customWidth="1"/>
    <col min="827" max="827" width="6.75" bestFit="1" customWidth="1"/>
    <col min="828" max="838" width="7.75" bestFit="1" customWidth="1"/>
    <col min="839" max="839" width="6.75" bestFit="1" customWidth="1"/>
    <col min="840" max="842" width="7.75" bestFit="1" customWidth="1"/>
    <col min="843" max="843" width="6.75" bestFit="1" customWidth="1"/>
    <col min="844" max="845" width="7.75" bestFit="1" customWidth="1"/>
    <col min="846" max="847" width="6.75" bestFit="1" customWidth="1"/>
    <col min="848" max="853" width="7.75" bestFit="1" customWidth="1"/>
    <col min="854" max="854" width="6.75" bestFit="1" customWidth="1"/>
    <col min="855" max="855" width="7.75" bestFit="1" customWidth="1"/>
    <col min="856" max="856" width="6.75" bestFit="1" customWidth="1"/>
    <col min="857" max="858" width="7.75" bestFit="1" customWidth="1"/>
    <col min="859" max="860" width="6.75" bestFit="1" customWidth="1"/>
    <col min="861" max="863" width="7.75" bestFit="1" customWidth="1"/>
    <col min="864" max="864" width="6.75" bestFit="1" customWidth="1"/>
    <col min="865" max="866" width="7.75" bestFit="1" customWidth="1"/>
    <col min="867" max="867" width="6.75" bestFit="1" customWidth="1"/>
    <col min="868" max="870" width="7.75" bestFit="1" customWidth="1"/>
    <col min="871" max="871" width="6.75" bestFit="1" customWidth="1"/>
    <col min="872" max="880" width="7.75" bestFit="1" customWidth="1"/>
    <col min="881" max="881" width="6.75" bestFit="1" customWidth="1"/>
    <col min="882" max="888" width="7.75" bestFit="1" customWidth="1"/>
    <col min="889" max="889" width="6.75" bestFit="1" customWidth="1"/>
    <col min="890" max="909" width="7.75" bestFit="1" customWidth="1"/>
    <col min="910" max="910" width="6.75" bestFit="1" customWidth="1"/>
    <col min="911" max="912" width="7.75" bestFit="1" customWidth="1"/>
    <col min="913" max="913" width="6.75" bestFit="1" customWidth="1"/>
    <col min="914" max="914" width="7.75" bestFit="1" customWidth="1"/>
    <col min="915" max="915" width="6.75" bestFit="1" customWidth="1"/>
    <col min="916" max="920" width="7.75" bestFit="1" customWidth="1"/>
    <col min="921" max="921" width="6.75" bestFit="1" customWidth="1"/>
    <col min="922" max="923" width="7.75" bestFit="1" customWidth="1"/>
    <col min="924" max="924" width="6.75" bestFit="1" customWidth="1"/>
    <col min="925" max="925" width="7.75" bestFit="1" customWidth="1"/>
    <col min="926" max="926" width="6.75" bestFit="1" customWidth="1"/>
    <col min="927" max="927" width="7.75" bestFit="1" customWidth="1"/>
    <col min="928" max="928" width="6.75" bestFit="1" customWidth="1"/>
    <col min="929" max="956" width="7.75" bestFit="1" customWidth="1"/>
    <col min="957" max="957" width="6.75" bestFit="1" customWidth="1"/>
    <col min="958" max="959" width="7.75" bestFit="1" customWidth="1"/>
    <col min="960" max="960" width="6.75" bestFit="1" customWidth="1"/>
    <col min="961" max="974" width="7.75" bestFit="1" customWidth="1"/>
    <col min="975" max="975" width="6.75" bestFit="1" customWidth="1"/>
    <col min="976" max="976" width="7.75" bestFit="1" customWidth="1"/>
    <col min="977" max="977" width="6.75" bestFit="1" customWidth="1"/>
    <col min="978" max="978" width="7.75" bestFit="1" customWidth="1"/>
    <col min="979" max="979" width="6.75" bestFit="1" customWidth="1"/>
    <col min="980" max="985" width="7.75" bestFit="1" customWidth="1"/>
    <col min="986" max="986" width="6.75" bestFit="1" customWidth="1"/>
    <col min="987" max="988" width="7.75" bestFit="1" customWidth="1"/>
    <col min="989" max="989" width="6.75" bestFit="1" customWidth="1"/>
    <col min="990" max="993" width="7.75" bestFit="1" customWidth="1"/>
    <col min="994" max="994" width="6.75" bestFit="1" customWidth="1"/>
    <col min="995" max="995" width="7.75" bestFit="1" customWidth="1"/>
    <col min="996" max="997" width="6.75" bestFit="1" customWidth="1"/>
    <col min="998" max="999" width="7.75" bestFit="1" customWidth="1"/>
    <col min="1000" max="1000" width="6.75" bestFit="1" customWidth="1"/>
    <col min="1001" max="1001" width="7.75" bestFit="1" customWidth="1"/>
    <col min="1002" max="1002" width="6.75" bestFit="1" customWidth="1"/>
    <col min="1003" max="1009" width="7.75" bestFit="1" customWidth="1"/>
    <col min="1010" max="1011" width="6.75" bestFit="1" customWidth="1"/>
    <col min="1012" max="1012" width="7.75" bestFit="1" customWidth="1"/>
    <col min="1013" max="1013" width="6.75" bestFit="1" customWidth="1"/>
    <col min="1014" max="1015" width="7.75" bestFit="1" customWidth="1"/>
    <col min="1016" max="1017" width="6.75" bestFit="1" customWidth="1"/>
    <col min="1018" max="1021" width="7.75" bestFit="1" customWidth="1"/>
    <col min="1022" max="1022" width="6.75" bestFit="1" customWidth="1"/>
    <col min="1023" max="1024" width="7.75" bestFit="1" customWidth="1"/>
    <col min="1025" max="1025" width="6.75" bestFit="1" customWidth="1"/>
    <col min="1026" max="1028" width="7.75" bestFit="1" customWidth="1"/>
    <col min="1029" max="1029" width="6.75" bestFit="1" customWidth="1"/>
    <col min="1030" max="1036" width="7.75" bestFit="1" customWidth="1"/>
    <col min="1037" max="1037" width="6.75" bestFit="1" customWidth="1"/>
    <col min="1038" max="1039" width="7.75" bestFit="1" customWidth="1"/>
    <col min="1040" max="1040" width="6.75" bestFit="1" customWidth="1"/>
    <col min="1041" max="1042" width="7.75" bestFit="1" customWidth="1"/>
    <col min="1043" max="1043" width="6.75" bestFit="1" customWidth="1"/>
    <col min="1044" max="1048" width="7.75" bestFit="1" customWidth="1"/>
    <col min="1049" max="1049" width="6.75" bestFit="1" customWidth="1"/>
    <col min="1050" max="1059" width="7.75" bestFit="1" customWidth="1"/>
    <col min="1060" max="1060" width="6.75" bestFit="1" customWidth="1"/>
    <col min="1061" max="1062" width="7.75" bestFit="1" customWidth="1"/>
    <col min="1063" max="1063" width="6.75" bestFit="1" customWidth="1"/>
    <col min="1064" max="1066" width="7.75" bestFit="1" customWidth="1"/>
    <col min="1067" max="1067" width="6.75" bestFit="1" customWidth="1"/>
    <col min="1068" max="1068" width="7.75" bestFit="1" customWidth="1"/>
    <col min="1069" max="1069" width="6.75" bestFit="1" customWidth="1"/>
    <col min="1070" max="1070" width="7.75" bestFit="1" customWidth="1"/>
    <col min="1071" max="1071" width="6.75" bestFit="1" customWidth="1"/>
    <col min="1072" max="1072" width="7.75" bestFit="1" customWidth="1"/>
    <col min="1073" max="1073" width="6.75" bestFit="1" customWidth="1"/>
    <col min="1074" max="1074" width="7.75" bestFit="1" customWidth="1"/>
    <col min="1075" max="1075" width="6.75" bestFit="1" customWidth="1"/>
    <col min="1076" max="1078" width="7.75" bestFit="1" customWidth="1"/>
    <col min="1079" max="1079" width="6.75" bestFit="1" customWidth="1"/>
    <col min="1080" max="1081" width="7.75" bestFit="1" customWidth="1"/>
    <col min="1082" max="1083" width="6.75" bestFit="1" customWidth="1"/>
    <col min="1084" max="1084" width="7.75" bestFit="1" customWidth="1"/>
    <col min="1085" max="1085" width="6.75" bestFit="1" customWidth="1"/>
    <col min="1086" max="1090" width="7.75" bestFit="1" customWidth="1"/>
    <col min="1091" max="1091" width="6.75" bestFit="1" customWidth="1"/>
    <col min="1092" max="1093" width="7.75" bestFit="1" customWidth="1"/>
    <col min="1094" max="1094" width="6.75" bestFit="1" customWidth="1"/>
    <col min="1095" max="1097" width="7.75" bestFit="1" customWidth="1"/>
    <col min="1098" max="1098" width="6.75" bestFit="1" customWidth="1"/>
    <col min="1099" max="1105" width="7.75" bestFit="1" customWidth="1"/>
    <col min="1106" max="1106" width="6.75" bestFit="1" customWidth="1"/>
    <col min="1107" max="1111" width="7.75" bestFit="1" customWidth="1"/>
    <col min="1112" max="1112" width="6.75" bestFit="1" customWidth="1"/>
    <col min="1113" max="1117" width="7.75" bestFit="1" customWidth="1"/>
    <col min="1118" max="1119" width="6.75" bestFit="1" customWidth="1"/>
    <col min="1120" max="1124" width="7.75" bestFit="1" customWidth="1"/>
    <col min="1125" max="1125" width="6.75" bestFit="1" customWidth="1"/>
    <col min="1126" max="1130" width="7.75" bestFit="1" customWidth="1"/>
    <col min="1131" max="1131" width="6.75" bestFit="1" customWidth="1"/>
    <col min="1132" max="1132" width="7.75" bestFit="1" customWidth="1"/>
    <col min="1133" max="1133" width="6.75" bestFit="1" customWidth="1"/>
    <col min="1134" max="1141" width="7.75" bestFit="1" customWidth="1"/>
    <col min="1142" max="1142" width="6.75" bestFit="1" customWidth="1"/>
    <col min="1143" max="1145" width="7.75" bestFit="1" customWidth="1"/>
    <col min="1146" max="1146" width="6.75" bestFit="1" customWidth="1"/>
    <col min="1147" max="1147" width="7.75" bestFit="1" customWidth="1"/>
    <col min="1148" max="1148" width="6.75" bestFit="1" customWidth="1"/>
    <col min="1149" max="1150" width="7.75" bestFit="1" customWidth="1"/>
    <col min="1151" max="1151" width="6.75" bestFit="1" customWidth="1"/>
    <col min="1152" max="1156" width="7.75" bestFit="1" customWidth="1"/>
    <col min="1157" max="1158" width="6.75" bestFit="1" customWidth="1"/>
    <col min="1159" max="1159" width="7.75" bestFit="1" customWidth="1"/>
    <col min="1160" max="1160" width="6.75" bestFit="1" customWidth="1"/>
    <col min="1161" max="1161" width="7.75" bestFit="1" customWidth="1"/>
    <col min="1162" max="1162" width="6.75" bestFit="1" customWidth="1"/>
    <col min="1163" max="1167" width="7.75" bestFit="1" customWidth="1"/>
    <col min="1168" max="1168" width="6.75" bestFit="1" customWidth="1"/>
    <col min="1169" max="1170" width="7.75" bestFit="1" customWidth="1"/>
    <col min="1171" max="1172" width="6.75" bestFit="1" customWidth="1"/>
    <col min="1173" max="1176" width="7.75" bestFit="1" customWidth="1"/>
    <col min="1177" max="1177" width="6.75" bestFit="1" customWidth="1"/>
    <col min="1178" max="1178" width="7.75" bestFit="1" customWidth="1"/>
    <col min="1179" max="1179" width="6.75" bestFit="1" customWidth="1"/>
    <col min="1180" max="1181" width="7.75" bestFit="1" customWidth="1"/>
    <col min="1182" max="1182" width="6.75" bestFit="1" customWidth="1"/>
    <col min="1183" max="1195" width="7.75" bestFit="1" customWidth="1"/>
    <col min="1196" max="1196" width="6.75" bestFit="1" customWidth="1"/>
    <col min="1197" max="1198" width="7.75" bestFit="1" customWidth="1"/>
    <col min="1199" max="1199" width="6.75" bestFit="1" customWidth="1"/>
    <col min="1200" max="1201" width="7.75" bestFit="1" customWidth="1"/>
    <col min="1202" max="1202" width="6.75" bestFit="1" customWidth="1"/>
    <col min="1203" max="1206" width="7.75" bestFit="1" customWidth="1"/>
    <col min="1207" max="1207" width="6.75" bestFit="1" customWidth="1"/>
    <col min="1208" max="1212" width="7.75" bestFit="1" customWidth="1"/>
    <col min="1213" max="1213" width="6.75" bestFit="1" customWidth="1"/>
    <col min="1214" max="1216" width="7.75" bestFit="1" customWidth="1"/>
    <col min="1217" max="1217" width="6.75" bestFit="1" customWidth="1"/>
    <col min="1218" max="1222" width="7.75" bestFit="1" customWidth="1"/>
    <col min="1223" max="1223" width="6.75" bestFit="1" customWidth="1"/>
    <col min="1224" max="1226" width="7.75" bestFit="1" customWidth="1"/>
    <col min="1227" max="1227" width="6.75" bestFit="1" customWidth="1"/>
    <col min="1228" max="1236" width="7.75" bestFit="1" customWidth="1"/>
    <col min="1237" max="1237" width="6.75" bestFit="1" customWidth="1"/>
    <col min="1238" max="1243" width="7.75" bestFit="1" customWidth="1"/>
    <col min="1244" max="1245" width="6.75" bestFit="1" customWidth="1"/>
    <col min="1246" max="1249" width="7.75" bestFit="1" customWidth="1"/>
    <col min="1250" max="1251" width="6.75" bestFit="1" customWidth="1"/>
    <col min="1252" max="1254" width="7.75" bestFit="1" customWidth="1"/>
    <col min="1255" max="1256" width="6.75" bestFit="1" customWidth="1"/>
    <col min="1257" max="1258" width="7.75" bestFit="1" customWidth="1"/>
    <col min="1259" max="1260" width="6.75" bestFit="1" customWidth="1"/>
    <col min="1261" max="1261" width="7.75" bestFit="1" customWidth="1"/>
    <col min="1262" max="1263" width="6.75" bestFit="1" customWidth="1"/>
    <col min="1264" max="1265" width="7.75" bestFit="1" customWidth="1"/>
    <col min="1266" max="1267" width="6.75" bestFit="1" customWidth="1"/>
    <col min="1268" max="1270" width="7.75" bestFit="1" customWidth="1"/>
    <col min="1271" max="1271" width="6.75" bestFit="1" customWidth="1"/>
    <col min="1272" max="1274" width="7.75" bestFit="1" customWidth="1"/>
    <col min="1275" max="1275" width="6.75" bestFit="1" customWidth="1"/>
    <col min="1276" max="1279" width="7.75" bestFit="1" customWidth="1"/>
    <col min="1280" max="1280" width="6.75" bestFit="1" customWidth="1"/>
    <col min="1281" max="1285" width="7.75" bestFit="1" customWidth="1"/>
    <col min="1286" max="1286" width="6.75" bestFit="1" customWidth="1"/>
    <col min="1287" max="1287" width="7.75" bestFit="1" customWidth="1"/>
    <col min="1288" max="1288" width="6.75" bestFit="1" customWidth="1"/>
    <col min="1289" max="1293" width="7.75" bestFit="1" customWidth="1"/>
    <col min="1294" max="1294" width="6.75" bestFit="1" customWidth="1"/>
    <col min="1295" max="1298" width="7.75" bestFit="1" customWidth="1"/>
    <col min="1299" max="1299" width="6.75" bestFit="1" customWidth="1"/>
    <col min="1300" max="1311" width="7.75" bestFit="1" customWidth="1"/>
    <col min="1312" max="1312" width="6.75" bestFit="1" customWidth="1"/>
    <col min="1313" max="1330" width="7.75" bestFit="1" customWidth="1"/>
    <col min="1331" max="1331" width="6.75" bestFit="1" customWidth="1"/>
    <col min="1332" max="1346" width="7.75" bestFit="1" customWidth="1"/>
    <col min="1347" max="1347" width="6.75" bestFit="1" customWidth="1"/>
    <col min="1348" max="1349" width="7.75" bestFit="1" customWidth="1"/>
    <col min="1350" max="1350" width="6.75" bestFit="1" customWidth="1"/>
    <col min="1351" max="1351" width="7.75" bestFit="1" customWidth="1"/>
    <col min="1352" max="1352" width="6.75" bestFit="1" customWidth="1"/>
    <col min="1353" max="1355" width="7.75" bestFit="1" customWidth="1"/>
    <col min="1356" max="1356" width="6.75" bestFit="1" customWidth="1"/>
    <col min="1357" max="1357" width="7.75" bestFit="1" customWidth="1"/>
    <col min="1358" max="1359" width="6.75" bestFit="1" customWidth="1"/>
    <col min="1360" max="1361" width="7.75" bestFit="1" customWidth="1"/>
    <col min="1362" max="1362" width="6.75" bestFit="1" customWidth="1"/>
    <col min="1363" max="1364" width="7.75" bestFit="1" customWidth="1"/>
    <col min="1365" max="1365" width="6.75" bestFit="1" customWidth="1"/>
    <col min="1366" max="1369" width="7.75" bestFit="1" customWidth="1"/>
    <col min="1370" max="1370" width="6.75" bestFit="1" customWidth="1"/>
    <col min="1371" max="1375" width="7.75" bestFit="1" customWidth="1"/>
    <col min="1376" max="1376" width="6.75" bestFit="1" customWidth="1"/>
    <col min="1377" max="1392" width="7.75" bestFit="1" customWidth="1"/>
    <col min="1393" max="1393" width="6.75" bestFit="1" customWidth="1"/>
    <col min="1394" max="1398" width="7.75" bestFit="1" customWidth="1"/>
    <col min="1399" max="1399" width="6.75" bestFit="1" customWidth="1"/>
    <col min="1400" max="1402" width="7.75" bestFit="1" customWidth="1"/>
    <col min="1403" max="1403" width="6.75" bestFit="1" customWidth="1"/>
    <col min="1404" max="1408" width="7.75" bestFit="1" customWidth="1"/>
    <col min="1409" max="1409" width="6.75" bestFit="1" customWidth="1"/>
    <col min="1410" max="1427" width="7.75" bestFit="1" customWidth="1"/>
    <col min="1428" max="1428" width="6.75" bestFit="1" customWidth="1"/>
    <col min="1429" max="1437" width="7.75" bestFit="1" customWidth="1"/>
    <col min="1438" max="1438" width="6.75" bestFit="1" customWidth="1"/>
    <col min="1439" max="1439" width="7.75" bestFit="1" customWidth="1"/>
    <col min="1440" max="1440" width="6.75" bestFit="1" customWidth="1"/>
    <col min="1441" max="1443" width="7.75" bestFit="1" customWidth="1"/>
    <col min="1444" max="1444" width="6.75" bestFit="1" customWidth="1"/>
    <col min="1445" max="1446" width="7.75" bestFit="1" customWidth="1"/>
    <col min="1447" max="1447" width="6.75" bestFit="1" customWidth="1"/>
    <col min="1448" max="1448" width="7.75" bestFit="1" customWidth="1"/>
    <col min="1449" max="1449" width="6.75" bestFit="1" customWidth="1"/>
    <col min="1450" max="1450" width="7.75" bestFit="1" customWidth="1"/>
    <col min="1451" max="1451" width="6.75" bestFit="1" customWidth="1"/>
    <col min="1452" max="1457" width="7.75" bestFit="1" customWidth="1"/>
    <col min="1458" max="1459" width="6.75" bestFit="1" customWidth="1"/>
    <col min="1460" max="1460" width="7.75" bestFit="1" customWidth="1"/>
    <col min="1461" max="1461" width="6.75" bestFit="1" customWidth="1"/>
    <col min="1462" max="1463" width="7.75" bestFit="1" customWidth="1"/>
    <col min="1464" max="1464" width="6.75" bestFit="1" customWidth="1"/>
    <col min="1465" max="1468" width="7.75" bestFit="1" customWidth="1"/>
    <col min="1469" max="1470" width="6.75" bestFit="1" customWidth="1"/>
    <col min="1471" max="1471" width="7.75" bestFit="1" customWidth="1"/>
    <col min="1472" max="1472" width="6.75" bestFit="1" customWidth="1"/>
    <col min="1473" max="1473" width="7.75" bestFit="1" customWidth="1"/>
    <col min="1474" max="1474" width="6.75" bestFit="1" customWidth="1"/>
    <col min="1475" max="1477" width="7.75" bestFit="1" customWidth="1"/>
    <col min="1478" max="1478" width="6.75" bestFit="1" customWidth="1"/>
    <col min="1479" max="1481" width="7.75" bestFit="1" customWidth="1"/>
    <col min="1482" max="1482" width="6.75" bestFit="1" customWidth="1"/>
    <col min="1483" max="1485" width="7.75" bestFit="1" customWidth="1"/>
    <col min="1486" max="1486" width="6.75" bestFit="1" customWidth="1"/>
    <col min="1487" max="1490" width="7.75" bestFit="1" customWidth="1"/>
    <col min="1491" max="1491" width="6.75" bestFit="1" customWidth="1"/>
    <col min="1492" max="1494" width="7.75" bestFit="1" customWidth="1"/>
    <col min="1495" max="1495" width="6.75" bestFit="1" customWidth="1"/>
    <col min="1496" max="1498" width="7.75" bestFit="1" customWidth="1"/>
    <col min="1499" max="1499" width="6.75" bestFit="1" customWidth="1"/>
    <col min="1500" max="1507" width="7.75" bestFit="1" customWidth="1"/>
    <col min="1508" max="1508" width="6.75" bestFit="1" customWidth="1"/>
    <col min="1509" max="1513" width="7.75" bestFit="1" customWidth="1"/>
    <col min="1514" max="1514" width="6.75" bestFit="1" customWidth="1"/>
    <col min="1515" max="1522" width="7.75" bestFit="1" customWidth="1"/>
    <col min="1523" max="1523" width="6.75" bestFit="1" customWidth="1"/>
    <col min="1524" max="1525" width="7.75" bestFit="1" customWidth="1"/>
    <col min="1526" max="1526" width="6.75" bestFit="1" customWidth="1"/>
    <col min="1527" max="1529" width="7.75" bestFit="1" customWidth="1"/>
    <col min="1530" max="1530" width="6.75" bestFit="1" customWidth="1"/>
    <col min="1531" max="1532" width="7.75" bestFit="1" customWidth="1"/>
    <col min="1533" max="1533" width="6.75" bestFit="1" customWidth="1"/>
    <col min="1534" max="1541" width="7.75" bestFit="1" customWidth="1"/>
    <col min="1542" max="1542" width="6.75" bestFit="1" customWidth="1"/>
    <col min="1543" max="1543" width="7.75" bestFit="1" customWidth="1"/>
    <col min="1544" max="1544" width="6.75" bestFit="1" customWidth="1"/>
    <col min="1545" max="1550" width="7.75" bestFit="1" customWidth="1"/>
    <col min="1551" max="1552" width="6.75" bestFit="1" customWidth="1"/>
    <col min="1553" max="1556" width="7.75" bestFit="1" customWidth="1"/>
    <col min="1557" max="1557" width="6.75" bestFit="1" customWidth="1"/>
    <col min="1558" max="1560" width="7.75" bestFit="1" customWidth="1"/>
    <col min="1561" max="1561" width="6.75" bestFit="1" customWidth="1"/>
    <col min="1562" max="1563" width="7.75" bestFit="1" customWidth="1"/>
    <col min="1564" max="1565" width="6.75" bestFit="1" customWidth="1"/>
    <col min="1566" max="1567" width="7.75" bestFit="1" customWidth="1"/>
    <col min="1568" max="1569" width="6.75" bestFit="1" customWidth="1"/>
    <col min="1570" max="1572" width="7.75" bestFit="1" customWidth="1"/>
    <col min="1573" max="1573" width="6.75" bestFit="1" customWidth="1"/>
    <col min="1574" max="1576" width="7.75" bestFit="1" customWidth="1"/>
    <col min="1577" max="1577" width="6.75" bestFit="1" customWidth="1"/>
    <col min="1578" max="1580" width="7.75" bestFit="1" customWidth="1"/>
    <col min="1581" max="1582" width="6.75" bestFit="1" customWidth="1"/>
    <col min="1583" max="1584" width="7.75" bestFit="1" customWidth="1"/>
    <col min="1585" max="1585" width="6.75" bestFit="1" customWidth="1"/>
    <col min="1586" max="1586" width="7.75" bestFit="1" customWidth="1"/>
    <col min="1587" max="1587" width="6.75" bestFit="1" customWidth="1"/>
    <col min="1588" max="1592" width="7.75" bestFit="1" customWidth="1"/>
    <col min="1593" max="1593" width="6.75" bestFit="1" customWidth="1"/>
    <col min="1594" max="1595" width="7.75" bestFit="1" customWidth="1"/>
    <col min="1596" max="1596" width="6.75" bestFit="1" customWidth="1"/>
    <col min="1597" max="1597" width="7.75" bestFit="1" customWidth="1"/>
    <col min="1598" max="1598" width="6.75" bestFit="1" customWidth="1"/>
    <col min="1599" max="1602" width="7.75" bestFit="1" customWidth="1"/>
    <col min="1603" max="1603" width="6.75" bestFit="1" customWidth="1"/>
    <col min="1604" max="1605" width="7.75" bestFit="1" customWidth="1"/>
    <col min="1606" max="1606" width="6.75" bestFit="1" customWidth="1"/>
    <col min="1607" max="1613" width="7.75" bestFit="1" customWidth="1"/>
    <col min="1614" max="1614" width="6.75" bestFit="1" customWidth="1"/>
    <col min="1615" max="1619" width="7.75" bestFit="1" customWidth="1"/>
    <col min="1620" max="1620" width="6.75" bestFit="1" customWidth="1"/>
    <col min="1621" max="1628" width="7.75" bestFit="1" customWidth="1"/>
    <col min="1629" max="1629" width="6.75" bestFit="1" customWidth="1"/>
    <col min="1630" max="1631" width="7.75" bestFit="1" customWidth="1"/>
    <col min="1632" max="1632" width="6.75" bestFit="1" customWidth="1"/>
    <col min="1633" max="1644" width="7.75" bestFit="1" customWidth="1"/>
    <col min="1645" max="1645" width="6.75" bestFit="1" customWidth="1"/>
    <col min="1646" max="1647" width="7.75" bestFit="1" customWidth="1"/>
    <col min="1648" max="1648" width="6.75" bestFit="1" customWidth="1"/>
    <col min="1649" max="1652" width="7.75" bestFit="1" customWidth="1"/>
    <col min="1653" max="1653" width="6.75" bestFit="1" customWidth="1"/>
    <col min="1654" max="1656" width="7.75" bestFit="1" customWidth="1"/>
    <col min="1657" max="1657" width="6.75" bestFit="1" customWidth="1"/>
    <col min="1658" max="1663" width="7.75" bestFit="1" customWidth="1"/>
    <col min="1664" max="1664" width="6.75" bestFit="1" customWidth="1"/>
    <col min="1665" max="1665" width="7.75" bestFit="1" customWidth="1"/>
    <col min="1666" max="1666" width="6.75" bestFit="1" customWidth="1"/>
    <col min="1667" max="1671" width="7.75" bestFit="1" customWidth="1"/>
    <col min="1672" max="1672" width="6.75" bestFit="1" customWidth="1"/>
    <col min="1673" max="1675" width="7.75" bestFit="1" customWidth="1"/>
    <col min="1676" max="1676" width="6.75" bestFit="1" customWidth="1"/>
    <col min="1677" max="1677" width="5.75" bestFit="1" customWidth="1"/>
    <col min="1678" max="1680" width="7.75" bestFit="1" customWidth="1"/>
    <col min="1681" max="1681" width="6.75" bestFit="1" customWidth="1"/>
    <col min="1682" max="1682" width="5.75" bestFit="1" customWidth="1"/>
    <col min="1683" max="1683" width="7.75" bestFit="1" customWidth="1"/>
    <col min="1684" max="1684" width="6.75" bestFit="1" customWidth="1"/>
    <col min="1685" max="1687" width="7.75" bestFit="1" customWidth="1"/>
    <col min="1688" max="1688" width="6.75" bestFit="1" customWidth="1"/>
    <col min="1689" max="1690" width="7.75" bestFit="1" customWidth="1"/>
    <col min="1691" max="1691" width="6.75" bestFit="1" customWidth="1"/>
    <col min="1692" max="1692" width="5.75" bestFit="1" customWidth="1"/>
    <col min="1693" max="1699" width="7.75" bestFit="1" customWidth="1"/>
    <col min="1700" max="1700" width="5.75" bestFit="1" customWidth="1"/>
    <col min="1701" max="1704" width="7.75" bestFit="1" customWidth="1"/>
    <col min="1705" max="1705" width="5.75" bestFit="1" customWidth="1"/>
    <col min="1706" max="1708" width="7.75" bestFit="1" customWidth="1"/>
    <col min="1709" max="1709" width="5.75" bestFit="1" customWidth="1"/>
    <col min="1710" max="1716" width="7.75" bestFit="1" customWidth="1"/>
    <col min="1717" max="1717" width="5.75" bestFit="1" customWidth="1"/>
    <col min="1718" max="1723" width="7.75" bestFit="1" customWidth="1"/>
    <col min="1724" max="1724" width="5.75" bestFit="1" customWidth="1"/>
    <col min="1725" max="1727" width="7.75" bestFit="1" customWidth="1"/>
    <col min="1728" max="1728" width="5.75" bestFit="1" customWidth="1"/>
    <col min="1729" max="1733" width="7.75" bestFit="1" customWidth="1"/>
    <col min="1734" max="1734" width="5.75" bestFit="1" customWidth="1"/>
    <col min="1735" max="1739" width="7.75" bestFit="1" customWidth="1"/>
    <col min="1740" max="1740" width="5.75" bestFit="1" customWidth="1"/>
    <col min="1741" max="1744" width="7.75" bestFit="1" customWidth="1"/>
    <col min="1745" max="1747" width="8.75" bestFit="1" customWidth="1"/>
    <col min="1748" max="1748" width="6.75" bestFit="1" customWidth="1"/>
    <col min="1749" max="1752" width="8.75" bestFit="1" customWidth="1"/>
    <col min="1753" max="1753" width="6.75" bestFit="1" customWidth="1"/>
    <col min="1754" max="1756" width="8.75" bestFit="1" customWidth="1"/>
    <col min="1757" max="1757" width="6.75" bestFit="1" customWidth="1"/>
    <col min="1758" max="1760" width="8.75" bestFit="1" customWidth="1"/>
    <col min="1761" max="1761" width="6.75" bestFit="1" customWidth="1"/>
    <col min="1762" max="1766" width="8.75" bestFit="1" customWidth="1"/>
    <col min="1767" max="1767" width="6.75" bestFit="1" customWidth="1"/>
    <col min="1768" max="1771" width="8.75" bestFit="1" customWidth="1"/>
    <col min="1772" max="1772" width="6.75" bestFit="1" customWidth="1"/>
    <col min="1773" max="1775" width="8.75" bestFit="1" customWidth="1"/>
    <col min="1776" max="1776" width="6.75" bestFit="1" customWidth="1"/>
    <col min="1777" max="1787" width="8.75" bestFit="1" customWidth="1"/>
    <col min="1788" max="1788" width="7.75" bestFit="1" customWidth="1"/>
    <col min="1789" max="1791" width="8.75" bestFit="1" customWidth="1"/>
    <col min="1792" max="1792" width="7.75" bestFit="1" customWidth="1"/>
    <col min="1793" max="1794" width="8.75" bestFit="1" customWidth="1"/>
    <col min="1795" max="1795" width="6.75" bestFit="1" customWidth="1"/>
    <col min="1796" max="1796" width="7.75" bestFit="1" customWidth="1"/>
    <col min="1797" max="1799" width="8.75" bestFit="1" customWidth="1"/>
    <col min="1800" max="1800" width="6.75" bestFit="1" customWidth="1"/>
    <col min="1801" max="1805" width="8.75" bestFit="1" customWidth="1"/>
    <col min="1806" max="1806" width="7.75" bestFit="1" customWidth="1"/>
    <col min="1807" max="1809" width="8.75" bestFit="1" customWidth="1"/>
    <col min="1810" max="1810" width="6.75" bestFit="1" customWidth="1"/>
    <col min="1811" max="1811" width="7.75" bestFit="1" customWidth="1"/>
    <col min="1812" max="1813" width="8.75" bestFit="1" customWidth="1"/>
    <col min="1814" max="1814" width="6.75" bestFit="1" customWidth="1"/>
    <col min="1815" max="1815" width="7.75" bestFit="1" customWidth="1"/>
    <col min="1816" max="1818" width="8.75" bestFit="1" customWidth="1"/>
    <col min="1819" max="1819" width="7.75" bestFit="1" customWidth="1"/>
    <col min="1820" max="1824" width="8.75" bestFit="1" customWidth="1"/>
    <col min="1825" max="1825" width="7.75" bestFit="1" customWidth="1"/>
    <col min="1826" max="1831" width="8.75" bestFit="1" customWidth="1"/>
    <col min="1832" max="1832" width="7.75" bestFit="1" customWidth="1"/>
    <col min="1833" max="1835" width="8.75" bestFit="1" customWidth="1"/>
    <col min="1836" max="1836" width="7.75" bestFit="1" customWidth="1"/>
    <col min="1837" max="1839" width="8.75" bestFit="1" customWidth="1"/>
    <col min="1840" max="1840" width="7.75" bestFit="1" customWidth="1"/>
    <col min="1841" max="1842" width="8.75" bestFit="1" customWidth="1"/>
    <col min="1843" max="1843" width="7.75" bestFit="1" customWidth="1"/>
    <col min="1844" max="1849" width="8.75" bestFit="1" customWidth="1"/>
    <col min="1850" max="1850" width="7.75" bestFit="1" customWidth="1"/>
    <col min="1851" max="1852" width="8.75" bestFit="1" customWidth="1"/>
    <col min="1853" max="1853" width="7.75" bestFit="1" customWidth="1"/>
    <col min="1854" max="1856" width="8.75" bestFit="1" customWidth="1"/>
    <col min="1857" max="1857" width="7.75" bestFit="1" customWidth="1"/>
    <col min="1858" max="1861" width="8.75" bestFit="1" customWidth="1"/>
    <col min="1862" max="1862" width="7.75" bestFit="1" customWidth="1"/>
    <col min="1863" max="1870" width="8.75" bestFit="1" customWidth="1"/>
    <col min="1871" max="1872" width="7.75" bestFit="1" customWidth="1"/>
    <col min="1873" max="1875" width="8.75" bestFit="1" customWidth="1"/>
    <col min="1876" max="1876" width="7.75" bestFit="1" customWidth="1"/>
    <col min="1877" max="1879" width="8.75" bestFit="1" customWidth="1"/>
    <col min="1880" max="1880" width="7.75" bestFit="1" customWidth="1"/>
    <col min="1881" max="1883" width="8.75" bestFit="1" customWidth="1"/>
    <col min="1884" max="1884" width="7.75" bestFit="1" customWidth="1"/>
    <col min="1885" max="1885" width="8.75" bestFit="1" customWidth="1"/>
    <col min="1886" max="1886" width="7.75" bestFit="1" customWidth="1"/>
    <col min="1887" max="1889" width="8.75" bestFit="1" customWidth="1"/>
    <col min="1890" max="1890" width="7.75" bestFit="1" customWidth="1"/>
    <col min="1891" max="1900" width="8.75" bestFit="1" customWidth="1"/>
    <col min="1901" max="1902" width="7.75" bestFit="1" customWidth="1"/>
    <col min="1903" max="1905" width="8.75" bestFit="1" customWidth="1"/>
    <col min="1906" max="1907" width="7.75" bestFit="1" customWidth="1"/>
    <col min="1908" max="1908" width="8.75" bestFit="1" customWidth="1"/>
    <col min="1909" max="1913" width="7.75" bestFit="1" customWidth="1"/>
    <col min="1914" max="1915" width="8.75" bestFit="1" customWidth="1"/>
    <col min="1916" max="1917" width="7.75" bestFit="1" customWidth="1"/>
    <col min="1918" max="1918" width="8.75" bestFit="1" customWidth="1"/>
    <col min="1919" max="1920" width="7.75" bestFit="1" customWidth="1"/>
    <col min="1921" max="1922" width="8.75" bestFit="1" customWidth="1"/>
    <col min="1923" max="1923" width="7.75" bestFit="1" customWidth="1"/>
    <col min="1924" max="1928" width="8.75" bestFit="1" customWidth="1"/>
    <col min="1929" max="1929" width="7.75" bestFit="1" customWidth="1"/>
    <col min="1930" max="1932" width="8.75" bestFit="1" customWidth="1"/>
    <col min="1933" max="1933" width="7.75" bestFit="1" customWidth="1"/>
    <col min="1934" max="1938" width="8.75" bestFit="1" customWidth="1"/>
    <col min="1939" max="1939" width="7.75" bestFit="1" customWidth="1"/>
    <col min="1940" max="1940" width="8.75" bestFit="1" customWidth="1"/>
    <col min="1941" max="1941" width="7.75" bestFit="1" customWidth="1"/>
    <col min="1942" max="1947" width="8.75" bestFit="1" customWidth="1"/>
    <col min="1948" max="1948" width="7.75" bestFit="1" customWidth="1"/>
    <col min="1949" max="1950" width="8.75" bestFit="1" customWidth="1"/>
    <col min="1951" max="1951" width="7.75" bestFit="1" customWidth="1"/>
    <col min="1952" max="1959" width="8.75" bestFit="1" customWidth="1"/>
    <col min="1960" max="1960" width="7.75" bestFit="1" customWidth="1"/>
    <col min="1961" max="1964" width="8.75" bestFit="1" customWidth="1"/>
    <col min="1965" max="1965" width="7.75" bestFit="1" customWidth="1"/>
    <col min="1966" max="1968" width="8.75" bestFit="1" customWidth="1"/>
    <col min="1969" max="1969" width="7.75" bestFit="1" customWidth="1"/>
    <col min="1970" max="1972" width="8.75" bestFit="1" customWidth="1"/>
    <col min="1973" max="1973" width="7.75" bestFit="1" customWidth="1"/>
    <col min="1974" max="1982" width="8.75" bestFit="1" customWidth="1"/>
    <col min="1983" max="1983" width="7.75" bestFit="1" customWidth="1"/>
    <col min="1984" max="1984" width="8.75" bestFit="1" customWidth="1"/>
    <col min="1985" max="1985" width="7.75" bestFit="1" customWidth="1"/>
    <col min="1986" max="1988" width="8.75" bestFit="1" customWidth="1"/>
    <col min="1989" max="1989" width="7.75" bestFit="1" customWidth="1"/>
    <col min="1990" max="1992" width="8.75" bestFit="1" customWidth="1"/>
    <col min="1993" max="1993" width="7.75" bestFit="1" customWidth="1"/>
    <col min="1994" max="2004" width="8.75" bestFit="1" customWidth="1"/>
    <col min="2005" max="2005" width="7.75" bestFit="1" customWidth="1"/>
    <col min="2006" max="2008" width="8.75" bestFit="1" customWidth="1"/>
    <col min="2009" max="2009" width="7.75" bestFit="1" customWidth="1"/>
    <col min="2010" max="2016" width="8.75" bestFit="1" customWidth="1"/>
    <col min="2017" max="2017" width="7.75" bestFit="1" customWidth="1"/>
    <col min="2018" max="2020" width="8.75" bestFit="1" customWidth="1"/>
    <col min="2021" max="2021" width="7.75" bestFit="1" customWidth="1"/>
    <col min="2022" max="2023" width="8.75" bestFit="1" customWidth="1"/>
    <col min="2024" max="2025" width="7.75" bestFit="1" customWidth="1"/>
    <col min="2026" max="2027" width="8.75" bestFit="1" customWidth="1"/>
    <col min="2028" max="2028" width="7.75" bestFit="1" customWidth="1"/>
    <col min="2029" max="2033" width="8.75" bestFit="1" customWidth="1"/>
    <col min="2034" max="2035" width="7.75" bestFit="1" customWidth="1"/>
    <col min="2036" max="2038" width="8.75" bestFit="1" customWidth="1"/>
    <col min="2039" max="2039" width="7.75" bestFit="1" customWidth="1"/>
    <col min="2040" max="2046" width="8.75" bestFit="1" customWidth="1"/>
    <col min="2047" max="2047" width="7.75" bestFit="1" customWidth="1"/>
    <col min="2048" max="2058" width="8.75" bestFit="1" customWidth="1"/>
    <col min="2059" max="2059" width="7.75" bestFit="1" customWidth="1"/>
    <col min="2060" max="2061" width="8.75" bestFit="1" customWidth="1"/>
    <col min="2062" max="2062" width="7.75" bestFit="1" customWidth="1"/>
    <col min="2063" max="2076" width="8.75" bestFit="1" customWidth="1"/>
    <col min="2077" max="2077" width="7.75" bestFit="1" customWidth="1"/>
    <col min="2078" max="2082" width="8.75" bestFit="1" customWidth="1"/>
    <col min="2083" max="2083" width="7.75" bestFit="1" customWidth="1"/>
    <col min="2084" max="2087" width="8.75" bestFit="1" customWidth="1"/>
    <col min="2088" max="2088" width="7.75" bestFit="1" customWidth="1"/>
    <col min="2089" max="2093" width="8.75" bestFit="1" customWidth="1"/>
    <col min="2094" max="2094" width="7.75" bestFit="1" customWidth="1"/>
    <col min="2095" max="2099" width="8.75" bestFit="1" customWidth="1"/>
    <col min="2100" max="2100" width="7.75" bestFit="1" customWidth="1"/>
    <col min="2101" max="2103" width="8.75" bestFit="1" customWidth="1"/>
    <col min="2104" max="2104" width="7.75" bestFit="1" customWidth="1"/>
    <col min="2105" max="2107" width="8.75" bestFit="1" customWidth="1"/>
    <col min="2108" max="2108" width="7.75" bestFit="1" customWidth="1"/>
    <col min="2109" max="2114" width="8.75" bestFit="1" customWidth="1"/>
    <col min="2115" max="2115" width="7.75" bestFit="1" customWidth="1"/>
    <col min="2116" max="2117" width="8.75" bestFit="1" customWidth="1"/>
    <col min="2118" max="2118" width="7.75" bestFit="1" customWidth="1"/>
    <col min="2119" max="2120" width="8.75" bestFit="1" customWidth="1"/>
    <col min="2121" max="2121" width="7.75" bestFit="1" customWidth="1"/>
    <col min="2122" max="2124" width="8.75" bestFit="1" customWidth="1"/>
    <col min="2125" max="2125" width="7.75" bestFit="1" customWidth="1"/>
    <col min="2126" max="2128" width="8.75" bestFit="1" customWidth="1"/>
    <col min="2129" max="2129" width="7.75" bestFit="1" customWidth="1"/>
    <col min="2130" max="2137" width="8.75" bestFit="1" customWidth="1"/>
    <col min="2138" max="2138" width="7.75" bestFit="1" customWidth="1"/>
    <col min="2139" max="2140" width="8.75" bestFit="1" customWidth="1"/>
    <col min="2141" max="2141" width="7.75" bestFit="1" customWidth="1"/>
    <col min="2142" max="2148" width="8.75" bestFit="1" customWidth="1"/>
    <col min="2149" max="2149" width="7.75" bestFit="1" customWidth="1"/>
    <col min="2150" max="2150" width="8.75" bestFit="1" customWidth="1"/>
    <col min="2151" max="2152" width="7.75" bestFit="1" customWidth="1"/>
    <col min="2153" max="2155" width="8.75" bestFit="1" customWidth="1"/>
    <col min="2156" max="2156" width="7.75" bestFit="1" customWidth="1"/>
    <col min="2157" max="2159" width="8.75" bestFit="1" customWidth="1"/>
    <col min="2160" max="2160" width="7.75" bestFit="1" customWidth="1"/>
    <col min="2161" max="2163" width="8.75" bestFit="1" customWidth="1"/>
    <col min="2164" max="2164" width="7.75" bestFit="1" customWidth="1"/>
    <col min="2165" max="2171" width="8.75" bestFit="1" customWidth="1"/>
    <col min="2172" max="2172" width="7.75" bestFit="1" customWidth="1"/>
    <col min="2173" max="2175" width="8.75" bestFit="1" customWidth="1"/>
    <col min="2176" max="2176" width="7.75" bestFit="1" customWidth="1"/>
    <col min="2177" max="2182" width="8.75" bestFit="1" customWidth="1"/>
    <col min="2183" max="2183" width="7.75" bestFit="1" customWidth="1"/>
    <col min="2184" max="2190" width="8.75" bestFit="1" customWidth="1"/>
    <col min="2191" max="2191" width="7.75" bestFit="1" customWidth="1"/>
    <col min="2192" max="2197" width="8.75" bestFit="1" customWidth="1"/>
    <col min="2198" max="2198" width="7.75" bestFit="1" customWidth="1"/>
    <col min="2199" max="2200" width="8.75" bestFit="1" customWidth="1"/>
    <col min="2201" max="2201" width="7.75" bestFit="1" customWidth="1"/>
    <col min="2202" max="2210" width="8.75" bestFit="1" customWidth="1"/>
    <col min="2211" max="2211" width="7.75" bestFit="1" customWidth="1"/>
    <col min="2212" max="2213" width="8.75" bestFit="1" customWidth="1"/>
    <col min="2214" max="2214" width="7.75" bestFit="1" customWidth="1"/>
    <col min="2215" max="2231" width="8.75" bestFit="1" customWidth="1"/>
    <col min="2232" max="2232" width="7.75" bestFit="1" customWidth="1"/>
    <col min="2233" max="2234" width="8.75" bestFit="1" customWidth="1"/>
    <col min="2235" max="2235" width="7.75" bestFit="1" customWidth="1"/>
    <col min="2236" max="2238" width="8.75" bestFit="1" customWidth="1"/>
    <col min="2239" max="2239" width="7.75" bestFit="1" customWidth="1"/>
    <col min="2240" max="2242" width="8.75" bestFit="1" customWidth="1"/>
    <col min="2243" max="2243" width="7.75" bestFit="1" customWidth="1"/>
    <col min="2244" max="2245" width="8.75" bestFit="1" customWidth="1"/>
    <col min="2246" max="2246" width="7.75" bestFit="1" customWidth="1"/>
    <col min="2247" max="2249" width="8.75" bestFit="1" customWidth="1"/>
    <col min="2250" max="2250" width="7.75" bestFit="1" customWidth="1"/>
    <col min="2251" max="2251" width="8.75" bestFit="1" customWidth="1"/>
    <col min="2252" max="2252" width="7.75" bestFit="1" customWidth="1"/>
    <col min="2253" max="2253" width="8.75" bestFit="1" customWidth="1"/>
    <col min="2254" max="2255" width="7.75" bestFit="1" customWidth="1"/>
    <col min="2256" max="2261" width="8.75" bestFit="1" customWidth="1"/>
    <col min="2262" max="2262" width="7.75" bestFit="1" customWidth="1"/>
    <col min="2263" max="2264" width="8.75" bestFit="1" customWidth="1"/>
    <col min="2265" max="2265" width="7.75" bestFit="1" customWidth="1"/>
    <col min="2266" max="2269" width="8.75" bestFit="1" customWidth="1"/>
    <col min="2270" max="2270" width="7.75" bestFit="1" customWidth="1"/>
    <col min="2271" max="2275" width="8.75" bestFit="1" customWidth="1"/>
    <col min="2276" max="2276" width="7.75" bestFit="1" customWidth="1"/>
    <col min="2277" max="2285" width="8.75" bestFit="1" customWidth="1"/>
    <col min="2286" max="2286" width="7.75" bestFit="1" customWidth="1"/>
    <col min="2287" max="2321" width="8.75" bestFit="1" customWidth="1"/>
    <col min="2322" max="2322" width="7.75" bestFit="1" customWidth="1"/>
    <col min="2323" max="2347" width="8.75" bestFit="1" customWidth="1"/>
    <col min="2348" max="2348" width="7.75" bestFit="1" customWidth="1"/>
    <col min="2349" max="2355" width="8.75" bestFit="1" customWidth="1"/>
    <col min="2356" max="2356" width="7.75" bestFit="1" customWidth="1"/>
    <col min="2357" max="2360" width="8.75" bestFit="1" customWidth="1"/>
    <col min="2361" max="2361" width="7.75" bestFit="1" customWidth="1"/>
    <col min="2362" max="2364" width="8.75" bestFit="1" customWidth="1"/>
    <col min="2365" max="2365" width="7.75" bestFit="1" customWidth="1"/>
    <col min="2366" max="2368" width="8.75" bestFit="1" customWidth="1"/>
    <col min="2369" max="2369" width="7.75" bestFit="1" customWidth="1"/>
    <col min="2370" max="2371" width="8.75" bestFit="1" customWidth="1"/>
    <col min="2372" max="2372" width="7.75" bestFit="1" customWidth="1"/>
    <col min="2373" max="2374" width="8.75" bestFit="1" customWidth="1"/>
    <col min="2375" max="2375" width="7.75" bestFit="1" customWidth="1"/>
    <col min="2376" max="2377" width="8.75" bestFit="1" customWidth="1"/>
    <col min="2378" max="2378" width="7.75" bestFit="1" customWidth="1"/>
    <col min="2379" max="2380" width="8.75" bestFit="1" customWidth="1"/>
    <col min="2381" max="2381" width="7.75" bestFit="1" customWidth="1"/>
    <col min="2382" max="2391" width="8.75" bestFit="1" customWidth="1"/>
    <col min="2392" max="2392" width="7.75" bestFit="1" customWidth="1"/>
    <col min="2393" max="2396" width="8.75" bestFit="1" customWidth="1"/>
    <col min="2397" max="2397" width="7.75" bestFit="1" customWidth="1"/>
    <col min="2398" max="2401" width="8.75" bestFit="1" customWidth="1"/>
    <col min="2402" max="2402" width="7.75" bestFit="1" customWidth="1"/>
    <col min="2403" max="2416" width="8.75" bestFit="1" customWidth="1"/>
    <col min="2417" max="2417" width="7.75" bestFit="1" customWidth="1"/>
    <col min="2418" max="2421" width="8.75" bestFit="1" customWidth="1"/>
    <col min="2422" max="2422" width="7.75" bestFit="1" customWidth="1"/>
    <col min="2423" max="2430" width="8.75" bestFit="1" customWidth="1"/>
    <col min="2431" max="2431" width="7.75" bestFit="1" customWidth="1"/>
    <col min="2432" max="2438" width="8.75" bestFit="1" customWidth="1"/>
    <col min="2439" max="2439" width="7.75" bestFit="1" customWidth="1"/>
    <col min="2440" max="2441" width="8.75" bestFit="1" customWidth="1"/>
    <col min="2442" max="2442" width="7.75" bestFit="1" customWidth="1"/>
    <col min="2443" max="2444" width="8.75" bestFit="1" customWidth="1"/>
    <col min="2445" max="2445" width="7.75" bestFit="1" customWidth="1"/>
    <col min="2446" max="2450" width="8.75" bestFit="1" customWidth="1"/>
    <col min="2451" max="2451" width="7.75" bestFit="1" customWidth="1"/>
    <col min="2452" max="2452" width="8.75" bestFit="1" customWidth="1"/>
    <col min="2453" max="2453" width="7.75" bestFit="1" customWidth="1"/>
    <col min="2454" max="2456" width="8.75" bestFit="1" customWidth="1"/>
    <col min="2457" max="2457" width="7.75" bestFit="1" customWidth="1"/>
    <col min="2458" max="2461" width="8.75" bestFit="1" customWidth="1"/>
    <col min="2462" max="2462" width="7.75" bestFit="1" customWidth="1"/>
    <col min="2463" max="2467" width="8.75" bestFit="1" customWidth="1"/>
    <col min="2468" max="2468" width="7.75" bestFit="1" customWidth="1"/>
    <col min="2469" max="2471" width="8.75" bestFit="1" customWidth="1"/>
    <col min="2472" max="2472" width="7.75" bestFit="1" customWidth="1"/>
    <col min="2473" max="2476" width="8.75" bestFit="1" customWidth="1"/>
    <col min="2477" max="2478" width="7.75" bestFit="1" customWidth="1"/>
    <col min="2479" max="2482" width="8.75" bestFit="1" customWidth="1"/>
    <col min="2483" max="2483" width="7.75" bestFit="1" customWidth="1"/>
    <col min="2484" max="2485" width="8.75" bestFit="1" customWidth="1"/>
    <col min="2486" max="2486" width="7.75" bestFit="1" customWidth="1"/>
    <col min="2487" max="2488" width="8.75" bestFit="1" customWidth="1"/>
    <col min="2489" max="2489" width="7.75" bestFit="1" customWidth="1"/>
    <col min="2490" max="2491" width="8.75" bestFit="1" customWidth="1"/>
    <col min="2492" max="2493" width="7.75" bestFit="1" customWidth="1"/>
    <col min="2494" max="2496" width="8.75" bestFit="1" customWidth="1"/>
    <col min="2497" max="2497" width="7.75" bestFit="1" customWidth="1"/>
    <col min="2498" max="2501" width="8.75" bestFit="1" customWidth="1"/>
    <col min="2502" max="2503" width="7.75" bestFit="1" customWidth="1"/>
    <col min="2504" max="2507" width="8.75" bestFit="1" customWidth="1"/>
    <col min="2508" max="2508" width="7.75" bestFit="1" customWidth="1"/>
    <col min="2509" max="2516" width="8.75" bestFit="1" customWidth="1"/>
    <col min="2517" max="2517" width="7.75" bestFit="1" customWidth="1"/>
    <col min="2518" max="2523" width="8.75" bestFit="1" customWidth="1"/>
    <col min="2524" max="2524" width="7.75" bestFit="1" customWidth="1"/>
    <col min="2525" max="2529" width="8.75" bestFit="1" customWidth="1"/>
    <col min="2530" max="2530" width="7.75" bestFit="1" customWidth="1"/>
    <col min="2531" max="2533" width="8.75" bestFit="1" customWidth="1"/>
    <col min="2534" max="2534" width="7.75" bestFit="1" customWidth="1"/>
    <col min="2535" max="2542" width="8.75" bestFit="1" customWidth="1"/>
    <col min="2543" max="2543" width="7.75" bestFit="1" customWidth="1"/>
    <col min="2544" max="2546" width="8.75" bestFit="1" customWidth="1"/>
    <col min="2547" max="2547" width="7.75" bestFit="1" customWidth="1"/>
    <col min="2548" max="2557" width="8.75" bestFit="1" customWidth="1"/>
    <col min="2558" max="2558" width="7.75" bestFit="1" customWidth="1"/>
    <col min="2559" max="2560" width="8.75" bestFit="1" customWidth="1"/>
    <col min="2561" max="2561" width="7.75" bestFit="1" customWidth="1"/>
    <col min="2562" max="2563" width="8.75" bestFit="1" customWidth="1"/>
    <col min="2564" max="2564" width="7.75" bestFit="1" customWidth="1"/>
    <col min="2565" max="2572" width="8.75" bestFit="1" customWidth="1"/>
    <col min="2573" max="2573" width="7.75" bestFit="1" customWidth="1"/>
    <col min="2574" max="2585" width="8.75" bestFit="1" customWidth="1"/>
    <col min="2586" max="2586" width="7.75" bestFit="1" customWidth="1"/>
    <col min="2587" max="2591" width="8.75" bestFit="1" customWidth="1"/>
    <col min="2592" max="2592" width="7.75" bestFit="1" customWidth="1"/>
    <col min="2593" max="2594" width="8.75" bestFit="1" customWidth="1"/>
    <col min="2595" max="2595" width="7.75" bestFit="1" customWidth="1"/>
    <col min="2596" max="2599" width="8.75" bestFit="1" customWidth="1"/>
    <col min="2600" max="2600" width="7.75" bestFit="1" customWidth="1"/>
    <col min="2601" max="2603" width="8.75" bestFit="1" customWidth="1"/>
    <col min="2604" max="2606" width="7.75" bestFit="1" customWidth="1"/>
    <col min="2607" max="2607" width="8.75" bestFit="1" customWidth="1"/>
    <col min="2608" max="2609" width="7.75" bestFit="1" customWidth="1"/>
    <col min="2610" max="2610" width="8.75" bestFit="1" customWidth="1"/>
    <col min="2611" max="2611" width="7.75" bestFit="1" customWidth="1"/>
    <col min="2612" max="2612" width="8.75" bestFit="1" customWidth="1"/>
    <col min="2613" max="2613" width="7.75" bestFit="1" customWidth="1"/>
    <col min="2614" max="2617" width="8.75" bestFit="1" customWidth="1"/>
    <col min="2618" max="2619" width="7.75" bestFit="1" customWidth="1"/>
    <col min="2620" max="2630" width="8.75" bestFit="1" customWidth="1"/>
    <col min="2631" max="2631" width="7.75" bestFit="1" customWidth="1"/>
    <col min="2632" max="2634" width="8.75" bestFit="1" customWidth="1"/>
    <col min="2635" max="2635" width="7.75" bestFit="1" customWidth="1"/>
    <col min="2636" max="2638" width="8.75" bestFit="1" customWidth="1"/>
    <col min="2639" max="2639" width="7.75" bestFit="1" customWidth="1"/>
    <col min="2640" max="2642" width="8.75" bestFit="1" customWidth="1"/>
    <col min="2643" max="2643" width="7.75" bestFit="1" customWidth="1"/>
    <col min="2644" max="2648" width="8.75" bestFit="1" customWidth="1"/>
    <col min="2649" max="2649" width="7.75" bestFit="1" customWidth="1"/>
    <col min="2650" max="2653" width="8.75" bestFit="1" customWidth="1"/>
    <col min="2654" max="2654" width="7.75" bestFit="1" customWidth="1"/>
    <col min="2655" max="2657" width="8.75" bestFit="1" customWidth="1"/>
    <col min="2658" max="2658" width="7.75" bestFit="1" customWidth="1"/>
    <col min="2659" max="2661" width="8.75" bestFit="1" customWidth="1"/>
    <col min="2662" max="2662" width="7.75" bestFit="1" customWidth="1"/>
    <col min="2663" max="2680" width="8.75" bestFit="1" customWidth="1"/>
    <col min="2681" max="2681" width="7.75" bestFit="1" customWidth="1"/>
    <col min="2682" max="2685" width="8.75" bestFit="1" customWidth="1"/>
    <col min="2686" max="2686" width="7.75" bestFit="1" customWidth="1"/>
    <col min="2687" max="2689" width="8.75" bestFit="1" customWidth="1"/>
    <col min="2690" max="2690" width="7.75" bestFit="1" customWidth="1"/>
    <col min="2691" max="2694" width="8.75" bestFit="1" customWidth="1"/>
    <col min="2695" max="2695" width="7.75" bestFit="1" customWidth="1"/>
    <col min="2696" max="2698" width="8.75" bestFit="1" customWidth="1"/>
    <col min="2699" max="2699" width="7.75" bestFit="1" customWidth="1"/>
    <col min="2700" max="2705" width="8.75" bestFit="1" customWidth="1"/>
    <col min="2706" max="2706" width="7.75" bestFit="1" customWidth="1"/>
    <col min="2707" max="2707" width="8.75" bestFit="1" customWidth="1"/>
    <col min="2708" max="2708" width="7.75" bestFit="1" customWidth="1"/>
    <col min="2709" max="2710" width="8.75" bestFit="1" customWidth="1"/>
    <col min="2711" max="2711" width="7.75" bestFit="1" customWidth="1"/>
    <col min="2712" max="2713" width="8.75" bestFit="1" customWidth="1"/>
    <col min="2714" max="2715" width="7.75" bestFit="1" customWidth="1"/>
    <col min="2716" max="2721" width="8.75" bestFit="1" customWidth="1"/>
    <col min="2722" max="2722" width="7.75" bestFit="1" customWidth="1"/>
    <col min="2723" max="2730" width="8.75" bestFit="1" customWidth="1"/>
    <col min="2731" max="2731" width="7.75" bestFit="1" customWidth="1"/>
    <col min="2732" max="2735" width="8.75" bestFit="1" customWidth="1"/>
    <col min="2736" max="2736" width="7.75" bestFit="1" customWidth="1"/>
    <col min="2737" max="2741" width="8.75" bestFit="1" customWidth="1"/>
    <col min="2742" max="2742" width="7.75" bestFit="1" customWidth="1"/>
    <col min="2743" max="2746" width="8.75" bestFit="1" customWidth="1"/>
    <col min="2747" max="2747" width="7.75" bestFit="1" customWidth="1"/>
    <col min="2748" max="2750" width="8.75" bestFit="1" customWidth="1"/>
    <col min="2751" max="2751" width="7.75" bestFit="1" customWidth="1"/>
    <col min="2752" max="2752" width="8.75" bestFit="1" customWidth="1"/>
    <col min="2753" max="2753" width="7.75" bestFit="1" customWidth="1"/>
    <col min="2754" max="2759" width="8.75" bestFit="1" customWidth="1"/>
    <col min="2760" max="2760" width="7.75" bestFit="1" customWidth="1"/>
    <col min="2761" max="2762" width="8.75" bestFit="1" customWidth="1"/>
    <col min="2763" max="2763" width="7.75" bestFit="1" customWidth="1"/>
    <col min="2764" max="2769" width="8.75" bestFit="1" customWidth="1"/>
    <col min="2770" max="2770" width="7.75" bestFit="1" customWidth="1"/>
    <col min="2771" max="2771" width="8.75" bestFit="1" customWidth="1"/>
    <col min="2772" max="2772" width="7.75" bestFit="1" customWidth="1"/>
    <col min="2773" max="2773" width="8.75" bestFit="1" customWidth="1"/>
    <col min="2774" max="2774" width="7.75" bestFit="1" customWidth="1"/>
    <col min="2775" max="2778" width="8.75" bestFit="1" customWidth="1"/>
    <col min="2779" max="2779" width="7.75" bestFit="1" customWidth="1"/>
    <col min="2780" max="2781" width="8.75" bestFit="1" customWidth="1"/>
    <col min="2782" max="2782" width="7.75" bestFit="1" customWidth="1"/>
    <col min="2783" max="2789" width="8.75" bestFit="1" customWidth="1"/>
    <col min="2790" max="2790" width="7.75" bestFit="1" customWidth="1"/>
    <col min="2791" max="2791" width="8.75" bestFit="1" customWidth="1"/>
    <col min="2792" max="2792" width="7.75" bestFit="1" customWidth="1"/>
    <col min="2793" max="2795" width="8.75" bestFit="1" customWidth="1"/>
    <col min="2796" max="2796" width="7.75" bestFit="1" customWidth="1"/>
    <col min="2797" max="2802" width="8.75" bestFit="1" customWidth="1"/>
    <col min="2803" max="2803" width="7.75" bestFit="1" customWidth="1"/>
    <col min="2804" max="2805" width="8.75" bestFit="1" customWidth="1"/>
    <col min="2806" max="2806" width="7.75" bestFit="1" customWidth="1"/>
    <col min="2807" max="2835" width="8.75" bestFit="1" customWidth="1"/>
    <col min="2836" max="2837" width="7.75" bestFit="1" customWidth="1"/>
    <col min="2838" max="2838" width="8.75" bestFit="1" customWidth="1"/>
    <col min="2839" max="2839" width="7.75" bestFit="1" customWidth="1"/>
    <col min="2840" max="2843" width="8.75" bestFit="1" customWidth="1"/>
    <col min="2844" max="2844" width="7.75" bestFit="1" customWidth="1"/>
    <col min="2845" max="2847" width="8.75" bestFit="1" customWidth="1"/>
    <col min="2848" max="2848" width="7.75" bestFit="1" customWidth="1"/>
    <col min="2849" max="2850" width="8.75" bestFit="1" customWidth="1"/>
    <col min="2851" max="2851" width="7.75" bestFit="1" customWidth="1"/>
    <col min="2852" max="2860" width="8.75" bestFit="1" customWidth="1"/>
    <col min="2861" max="2861" width="7.75" bestFit="1" customWidth="1"/>
    <col min="2862" max="2870" width="8.75" bestFit="1" customWidth="1"/>
    <col min="2871" max="2871" width="7.75" bestFit="1" customWidth="1"/>
    <col min="2872" max="2872" width="8.75" bestFit="1" customWidth="1"/>
    <col min="2873" max="2873" width="7.75" bestFit="1" customWidth="1"/>
    <col min="2874" max="2875" width="8.75" bestFit="1" customWidth="1"/>
    <col min="2876" max="2876" width="7.75" bestFit="1" customWidth="1"/>
    <col min="2877" max="2882" width="8.75" bestFit="1" customWidth="1"/>
    <col min="2883" max="2883" width="7.75" bestFit="1" customWidth="1"/>
    <col min="2884" max="2886" width="8.75" bestFit="1" customWidth="1"/>
    <col min="2887" max="2888" width="7.75" bestFit="1" customWidth="1"/>
    <col min="2889" max="2892" width="8.75" bestFit="1" customWidth="1"/>
    <col min="2893" max="2894" width="7.75" bestFit="1" customWidth="1"/>
    <col min="2895" max="2897" width="8.75" bestFit="1" customWidth="1"/>
    <col min="2898" max="2898" width="7.75" bestFit="1" customWidth="1"/>
    <col min="2899" max="2902" width="8.75" bestFit="1" customWidth="1"/>
    <col min="2903" max="2904" width="7.75" bestFit="1" customWidth="1"/>
    <col min="2905" max="2906" width="8.75" bestFit="1" customWidth="1"/>
    <col min="2907" max="2908" width="7.75" bestFit="1" customWidth="1"/>
    <col min="2909" max="2911" width="8.75" bestFit="1" customWidth="1"/>
    <col min="2912" max="2912" width="7.75" bestFit="1" customWidth="1"/>
    <col min="2913" max="2915" width="8.75" bestFit="1" customWidth="1"/>
    <col min="2916" max="2916" width="7.75" bestFit="1" customWidth="1"/>
    <col min="2917" max="2920" width="8.75" bestFit="1" customWidth="1"/>
    <col min="2921" max="2921" width="7.75" bestFit="1" customWidth="1"/>
    <col min="2922" max="2923" width="8.75" bestFit="1" customWidth="1"/>
    <col min="2924" max="2924" width="7.75" bestFit="1" customWidth="1"/>
    <col min="2925" max="2925" width="8.75" bestFit="1" customWidth="1"/>
    <col min="2926" max="2926" width="7.75" bestFit="1" customWidth="1"/>
    <col min="2927" max="2942" width="8.75" bestFit="1" customWidth="1"/>
    <col min="2943" max="2943" width="7.75" bestFit="1" customWidth="1"/>
    <col min="2944" max="2945" width="8.75" bestFit="1" customWidth="1"/>
    <col min="2946" max="2946" width="7.75" bestFit="1" customWidth="1"/>
    <col min="2947" max="2949" width="8.75" bestFit="1" customWidth="1"/>
    <col min="2950" max="2950" width="7.75" bestFit="1" customWidth="1"/>
    <col min="2951" max="2952" width="8.75" bestFit="1" customWidth="1"/>
    <col min="2953" max="2953" width="7.75" bestFit="1" customWidth="1"/>
    <col min="2954" max="2963" width="8.75" bestFit="1" customWidth="1"/>
    <col min="2964" max="2964" width="7.75" bestFit="1" customWidth="1"/>
    <col min="2965" max="2966" width="8.75" bestFit="1" customWidth="1"/>
    <col min="2967" max="2967" width="7.75" bestFit="1" customWidth="1"/>
    <col min="2968" max="2972" width="8.75" bestFit="1" customWidth="1"/>
    <col min="2973" max="2973" width="7.75" bestFit="1" customWidth="1"/>
    <col min="2974" max="2976" width="8.75" bestFit="1" customWidth="1"/>
    <col min="2977" max="2977" width="7.75" bestFit="1" customWidth="1"/>
    <col min="2978" max="2982" width="8.75" bestFit="1" customWidth="1"/>
    <col min="2983" max="2983" width="7.75" bestFit="1" customWidth="1"/>
    <col min="2984" max="2987" width="8.75" bestFit="1" customWidth="1"/>
    <col min="2988" max="2988" width="7.75" bestFit="1" customWidth="1"/>
    <col min="2989" max="2991" width="8.75" bestFit="1" customWidth="1"/>
    <col min="2992" max="2992" width="7.75" bestFit="1" customWidth="1"/>
    <col min="2993" max="2995" width="8.75" bestFit="1" customWidth="1"/>
    <col min="2996" max="2996" width="7.75" bestFit="1" customWidth="1"/>
    <col min="2997" max="3004" width="8.75" bestFit="1" customWidth="1"/>
    <col min="3005" max="3005" width="7.75" bestFit="1" customWidth="1"/>
    <col min="3006" max="3009" width="8.75" bestFit="1" customWidth="1"/>
    <col min="3010" max="3010" width="7.75" bestFit="1" customWidth="1"/>
    <col min="3011" max="3011" width="8.75" bestFit="1" customWidth="1"/>
    <col min="3012" max="3012" width="7.75" bestFit="1" customWidth="1"/>
    <col min="3013" max="3015" width="8.75" bestFit="1" customWidth="1"/>
    <col min="3016" max="3016" width="7.75" bestFit="1" customWidth="1"/>
    <col min="3017" max="3018" width="8.75" bestFit="1" customWidth="1"/>
    <col min="3019" max="3020" width="7.75" bestFit="1" customWidth="1"/>
    <col min="3021" max="3023" width="8.75" bestFit="1" customWidth="1"/>
    <col min="3024" max="3025" width="7.75" bestFit="1" customWidth="1"/>
    <col min="3026" max="3028" width="8.75" bestFit="1" customWidth="1"/>
    <col min="3029" max="3029" width="7.75" bestFit="1" customWidth="1"/>
    <col min="3030" max="3033" width="8.75" bestFit="1" customWidth="1"/>
    <col min="3034" max="3034" width="7.75" bestFit="1" customWidth="1"/>
    <col min="3035" max="3046" width="8.75" bestFit="1" customWidth="1"/>
    <col min="3047" max="3047" width="7.75" bestFit="1" customWidth="1"/>
    <col min="3048" max="3050" width="8.75" bestFit="1" customWidth="1"/>
    <col min="3051" max="3051" width="7.75" bestFit="1" customWidth="1"/>
    <col min="3052" max="3059" width="8.75" bestFit="1" customWidth="1"/>
    <col min="3060" max="3060" width="7.75" bestFit="1" customWidth="1"/>
    <col min="3061" max="3063" width="8.75" bestFit="1" customWidth="1"/>
    <col min="3064" max="3064" width="7.75" bestFit="1" customWidth="1"/>
    <col min="3065" max="3082" width="8.75" bestFit="1" customWidth="1"/>
    <col min="3083" max="3083" width="7.75" bestFit="1" customWidth="1"/>
    <col min="3084" max="3105" width="8.75" bestFit="1" customWidth="1"/>
    <col min="3106" max="3106" width="7.75" bestFit="1" customWidth="1"/>
    <col min="3107" max="3111" width="8.75" bestFit="1" customWidth="1"/>
    <col min="3112" max="3112" width="7.75" bestFit="1" customWidth="1"/>
    <col min="3113" max="3114" width="8.75" bestFit="1" customWidth="1"/>
    <col min="3115" max="3115" width="7.75" bestFit="1" customWidth="1"/>
    <col min="3116" max="3126" width="8.75" bestFit="1" customWidth="1"/>
    <col min="3127" max="3132" width="7.75" bestFit="1" customWidth="1"/>
    <col min="3133" max="3136" width="8.75" bestFit="1" customWidth="1"/>
    <col min="3137" max="3138" width="7.75" bestFit="1" customWidth="1"/>
    <col min="3139" max="3139" width="8.75" bestFit="1" customWidth="1"/>
    <col min="3140" max="3140" width="7.75" bestFit="1" customWidth="1"/>
    <col min="3141" max="3155" width="8.75" bestFit="1" customWidth="1"/>
    <col min="3156" max="3156" width="7.75" bestFit="1" customWidth="1"/>
    <col min="3157" max="3166" width="8.75" bestFit="1" customWidth="1"/>
    <col min="3167" max="3167" width="7.75" bestFit="1" customWidth="1"/>
    <col min="3168" max="3169" width="8.75" bestFit="1" customWidth="1"/>
    <col min="3170" max="3170" width="7.75" bestFit="1" customWidth="1"/>
    <col min="3171" max="3186" width="8.75" bestFit="1" customWidth="1"/>
    <col min="3187" max="3187" width="7.75" bestFit="1" customWidth="1"/>
    <col min="3188" max="3197" width="8.75" bestFit="1" customWidth="1"/>
    <col min="3198" max="3198" width="7.75" bestFit="1" customWidth="1"/>
    <col min="3199" max="3201" width="8.75" bestFit="1" customWidth="1"/>
    <col min="3202" max="3202" width="7.75" bestFit="1" customWidth="1"/>
    <col min="3203" max="3203" width="8.75" bestFit="1" customWidth="1"/>
    <col min="3204" max="3204" width="7.75" bestFit="1" customWidth="1"/>
    <col min="3205" max="3207" width="8.75" bestFit="1" customWidth="1"/>
    <col min="3208" max="3208" width="7.75" bestFit="1" customWidth="1"/>
    <col min="3209" max="3214" width="8.75" bestFit="1" customWidth="1"/>
    <col min="3215" max="3215" width="7.75" bestFit="1" customWidth="1"/>
    <col min="3216" max="3219" width="8.75" bestFit="1" customWidth="1"/>
    <col min="3220" max="3220" width="7.75" bestFit="1" customWidth="1"/>
    <col min="3221" max="3233" width="8.75" bestFit="1" customWidth="1"/>
    <col min="3234" max="3234" width="7.75" bestFit="1" customWidth="1"/>
    <col min="3235" max="3244" width="8.75" bestFit="1" customWidth="1"/>
    <col min="3245" max="3245" width="7.75" bestFit="1" customWidth="1"/>
    <col min="3246" max="3247" width="8.75" bestFit="1" customWidth="1"/>
    <col min="3248" max="3248" width="7.75" bestFit="1" customWidth="1"/>
    <col min="3249" max="3249" width="8.75" bestFit="1" customWidth="1"/>
    <col min="3250" max="3250" width="7.75" bestFit="1" customWidth="1"/>
    <col min="3251" max="3255" width="8.75" bestFit="1" customWidth="1"/>
    <col min="3256" max="3256" width="7.75" bestFit="1" customWidth="1"/>
    <col min="3257" max="3259" width="8.75" bestFit="1" customWidth="1"/>
    <col min="3260" max="3260" width="7.75" bestFit="1" customWidth="1"/>
    <col min="3261" max="3264" width="8.75" bestFit="1" customWidth="1"/>
    <col min="3265" max="3265" width="7.75" bestFit="1" customWidth="1"/>
    <col min="3266" max="3266" width="8.75" bestFit="1" customWidth="1"/>
    <col min="3267" max="3267" width="7.75" bestFit="1" customWidth="1"/>
    <col min="3268" max="3269" width="8.75" bestFit="1" customWidth="1"/>
    <col min="3270" max="3270" width="7.75" bestFit="1" customWidth="1"/>
    <col min="3271" max="3274" width="8.75" bestFit="1" customWidth="1"/>
    <col min="3275" max="3275" width="7.75" bestFit="1" customWidth="1"/>
    <col min="3276" max="3287" width="8.75" bestFit="1" customWidth="1"/>
    <col min="3288" max="3288" width="7.75" bestFit="1" customWidth="1"/>
    <col min="3289" max="3292" width="8.75" bestFit="1" customWidth="1"/>
    <col min="3293" max="3293" width="7.75" bestFit="1" customWidth="1"/>
    <col min="3294" max="3311" width="8.75" bestFit="1" customWidth="1"/>
    <col min="3312" max="3312" width="7.75" bestFit="1" customWidth="1"/>
    <col min="3313" max="3317" width="8.75" bestFit="1" customWidth="1"/>
    <col min="3318" max="3318" width="7.75" bestFit="1" customWidth="1"/>
    <col min="3319" max="3323" width="8.75" bestFit="1" customWidth="1"/>
    <col min="3324" max="3324" width="7.75" bestFit="1" customWidth="1"/>
    <col min="3325" max="3331" width="8.75" bestFit="1" customWidth="1"/>
    <col min="3332" max="3332" width="7.75" bestFit="1" customWidth="1"/>
    <col min="3333" max="3335" width="8.75" bestFit="1" customWidth="1"/>
    <col min="3336" max="3336" width="7.75" bestFit="1" customWidth="1"/>
    <col min="3337" max="3339" width="8.75" bestFit="1" customWidth="1"/>
    <col min="3340" max="3340" width="7.75" bestFit="1" customWidth="1"/>
    <col min="3341" max="3346" width="8.75" bestFit="1" customWidth="1"/>
    <col min="3347" max="3347" width="7.75" bestFit="1" customWidth="1"/>
    <col min="3348" max="3351" width="8.75" bestFit="1" customWidth="1"/>
    <col min="3352" max="3353" width="7.75" bestFit="1" customWidth="1"/>
    <col min="3354" max="3356" width="8.75" bestFit="1" customWidth="1"/>
    <col min="3357" max="3357" width="7.75" bestFit="1" customWidth="1"/>
    <col min="3358" max="3361" width="8.75" bestFit="1" customWidth="1"/>
    <col min="3362" max="3363" width="7.75" bestFit="1" customWidth="1"/>
    <col min="3364" max="3369" width="8.75" bestFit="1" customWidth="1"/>
    <col min="3370" max="3370" width="7.75" bestFit="1" customWidth="1"/>
    <col min="3371" max="3372" width="8.75" bestFit="1" customWidth="1"/>
    <col min="3373" max="3373" width="7.75" bestFit="1" customWidth="1"/>
    <col min="3374" max="3377" width="8.75" bestFit="1" customWidth="1"/>
    <col min="3378" max="3379" width="7.75" bestFit="1" customWidth="1"/>
    <col min="3380" max="3382" width="8.75" bestFit="1" customWidth="1"/>
    <col min="3383" max="3383" width="7.75" bestFit="1" customWidth="1"/>
    <col min="3384" max="3389" width="8.75" bestFit="1" customWidth="1"/>
    <col min="3390" max="3390" width="7.75" bestFit="1" customWidth="1"/>
    <col min="3391" max="3392" width="8.75" bestFit="1" customWidth="1"/>
    <col min="3393" max="3393" width="7.75" bestFit="1" customWidth="1"/>
    <col min="3394" max="3394" width="8.75" bestFit="1" customWidth="1"/>
    <col min="3395" max="3395" width="7.75" bestFit="1" customWidth="1"/>
    <col min="3396" max="3397" width="8.75" bestFit="1" customWidth="1"/>
    <col min="3398" max="3398" width="7.75" bestFit="1" customWidth="1"/>
    <col min="3399" max="3401" width="8.75" bestFit="1" customWidth="1"/>
    <col min="3402" max="3402" width="7.75" bestFit="1" customWidth="1"/>
    <col min="3403" max="3405" width="8.75" bestFit="1" customWidth="1"/>
    <col min="3406" max="3406" width="7.75" bestFit="1" customWidth="1"/>
    <col min="3407" max="3410" width="8.75" bestFit="1" customWidth="1"/>
    <col min="3411" max="3411" width="7.75" bestFit="1" customWidth="1"/>
    <col min="3412" max="3413" width="8.75" bestFit="1" customWidth="1"/>
    <col min="3414" max="3414" width="7.75" bestFit="1" customWidth="1"/>
    <col min="3415" max="3417" width="8.75" bestFit="1" customWidth="1"/>
    <col min="3418" max="3418" width="7.75" bestFit="1" customWidth="1"/>
    <col min="3419" max="3425" width="8.75" bestFit="1" customWidth="1"/>
    <col min="3426" max="3426" width="7.75" bestFit="1" customWidth="1"/>
    <col min="3427" max="3433" width="8.75" bestFit="1" customWidth="1"/>
    <col min="3434" max="3434" width="7.75" bestFit="1" customWidth="1"/>
    <col min="3435" max="3437" width="8.75" bestFit="1" customWidth="1"/>
    <col min="3438" max="3438" width="7.75" bestFit="1" customWidth="1"/>
    <col min="3439" max="3439" width="8.75" bestFit="1" customWidth="1"/>
    <col min="3440" max="3440" width="7.75" bestFit="1" customWidth="1"/>
    <col min="3441" max="3443" width="8.75" bestFit="1" customWidth="1"/>
    <col min="3444" max="3444" width="7.75" bestFit="1" customWidth="1"/>
    <col min="3445" max="3450" width="8.75" bestFit="1" customWidth="1"/>
    <col min="3451" max="3451" width="7.75" bestFit="1" customWidth="1"/>
    <col min="3452" max="3454" width="8.75" bestFit="1" customWidth="1"/>
    <col min="3455" max="3455" width="7.75" bestFit="1" customWidth="1"/>
    <col min="3456" max="3457" width="8.75" bestFit="1" customWidth="1"/>
    <col min="3458" max="3458" width="7.75" bestFit="1" customWidth="1"/>
    <col min="3459" max="3459" width="8.75" bestFit="1" customWidth="1"/>
    <col min="3460" max="3461" width="7.75" bestFit="1" customWidth="1"/>
    <col min="3462" max="3465" width="8.75" bestFit="1" customWidth="1"/>
    <col min="3466" max="3468" width="7.75" bestFit="1" customWidth="1"/>
    <col min="3469" max="3470" width="8.75" bestFit="1" customWidth="1"/>
    <col min="3471" max="3471" width="7.75" bestFit="1" customWidth="1"/>
    <col min="3472" max="3476" width="8.75" bestFit="1" customWidth="1"/>
    <col min="3477" max="3478" width="7.75" bestFit="1" customWidth="1"/>
    <col min="3479" max="3479" width="8.75" bestFit="1" customWidth="1"/>
    <col min="3480" max="3481" width="7.75" bestFit="1" customWidth="1"/>
    <col min="3482" max="3484" width="8.75" bestFit="1" customWidth="1"/>
    <col min="3485" max="3485" width="7.75" bestFit="1" customWidth="1"/>
    <col min="3486" max="3491" width="8.75" bestFit="1" customWidth="1"/>
    <col min="3492" max="3492" width="7.75" bestFit="1" customWidth="1"/>
    <col min="3493" max="3498" width="8.75" bestFit="1" customWidth="1"/>
    <col min="3499" max="3499" width="7.75" bestFit="1" customWidth="1"/>
    <col min="3500" max="3519" width="8.75" bestFit="1" customWidth="1"/>
    <col min="3520" max="3520" width="7.75" bestFit="1" customWidth="1"/>
    <col min="3521" max="3525" width="8.75" bestFit="1" customWidth="1"/>
    <col min="3526" max="3526" width="7.75" bestFit="1" customWidth="1"/>
    <col min="3527" max="3533" width="8.75" bestFit="1" customWidth="1"/>
    <col min="3534" max="3534" width="7.75" bestFit="1" customWidth="1"/>
    <col min="3535" max="3538" width="8.75" bestFit="1" customWidth="1"/>
    <col min="3539" max="3539" width="7.75" bestFit="1" customWidth="1"/>
    <col min="3540" max="3545" width="8.75" bestFit="1" customWidth="1"/>
    <col min="3546" max="3546" width="7.75" bestFit="1" customWidth="1"/>
    <col min="3547" max="3550" width="8.75" bestFit="1" customWidth="1"/>
    <col min="3551" max="3551" width="7.75" bestFit="1" customWidth="1"/>
    <col min="3552" max="3553" width="8.75" bestFit="1" customWidth="1"/>
    <col min="3554" max="3555" width="7.75" bestFit="1" customWidth="1"/>
    <col min="3556" max="3558" width="8.75" bestFit="1" customWidth="1"/>
    <col min="3559" max="3559" width="7.75" bestFit="1" customWidth="1"/>
    <col min="3560" max="3562" width="8.75" bestFit="1" customWidth="1"/>
    <col min="3563" max="3563" width="7.75" bestFit="1" customWidth="1"/>
    <col min="3564" max="3565" width="8.75" bestFit="1" customWidth="1"/>
    <col min="3566" max="3566" width="7.75" bestFit="1" customWidth="1"/>
    <col min="3567" max="3567" width="8.75" bestFit="1" customWidth="1"/>
    <col min="3568" max="3568" width="7.75" bestFit="1" customWidth="1"/>
    <col min="3569" max="3570" width="8.75" bestFit="1" customWidth="1"/>
    <col min="3571" max="3573" width="7.75" bestFit="1" customWidth="1"/>
    <col min="3574" max="3576" width="8.75" bestFit="1" customWidth="1"/>
    <col min="3577" max="3580" width="7.75" bestFit="1" customWidth="1"/>
    <col min="3581" max="3581" width="8.75" bestFit="1" customWidth="1"/>
    <col min="3582" max="3583" width="7.75" bestFit="1" customWidth="1"/>
    <col min="3584" max="3587" width="8.75" bestFit="1" customWidth="1"/>
    <col min="3588" max="3588" width="7.75" bestFit="1" customWidth="1"/>
    <col min="3589" max="3599" width="8.75" bestFit="1" customWidth="1"/>
    <col min="3600" max="3600" width="7.75" bestFit="1" customWidth="1"/>
    <col min="3601" max="3604" width="8.75" bestFit="1" customWidth="1"/>
    <col min="3605" max="3605" width="7.75" bestFit="1" customWidth="1"/>
    <col min="3606" max="3606" width="8.75" bestFit="1" customWidth="1"/>
    <col min="3607" max="3607" width="7.75" bestFit="1" customWidth="1"/>
    <col min="3608" max="3611" width="8.75" bestFit="1" customWidth="1"/>
    <col min="3612" max="3612" width="7.75" bestFit="1" customWidth="1"/>
    <col min="3613" max="3623" width="8.75" bestFit="1" customWidth="1"/>
    <col min="3624" max="3624" width="7.75" bestFit="1" customWidth="1"/>
    <col min="3625" max="3626" width="8.75" bestFit="1" customWidth="1"/>
    <col min="3627" max="3627" width="7.75" bestFit="1" customWidth="1"/>
    <col min="3628" max="3636" width="8.75" bestFit="1" customWidth="1"/>
    <col min="3637" max="3637" width="7.75" bestFit="1" customWidth="1"/>
    <col min="3638" max="3640" width="8.75" bestFit="1" customWidth="1"/>
    <col min="3641" max="3641" width="7.75" bestFit="1" customWidth="1"/>
    <col min="3642" max="3646" width="8.75" bestFit="1" customWidth="1"/>
    <col min="3647" max="3647" width="7.75" bestFit="1" customWidth="1"/>
    <col min="3648" max="3651" width="8.75" bestFit="1" customWidth="1"/>
    <col min="3652" max="3652" width="7.75" bestFit="1" customWidth="1"/>
    <col min="3653" max="3654" width="8.75" bestFit="1" customWidth="1"/>
    <col min="3655" max="3655" width="7.75" bestFit="1" customWidth="1"/>
    <col min="3656" max="3658" width="8.75" bestFit="1" customWidth="1"/>
    <col min="3659" max="3659" width="7.75" bestFit="1" customWidth="1"/>
    <col min="3660" max="3664" width="8.75" bestFit="1" customWidth="1"/>
    <col min="3665" max="3665" width="7.75" bestFit="1" customWidth="1"/>
    <col min="3666" max="3674" width="8.75" bestFit="1" customWidth="1"/>
    <col min="3675" max="3675" width="7.75" bestFit="1" customWidth="1"/>
    <col min="3676" max="3676" width="6.75" bestFit="1" customWidth="1"/>
    <col min="3677" max="3677" width="8.75" bestFit="1" customWidth="1"/>
    <col min="3678" max="3678" width="7.75" bestFit="1" customWidth="1"/>
    <col min="3679" max="3682" width="8.75" bestFit="1" customWidth="1"/>
    <col min="3683" max="3683" width="7.75" bestFit="1" customWidth="1"/>
    <col min="3684" max="3684" width="6.75" bestFit="1" customWidth="1"/>
    <col min="3685" max="3686" width="8.75" bestFit="1" customWidth="1"/>
    <col min="3687" max="3687" width="7.75" bestFit="1" customWidth="1"/>
    <col min="3688" max="3688" width="6.75" bestFit="1" customWidth="1"/>
    <col min="3689" max="3691" width="8.75" bestFit="1" customWidth="1"/>
    <col min="3692" max="3692" width="7.75" bestFit="1" customWidth="1"/>
    <col min="3693" max="3705" width="8.75" bestFit="1" customWidth="1"/>
    <col min="3706" max="3706" width="6.75" bestFit="1" customWidth="1"/>
    <col min="3707" max="3712" width="8.75" bestFit="1" customWidth="1"/>
    <col min="3713" max="3713" width="6.75" bestFit="1" customWidth="1"/>
    <col min="3714" max="3721" width="8.75" bestFit="1" customWidth="1"/>
    <col min="3722" max="3722" width="6.75" bestFit="1" customWidth="1"/>
    <col min="3723" max="3736" width="8.75" bestFit="1" customWidth="1"/>
    <col min="3737" max="3737" width="6.75" bestFit="1" customWidth="1"/>
    <col min="3738" max="3747" width="8.75" bestFit="1" customWidth="1"/>
    <col min="3748" max="3748" width="6.75" bestFit="1" customWidth="1"/>
    <col min="3749" max="3757" width="8.75" bestFit="1" customWidth="1"/>
    <col min="3758" max="3758" width="7.75" bestFit="1" customWidth="1"/>
    <col min="3759" max="3760" width="8.75" bestFit="1" customWidth="1"/>
    <col min="3761" max="3761" width="7.75" bestFit="1" customWidth="1"/>
    <col min="3762" max="3762" width="6.75" bestFit="1" customWidth="1"/>
    <col min="3763" max="3770" width="8.75" bestFit="1" customWidth="1"/>
    <col min="3771" max="3771" width="7.75" bestFit="1" customWidth="1"/>
    <col min="3772" max="3772" width="8.75" bestFit="1" customWidth="1"/>
    <col min="3773" max="3773" width="7.75" bestFit="1" customWidth="1"/>
    <col min="3774" max="3782" width="8.75" bestFit="1" customWidth="1"/>
    <col min="3783" max="3783" width="7.75" bestFit="1" customWidth="1"/>
    <col min="3784" max="3791" width="8.75" bestFit="1" customWidth="1"/>
    <col min="3792" max="3792" width="7.75" bestFit="1" customWidth="1"/>
    <col min="3793" max="3794" width="8.75" bestFit="1" customWidth="1"/>
    <col min="3795" max="3795" width="7.75" bestFit="1" customWidth="1"/>
    <col min="3796" max="3798" width="8.75" bestFit="1" customWidth="1"/>
    <col min="3799" max="3799" width="7.75" bestFit="1" customWidth="1"/>
    <col min="3800" max="3805" width="8.75" bestFit="1" customWidth="1"/>
    <col min="3806" max="3806" width="7.75" bestFit="1" customWidth="1"/>
    <col min="3807" max="3811" width="8.75" bestFit="1" customWidth="1"/>
    <col min="3812" max="3812" width="7.75" bestFit="1" customWidth="1"/>
    <col min="3813" max="3815" width="8.75" bestFit="1" customWidth="1"/>
    <col min="3816" max="3816" width="7.75" bestFit="1" customWidth="1"/>
    <col min="3817" max="3824" width="8.75" bestFit="1" customWidth="1"/>
    <col min="3825" max="3825" width="7.75" bestFit="1" customWidth="1"/>
    <col min="3826" max="3832" width="8.75" bestFit="1" customWidth="1"/>
    <col min="3833" max="3833" width="7.75" bestFit="1" customWidth="1"/>
    <col min="3834" max="3850" width="8.75" bestFit="1" customWidth="1"/>
    <col min="3851" max="3851" width="7.75" bestFit="1" customWidth="1"/>
    <col min="3852" max="3857" width="8.75" bestFit="1" customWidth="1"/>
    <col min="3858" max="3858" width="7.75" bestFit="1" customWidth="1"/>
    <col min="3859" max="3859" width="8.75" bestFit="1" customWidth="1"/>
    <col min="3860" max="3860" width="7.75" bestFit="1" customWidth="1"/>
    <col min="3861" max="3864" width="8.75" bestFit="1" customWidth="1"/>
    <col min="3865" max="3865" width="7.75" bestFit="1" customWidth="1"/>
    <col min="3866" max="3869" width="8.75" bestFit="1" customWidth="1"/>
    <col min="3870" max="3870" width="7.75" bestFit="1" customWidth="1"/>
    <col min="3871" max="3880" width="8.75" bestFit="1" customWidth="1"/>
    <col min="3881" max="3881" width="7.75" bestFit="1" customWidth="1"/>
    <col min="3882" max="3901" width="8.75" bestFit="1" customWidth="1"/>
    <col min="3902" max="3902" width="7.75" bestFit="1" customWidth="1"/>
    <col min="3903" max="3904" width="8.75" bestFit="1" customWidth="1"/>
    <col min="3905" max="3905" width="7.75" bestFit="1" customWidth="1"/>
    <col min="3906" max="3911" width="8.75" bestFit="1" customWidth="1"/>
    <col min="3912" max="3912" width="7.75" bestFit="1" customWidth="1"/>
    <col min="3913" max="3920" width="8.75" bestFit="1" customWidth="1"/>
    <col min="3921" max="3921" width="7.75" bestFit="1" customWidth="1"/>
    <col min="3922" max="3925" width="8.75" bestFit="1" customWidth="1"/>
    <col min="3926" max="3926" width="7.75" bestFit="1" customWidth="1"/>
    <col min="3927" max="3940" width="8.75" bestFit="1" customWidth="1"/>
    <col min="3941" max="3941" width="7.75" bestFit="1" customWidth="1"/>
    <col min="3942" max="3946" width="8.75" bestFit="1" customWidth="1"/>
    <col min="3947" max="3947" width="7.75" bestFit="1" customWidth="1"/>
    <col min="3948" max="3956" width="8.75" bestFit="1" customWidth="1"/>
    <col min="3957" max="3957" width="7.75" bestFit="1" customWidth="1"/>
    <col min="3958" max="3960" width="8.75" bestFit="1" customWidth="1"/>
    <col min="3961" max="3962" width="7.75" bestFit="1" customWidth="1"/>
    <col min="3963" max="3965" width="8.75" bestFit="1" customWidth="1"/>
    <col min="3966" max="3967" width="7.75" bestFit="1" customWidth="1"/>
    <col min="3968" max="3968" width="8.75" bestFit="1" customWidth="1"/>
    <col min="3969" max="3969" width="7.75" bestFit="1" customWidth="1"/>
    <col min="3970" max="3970" width="8.75" bestFit="1" customWidth="1"/>
    <col min="3971" max="3972" width="7.75" bestFit="1" customWidth="1"/>
    <col min="3973" max="3973" width="8.75" bestFit="1" customWidth="1"/>
    <col min="3974" max="3974" width="7.75" bestFit="1" customWidth="1"/>
    <col min="3975" max="3976" width="8.75" bestFit="1" customWidth="1"/>
    <col min="3977" max="3977" width="7.75" bestFit="1" customWidth="1"/>
    <col min="3978" max="3979" width="8.75" bestFit="1" customWidth="1"/>
    <col min="3980" max="3980" width="7.75" bestFit="1" customWidth="1"/>
    <col min="3981" max="3983" width="8.75" bestFit="1" customWidth="1"/>
    <col min="3984" max="3984" width="7.75" bestFit="1" customWidth="1"/>
    <col min="3985" max="3987" width="8.75" bestFit="1" customWidth="1"/>
    <col min="3988" max="3988" width="7.75" bestFit="1" customWidth="1"/>
    <col min="3989" max="3990" width="8.75" bestFit="1" customWidth="1"/>
    <col min="3991" max="3991" width="7.75" bestFit="1" customWidth="1"/>
    <col min="3992" max="3993" width="8.75" bestFit="1" customWidth="1"/>
    <col min="3994" max="3994" width="7.75" bestFit="1" customWidth="1"/>
    <col min="3995" max="3999" width="8.75" bestFit="1" customWidth="1"/>
    <col min="4000" max="4000" width="7.75" bestFit="1" customWidth="1"/>
    <col min="4001" max="4005" width="8.75" bestFit="1" customWidth="1"/>
    <col min="4006" max="4006" width="7.75" bestFit="1" customWidth="1"/>
    <col min="4007" max="4010" width="8.75" bestFit="1" customWidth="1"/>
    <col min="4011" max="4011" width="7.75" bestFit="1" customWidth="1"/>
    <col min="4012" max="4012" width="8.75" bestFit="1" customWidth="1"/>
    <col min="4013" max="4013" width="7.75" bestFit="1" customWidth="1"/>
    <col min="4014" max="4016" width="8.75" bestFit="1" customWidth="1"/>
    <col min="4017" max="4017" width="7.75" bestFit="1" customWidth="1"/>
    <col min="4018" max="4024" width="8.75" bestFit="1" customWidth="1"/>
    <col min="4025" max="4025" width="7.75" bestFit="1" customWidth="1"/>
    <col min="4026" max="4026" width="8.75" bestFit="1" customWidth="1"/>
    <col min="4027" max="4027" width="7.75" bestFit="1" customWidth="1"/>
    <col min="4028" max="4031" width="8.75" bestFit="1" customWidth="1"/>
    <col min="4032" max="4032" width="7.75" bestFit="1" customWidth="1"/>
    <col min="4033" max="4035" width="8.75" bestFit="1" customWidth="1"/>
    <col min="4036" max="4036" width="7.75" bestFit="1" customWidth="1"/>
    <col min="4037" max="4039" width="8.75" bestFit="1" customWidth="1"/>
    <col min="4040" max="4040" width="7.75" bestFit="1" customWidth="1"/>
    <col min="4041" max="4045" width="8.75" bestFit="1" customWidth="1"/>
    <col min="4046" max="4046" width="7.75" bestFit="1" customWidth="1"/>
    <col min="4047" max="4050" width="8.75" bestFit="1" customWidth="1"/>
    <col min="4051" max="4051" width="7.75" bestFit="1" customWidth="1"/>
    <col min="4052" max="4058" width="8.75" bestFit="1" customWidth="1"/>
    <col min="4059" max="4059" width="7.75" bestFit="1" customWidth="1"/>
    <col min="4060" max="4063" width="8.75" bestFit="1" customWidth="1"/>
    <col min="4064" max="4064" width="7.75" bestFit="1" customWidth="1"/>
    <col min="4065" max="4067" width="8.75" bestFit="1" customWidth="1"/>
    <col min="4068" max="4068" width="7.75" bestFit="1" customWidth="1"/>
    <col min="4069" max="4070" width="8.75" bestFit="1" customWidth="1"/>
    <col min="4071" max="4071" width="7.75" bestFit="1" customWidth="1"/>
    <col min="4072" max="4076" width="8.75" bestFit="1" customWidth="1"/>
    <col min="4077" max="4077" width="7.75" bestFit="1" customWidth="1"/>
    <col min="4078" max="4078" width="8.75" bestFit="1" customWidth="1"/>
    <col min="4079" max="4080" width="7.75" bestFit="1" customWidth="1"/>
    <col min="4081" max="4083" width="8.75" bestFit="1" customWidth="1"/>
    <col min="4084" max="4085" width="7.75" bestFit="1" customWidth="1"/>
    <col min="4086" max="4088" width="8.75" bestFit="1" customWidth="1"/>
    <col min="4089" max="4090" width="7.75" bestFit="1" customWidth="1"/>
    <col min="4091" max="4092" width="8.75" bestFit="1" customWidth="1"/>
    <col min="4093" max="4094" width="7.75" bestFit="1" customWidth="1"/>
    <col min="4095" max="4097" width="8.75" bestFit="1" customWidth="1"/>
    <col min="4098" max="4099" width="7.75" bestFit="1" customWidth="1"/>
    <col min="4100" max="4101" width="8.75" bestFit="1" customWidth="1"/>
    <col min="4102" max="4102" width="7.75" bestFit="1" customWidth="1"/>
    <col min="4103" max="4106" width="8.75" bestFit="1" customWidth="1"/>
    <col min="4107" max="4108" width="7.75" bestFit="1" customWidth="1"/>
    <col min="4109" max="4111" width="8.75" bestFit="1" customWidth="1"/>
    <col min="4112" max="4112" width="7.75" bestFit="1" customWidth="1"/>
    <col min="4113" max="4116" width="8.75" bestFit="1" customWidth="1"/>
    <col min="4117" max="4117" width="7.75" bestFit="1" customWidth="1"/>
    <col min="4118" max="4119" width="8.75" bestFit="1" customWidth="1"/>
    <col min="4120" max="4120" width="7.75" bestFit="1" customWidth="1"/>
    <col min="4121" max="4126" width="8.75" bestFit="1" customWidth="1"/>
    <col min="4127" max="4127" width="7.75" bestFit="1" customWidth="1"/>
    <col min="4128" max="4131" width="8.75" bestFit="1" customWidth="1"/>
    <col min="4132" max="4132" width="7.75" bestFit="1" customWidth="1"/>
    <col min="4133" max="4135" width="8.75" bestFit="1" customWidth="1"/>
    <col min="4136" max="4136" width="7.75" bestFit="1" customWidth="1"/>
    <col min="4137" max="4141" width="8.75" bestFit="1" customWidth="1"/>
    <col min="4142" max="4142" width="7.75" bestFit="1" customWidth="1"/>
    <col min="4143" max="4143" width="8.75" bestFit="1" customWidth="1"/>
    <col min="4144" max="4144" width="7.75" bestFit="1" customWidth="1"/>
    <col min="4145" max="4146" width="8.75" bestFit="1" customWidth="1"/>
    <col min="4147" max="4147" width="7.75" bestFit="1" customWidth="1"/>
    <col min="4148" max="4151" width="8.75" bestFit="1" customWidth="1"/>
    <col min="4152" max="4152" width="7.75" bestFit="1" customWidth="1"/>
    <col min="4153" max="4155" width="8.75" bestFit="1" customWidth="1"/>
    <col min="4156" max="4156" width="7.75" bestFit="1" customWidth="1"/>
    <col min="4157" max="4162" width="8.75" bestFit="1" customWidth="1"/>
    <col min="4163" max="4163" width="7.75" bestFit="1" customWidth="1"/>
    <col min="4164" max="4166" width="8.75" bestFit="1" customWidth="1"/>
    <col min="4167" max="4167" width="7.75" bestFit="1" customWidth="1"/>
    <col min="4168" max="4169" width="8.75" bestFit="1" customWidth="1"/>
    <col min="4170" max="4170" width="7.75" bestFit="1" customWidth="1"/>
    <col min="4171" max="4174" width="8.75" bestFit="1" customWidth="1"/>
    <col min="4175" max="4175" width="7.75" bestFit="1" customWidth="1"/>
    <col min="4176" max="4177" width="8.75" bestFit="1" customWidth="1"/>
    <col min="4178" max="4178" width="7.75" bestFit="1" customWidth="1"/>
    <col min="4179" max="4181" width="8.75" bestFit="1" customWidth="1"/>
    <col min="4182" max="4182" width="7.75" bestFit="1" customWidth="1"/>
    <col min="4183" max="4183" width="8.75" bestFit="1" customWidth="1"/>
    <col min="4184" max="4184" width="7.75" bestFit="1" customWidth="1"/>
    <col min="4185" max="4186" width="8.75" bestFit="1" customWidth="1"/>
    <col min="4187" max="4187" width="7.75" bestFit="1" customWidth="1"/>
    <col min="4188" max="4191" width="8.75" bestFit="1" customWidth="1"/>
    <col min="4192" max="4193" width="7.75" bestFit="1" customWidth="1"/>
    <col min="4194" max="4195" width="8.75" bestFit="1" customWidth="1"/>
    <col min="4196" max="4196" width="7.75" bestFit="1" customWidth="1"/>
    <col min="4197" max="4198" width="8.75" bestFit="1" customWidth="1"/>
    <col min="4199" max="4200" width="7.75" bestFit="1" customWidth="1"/>
    <col min="4201" max="4204" width="8.75" bestFit="1" customWidth="1"/>
    <col min="4205" max="4205" width="7.75" bestFit="1" customWidth="1"/>
    <col min="4206" max="4206" width="8.75" bestFit="1" customWidth="1"/>
    <col min="4207" max="4207" width="7.75" bestFit="1" customWidth="1"/>
    <col min="4208" max="4210" width="8.75" bestFit="1" customWidth="1"/>
    <col min="4211" max="4212" width="7.75" bestFit="1" customWidth="1"/>
    <col min="4213" max="4215" width="8.75" bestFit="1" customWidth="1"/>
    <col min="4216" max="4216" width="7.75" bestFit="1" customWidth="1"/>
    <col min="4217" max="4218" width="8.75" bestFit="1" customWidth="1"/>
    <col min="4219" max="4219" width="7.75" bestFit="1" customWidth="1"/>
    <col min="4220" max="4228" width="8.75" bestFit="1" customWidth="1"/>
    <col min="4229" max="4229" width="7.75" bestFit="1" customWidth="1"/>
    <col min="4230" max="4232" width="8.75" bestFit="1" customWidth="1"/>
    <col min="4233" max="4233" width="7.75" bestFit="1" customWidth="1"/>
    <col min="4234" max="4237" width="8.75" bestFit="1" customWidth="1"/>
    <col min="4238" max="4238" width="7.75" bestFit="1" customWidth="1"/>
    <col min="4239" max="4249" width="8.75" bestFit="1" customWidth="1"/>
    <col min="4250" max="4250" width="7.75" bestFit="1" customWidth="1"/>
    <col min="4251" max="4253" width="8.75" bestFit="1" customWidth="1"/>
    <col min="4254" max="4254" width="7.75" bestFit="1" customWidth="1"/>
    <col min="4255" max="4261" width="8.75" bestFit="1" customWidth="1"/>
    <col min="4262" max="4262" width="7.75" bestFit="1" customWidth="1"/>
    <col min="4263" max="4264" width="8.75" bestFit="1" customWidth="1"/>
    <col min="4265" max="4265" width="7.75" bestFit="1" customWidth="1"/>
    <col min="4266" max="4266" width="8.75" bestFit="1" customWidth="1"/>
    <col min="4267" max="4267" width="7.75" bestFit="1" customWidth="1"/>
    <col min="4268" max="4276" width="8.75" bestFit="1" customWidth="1"/>
    <col min="4277" max="4277" width="7.75" bestFit="1" customWidth="1"/>
    <col min="4278" max="4284" width="8.75" bestFit="1" customWidth="1"/>
    <col min="4285" max="4285" width="7.75" bestFit="1" customWidth="1"/>
    <col min="4286" max="4287" width="8.75" bestFit="1" customWidth="1"/>
    <col min="4288" max="4288" width="7.75" bestFit="1" customWidth="1"/>
    <col min="4289" max="4301" width="8.75" bestFit="1" customWidth="1"/>
    <col min="4302" max="4302" width="7.75" bestFit="1" customWidth="1"/>
    <col min="4303" max="4305" width="8.75" bestFit="1" customWidth="1"/>
    <col min="4306" max="4306" width="7.75" bestFit="1" customWidth="1"/>
    <col min="4307" max="4308" width="8.75" bestFit="1" customWidth="1"/>
    <col min="4309" max="4309" width="7.75" bestFit="1" customWidth="1"/>
    <col min="4310" max="4313" width="8.75" bestFit="1" customWidth="1"/>
    <col min="4314" max="4314" width="7.75" bestFit="1" customWidth="1"/>
    <col min="4315" max="4315" width="8.75" bestFit="1" customWidth="1"/>
    <col min="4316" max="4317" width="7.75" bestFit="1" customWidth="1"/>
    <col min="4318" max="4319" width="8.75" bestFit="1" customWidth="1"/>
    <col min="4320" max="4320" width="7.75" bestFit="1" customWidth="1"/>
    <col min="4321" max="4323" width="8.75" bestFit="1" customWidth="1"/>
    <col min="4324" max="4325" width="7.75" bestFit="1" customWidth="1"/>
    <col min="4326" max="4337" width="8.75" bestFit="1" customWidth="1"/>
    <col min="4338" max="4338" width="7.75" bestFit="1" customWidth="1"/>
    <col min="4339" max="4342" width="8.75" bestFit="1" customWidth="1"/>
    <col min="4343" max="4343" width="7.75" bestFit="1" customWidth="1"/>
    <col min="4344" max="4347" width="8.75" bestFit="1" customWidth="1"/>
    <col min="4348" max="4348" width="7.75" bestFit="1" customWidth="1"/>
    <col min="4349" max="4351" width="8.75" bestFit="1" customWidth="1"/>
    <col min="4352" max="4352" width="7.75" bestFit="1" customWidth="1"/>
    <col min="4353" max="4363" width="8.75" bestFit="1" customWidth="1"/>
    <col min="4364" max="4364" width="7.75" bestFit="1" customWidth="1"/>
    <col min="4365" max="4367" width="8.75" bestFit="1" customWidth="1"/>
    <col min="4368" max="4368" width="7.75" bestFit="1" customWidth="1"/>
    <col min="4369" max="4372" width="8.75" bestFit="1" customWidth="1"/>
    <col min="4373" max="4373" width="7.75" bestFit="1" customWidth="1"/>
    <col min="4374" max="4377" width="8.75" bestFit="1" customWidth="1"/>
    <col min="4378" max="4378" width="7.75" bestFit="1" customWidth="1"/>
    <col min="4379" max="4381" width="8.75" bestFit="1" customWidth="1"/>
    <col min="4382" max="4382" width="7.75" bestFit="1" customWidth="1"/>
    <col min="4383" max="4388" width="8.75" bestFit="1" customWidth="1"/>
    <col min="4389" max="4389" width="7.75" bestFit="1" customWidth="1"/>
    <col min="4390" max="4391" width="8.75" bestFit="1" customWidth="1"/>
    <col min="4392" max="4392" width="7.75" bestFit="1" customWidth="1"/>
    <col min="4393" max="4394" width="8.75" bestFit="1" customWidth="1"/>
    <col min="4395" max="4395" width="7.75" bestFit="1" customWidth="1"/>
    <col min="4396" max="4398" width="8.75" bestFit="1" customWidth="1"/>
    <col min="4399" max="4399" width="7.75" bestFit="1" customWidth="1"/>
    <col min="4400" max="4404" width="8.75" bestFit="1" customWidth="1"/>
    <col min="4405" max="4405" width="7.75" bestFit="1" customWidth="1"/>
    <col min="4406" max="4406" width="8.75" bestFit="1" customWidth="1"/>
    <col min="4407" max="4407" width="7.75" bestFit="1" customWidth="1"/>
    <col min="4408" max="4411" width="8.75" bestFit="1" customWidth="1"/>
    <col min="4412" max="4412" width="7.75" bestFit="1" customWidth="1"/>
    <col min="4413" max="4416" width="8.75" bestFit="1" customWidth="1"/>
    <col min="4417" max="4418" width="7.75" bestFit="1" customWidth="1"/>
    <col min="4419" max="4422" width="8.75" bestFit="1" customWidth="1"/>
    <col min="4423" max="4423" width="7.75" bestFit="1" customWidth="1"/>
    <col min="4424" max="4425" width="8.75" bestFit="1" customWidth="1"/>
    <col min="4426" max="4426" width="7.75" bestFit="1" customWidth="1"/>
    <col min="4427" max="4428" width="8.75" bestFit="1" customWidth="1"/>
    <col min="4429" max="4429" width="7.75" bestFit="1" customWidth="1"/>
    <col min="4430" max="4434" width="8.75" bestFit="1" customWidth="1"/>
    <col min="4435" max="4435" width="7.75" bestFit="1" customWidth="1"/>
    <col min="4436" max="4437" width="8.75" bestFit="1" customWidth="1"/>
    <col min="4438" max="4439" width="7.75" bestFit="1" customWidth="1"/>
    <col min="4440" max="4441" width="8.75" bestFit="1" customWidth="1"/>
    <col min="4442" max="4443" width="7.75" bestFit="1" customWidth="1"/>
    <col min="4444" max="4446" width="8.75" bestFit="1" customWidth="1"/>
    <col min="4447" max="4447" width="7.75" bestFit="1" customWidth="1"/>
    <col min="4448" max="4448" width="8.75" bestFit="1" customWidth="1"/>
    <col min="4449" max="4449" width="7.75" bestFit="1" customWidth="1"/>
    <col min="4450" max="4451" width="8.75" bestFit="1" customWidth="1"/>
    <col min="4452" max="4452" width="7.75" bestFit="1" customWidth="1"/>
    <col min="4453" max="4455" width="8.75" bestFit="1" customWidth="1"/>
    <col min="4456" max="4456" width="7.75" bestFit="1" customWidth="1"/>
    <col min="4457" max="4460" width="8.75" bestFit="1" customWidth="1"/>
    <col min="4461" max="4461" width="7.75" bestFit="1" customWidth="1"/>
    <col min="4462" max="4465" width="8.75" bestFit="1" customWidth="1"/>
    <col min="4466" max="4466" width="7.75" bestFit="1" customWidth="1"/>
    <col min="4467" max="4470" width="8.75" bestFit="1" customWidth="1"/>
    <col min="4471" max="4471" width="7.75" bestFit="1" customWidth="1"/>
    <col min="4472" max="4475" width="8.75" bestFit="1" customWidth="1"/>
    <col min="4476" max="4476" width="7.75" bestFit="1" customWidth="1"/>
    <col min="4477" max="4479" width="8.75" bestFit="1" customWidth="1"/>
    <col min="4480" max="4480" width="7.75" bestFit="1" customWidth="1"/>
    <col min="4481" max="4484" width="8.75" bestFit="1" customWidth="1"/>
    <col min="4485" max="4485" width="7.75" bestFit="1" customWidth="1"/>
    <col min="4486" max="4488" width="8.75" bestFit="1" customWidth="1"/>
    <col min="4489" max="4489" width="7.75" bestFit="1" customWidth="1"/>
    <col min="4490" max="4490" width="8.75" bestFit="1" customWidth="1"/>
    <col min="4491" max="4491" width="7.75" bestFit="1" customWidth="1"/>
    <col min="4492" max="4495" width="8.75" bestFit="1" customWidth="1"/>
    <col min="4496" max="4496" width="7.75" bestFit="1" customWidth="1"/>
    <col min="4497" max="4498" width="8.75" bestFit="1" customWidth="1"/>
    <col min="4499" max="4499" width="7.75" bestFit="1" customWidth="1"/>
    <col min="4500" max="4501" width="8.75" bestFit="1" customWidth="1"/>
    <col min="4502" max="4502" width="7.75" bestFit="1" customWidth="1"/>
    <col min="4503" max="4504" width="8.75" bestFit="1" customWidth="1"/>
    <col min="4505" max="4505" width="7.75" bestFit="1" customWidth="1"/>
    <col min="4506" max="4509" width="8.75" bestFit="1" customWidth="1"/>
    <col min="4510" max="4510" width="7.75" bestFit="1" customWidth="1"/>
    <col min="4511" max="4521" width="8.75" bestFit="1" customWidth="1"/>
    <col min="4522" max="4522" width="7.75" bestFit="1" customWidth="1"/>
    <col min="4523" max="4526" width="8.75" bestFit="1" customWidth="1"/>
    <col min="4527" max="4527" width="7.75" bestFit="1" customWidth="1"/>
    <col min="4528" max="4529" width="8.75" bestFit="1" customWidth="1"/>
    <col min="4530" max="4530" width="7.75" bestFit="1" customWidth="1"/>
    <col min="4531" max="4533" width="8.75" bestFit="1" customWidth="1"/>
    <col min="4534" max="4534" width="7.75" bestFit="1" customWidth="1"/>
    <col min="4535" max="4535" width="8.75" bestFit="1" customWidth="1"/>
    <col min="4536" max="4536" width="7.75" bestFit="1" customWidth="1"/>
    <col min="4537" max="4539" width="8.75" bestFit="1" customWidth="1"/>
    <col min="4540" max="4540" width="7.75" bestFit="1" customWidth="1"/>
    <col min="4541" max="4543" width="8.75" bestFit="1" customWidth="1"/>
    <col min="4544" max="4545" width="7.75" bestFit="1" customWidth="1"/>
    <col min="4546" max="4548" width="8.75" bestFit="1" customWidth="1"/>
    <col min="4549" max="4549" width="7.75" bestFit="1" customWidth="1"/>
    <col min="4550" max="4553" width="8.75" bestFit="1" customWidth="1"/>
    <col min="4554" max="4554" width="7.75" bestFit="1" customWidth="1"/>
    <col min="4555" max="4557" width="8.75" bestFit="1" customWidth="1"/>
    <col min="4558" max="4558" width="7.75" bestFit="1" customWidth="1"/>
    <col min="4559" max="4563" width="8.75" bestFit="1" customWidth="1"/>
    <col min="4564" max="4564" width="7.75" bestFit="1" customWidth="1"/>
    <col min="4565" max="4569" width="8.75" bestFit="1" customWidth="1"/>
    <col min="4570" max="4570" width="7.75" bestFit="1" customWidth="1"/>
    <col min="4571" max="4571" width="8.75" bestFit="1" customWidth="1"/>
    <col min="4572" max="4572" width="7.75" bestFit="1" customWidth="1"/>
    <col min="4573" max="4581" width="8.75" bestFit="1" customWidth="1"/>
    <col min="4582" max="4582" width="7.75" bestFit="1" customWidth="1"/>
    <col min="4583" max="4589" width="8.75" bestFit="1" customWidth="1"/>
    <col min="4590" max="4590" width="7.75" bestFit="1" customWidth="1"/>
    <col min="4591" max="4602" width="8.75" bestFit="1" customWidth="1"/>
    <col min="4603" max="4603" width="7.75" bestFit="1" customWidth="1"/>
    <col min="4604" max="4606" width="8.75" bestFit="1" customWidth="1"/>
    <col min="4607" max="4607" width="7.75" bestFit="1" customWidth="1"/>
    <col min="4608" max="4615" width="8.75" bestFit="1" customWidth="1"/>
    <col min="4616" max="4616" width="7.75" bestFit="1" customWidth="1"/>
    <col min="4617" max="4622" width="8.75" bestFit="1" customWidth="1"/>
    <col min="4623" max="4623" width="7.75" bestFit="1" customWidth="1"/>
    <col min="4624" max="4626" width="8.75" bestFit="1" customWidth="1"/>
    <col min="4627" max="4627" width="7.75" bestFit="1" customWidth="1"/>
    <col min="4628" max="4634" width="8.75" bestFit="1" customWidth="1"/>
    <col min="4635" max="4635" width="7.75" bestFit="1" customWidth="1"/>
    <col min="4636" max="4637" width="8.75" bestFit="1" customWidth="1"/>
    <col min="4638" max="4638" width="7.75" bestFit="1" customWidth="1"/>
    <col min="4639" max="4640" width="8.75" bestFit="1" customWidth="1"/>
    <col min="4641" max="4641" width="7.75" bestFit="1" customWidth="1"/>
    <col min="4642" max="4643" width="8.75" bestFit="1" customWidth="1"/>
    <col min="4644" max="4644" width="7.75" bestFit="1" customWidth="1"/>
    <col min="4645" max="4645" width="8.75" bestFit="1" customWidth="1"/>
    <col min="4646" max="4647" width="7.75" bestFit="1" customWidth="1"/>
    <col min="4648" max="4648" width="8.75" bestFit="1" customWidth="1"/>
    <col min="4649" max="4650" width="7.75" bestFit="1" customWidth="1"/>
    <col min="4651" max="4651" width="8.75" bestFit="1" customWidth="1"/>
    <col min="4652" max="4655" width="7.75" bestFit="1" customWidth="1"/>
    <col min="4656" max="4658" width="8.75" bestFit="1" customWidth="1"/>
    <col min="4659" max="4660" width="7.75" bestFit="1" customWidth="1"/>
    <col min="4661" max="4661" width="8.75" bestFit="1" customWidth="1"/>
    <col min="4662" max="4662" width="7.75" bestFit="1" customWidth="1"/>
    <col min="4663" max="4664" width="8.75" bestFit="1" customWidth="1"/>
    <col min="4665" max="4665" width="7.75" bestFit="1" customWidth="1"/>
    <col min="4666" max="4669" width="8.75" bestFit="1" customWidth="1"/>
    <col min="4670" max="4670" width="7.75" bestFit="1" customWidth="1"/>
    <col min="4671" max="4677" width="8.75" bestFit="1" customWidth="1"/>
    <col min="4678" max="4678" width="7.75" bestFit="1" customWidth="1"/>
    <col min="4679" max="4679" width="8.75" bestFit="1" customWidth="1"/>
    <col min="4680" max="4680" width="7.75" bestFit="1" customWidth="1"/>
    <col min="4681" max="4683" width="8.75" bestFit="1" customWidth="1"/>
    <col min="4684" max="4684" width="7.75" bestFit="1" customWidth="1"/>
    <col min="4685" max="4686" width="8.75" bestFit="1" customWidth="1"/>
    <col min="4687" max="4687" width="7.75" bestFit="1" customWidth="1"/>
    <col min="4688" max="4693" width="8.75" bestFit="1" customWidth="1"/>
    <col min="4694" max="4694" width="7.75" bestFit="1" customWidth="1"/>
    <col min="4695" max="4698" width="8.75" bestFit="1" customWidth="1"/>
    <col min="4699" max="4699" width="7.75" bestFit="1" customWidth="1"/>
    <col min="4700" max="4702" width="8.75" bestFit="1" customWidth="1"/>
    <col min="4703" max="4703" width="7.75" bestFit="1" customWidth="1"/>
    <col min="4704" max="4707" width="8.75" bestFit="1" customWidth="1"/>
    <col min="4708" max="4708" width="7.75" bestFit="1" customWidth="1"/>
    <col min="4709" max="4719" width="8.75" bestFit="1" customWidth="1"/>
    <col min="4720" max="4720" width="7.75" bestFit="1" customWidth="1"/>
    <col min="4721" max="4725" width="8.75" bestFit="1" customWidth="1"/>
    <col min="4726" max="4726" width="7.75" bestFit="1" customWidth="1"/>
    <col min="4727" max="4730" width="8.75" bestFit="1" customWidth="1"/>
    <col min="4731" max="4731" width="7.75" bestFit="1" customWidth="1"/>
    <col min="4732" max="4735" width="8.75" bestFit="1" customWidth="1"/>
    <col min="4736" max="4736" width="7.75" bestFit="1" customWidth="1"/>
    <col min="4737" max="4738" width="8.75" bestFit="1" customWidth="1"/>
    <col min="4739" max="4739" width="7.75" bestFit="1" customWidth="1"/>
    <col min="4740" max="4743" width="8.75" bestFit="1" customWidth="1"/>
    <col min="4744" max="4744" width="7.75" bestFit="1" customWidth="1"/>
    <col min="4745" max="4746" width="8.75" bestFit="1" customWidth="1"/>
    <col min="4747" max="4747" width="7.75" bestFit="1" customWidth="1"/>
    <col min="4748" max="4748" width="8.75" bestFit="1" customWidth="1"/>
    <col min="4749" max="4749" width="7.75" bestFit="1" customWidth="1"/>
    <col min="4750" max="4751" width="8.75" bestFit="1" customWidth="1"/>
    <col min="4752" max="4752" width="7.75" bestFit="1" customWidth="1"/>
    <col min="4753" max="4755" width="8.75" bestFit="1" customWidth="1"/>
    <col min="4756" max="4756" width="7.75" bestFit="1" customWidth="1"/>
    <col min="4757" max="4759" width="8.75" bestFit="1" customWidth="1"/>
    <col min="4760" max="4760" width="7.75" bestFit="1" customWidth="1"/>
    <col min="4761" max="4762" width="8.75" bestFit="1" customWidth="1"/>
    <col min="4763" max="4763" width="7.75" bestFit="1" customWidth="1"/>
    <col min="4764" max="4766" width="8.75" bestFit="1" customWidth="1"/>
    <col min="4767" max="4767" width="7.75" bestFit="1" customWidth="1"/>
    <col min="4768" max="4770" width="8.75" bestFit="1" customWidth="1"/>
    <col min="4771" max="4771" width="7.75" bestFit="1" customWidth="1"/>
    <col min="4772" max="4774" width="8.75" bestFit="1" customWidth="1"/>
    <col min="4775" max="4775" width="7.75" bestFit="1" customWidth="1"/>
    <col min="4776" max="4776" width="8.75" bestFit="1" customWidth="1"/>
    <col min="4777" max="4777" width="7.75" bestFit="1" customWidth="1"/>
    <col min="4778" max="4815" width="8.75" bestFit="1" customWidth="1"/>
    <col min="4816" max="4816" width="7.75" bestFit="1" customWidth="1"/>
    <col min="4817" max="4837" width="8.75" bestFit="1" customWidth="1"/>
    <col min="4838" max="4838" width="7.75" bestFit="1" customWidth="1"/>
    <col min="4839" max="4840" width="8.75" bestFit="1" customWidth="1"/>
    <col min="4841" max="4843" width="7.75" bestFit="1" customWidth="1"/>
    <col min="4844" max="4845" width="8.75" bestFit="1" customWidth="1"/>
    <col min="4846" max="4846" width="7.75" bestFit="1" customWidth="1"/>
    <col min="4847" max="4847" width="8.75" bestFit="1" customWidth="1"/>
    <col min="4848" max="4848" width="7.75" bestFit="1" customWidth="1"/>
    <col min="4849" max="4855" width="8.75" bestFit="1" customWidth="1"/>
    <col min="4856" max="4856" width="7.75" bestFit="1" customWidth="1"/>
    <col min="4857" max="4860" width="8.75" bestFit="1" customWidth="1"/>
    <col min="4861" max="4861" width="7.75" bestFit="1" customWidth="1"/>
    <col min="4862" max="4866" width="8.75" bestFit="1" customWidth="1"/>
    <col min="4867" max="4867" width="7.75" bestFit="1" customWidth="1"/>
    <col min="4868" max="4877" width="8.75" bestFit="1" customWidth="1"/>
    <col min="4878" max="4878" width="7.75" bestFit="1" customWidth="1"/>
    <col min="4879" max="4880" width="8.75" bestFit="1" customWidth="1"/>
    <col min="4881" max="4881" width="7.75" bestFit="1" customWidth="1"/>
    <col min="4882" max="4895" width="8.75" bestFit="1" customWidth="1"/>
    <col min="4896" max="4896" width="7.75" bestFit="1" customWidth="1"/>
    <col min="4897" max="4898" width="8.75" bestFit="1" customWidth="1"/>
    <col min="4899" max="4899" width="7.75" bestFit="1" customWidth="1"/>
    <col min="4900" max="4904" width="8.75" bestFit="1" customWidth="1"/>
    <col min="4905" max="4905" width="7.75" bestFit="1" customWidth="1"/>
    <col min="4906" max="4909" width="8.75" bestFit="1" customWidth="1"/>
    <col min="4910" max="4910" width="7.75" bestFit="1" customWidth="1"/>
    <col min="4911" max="4930" width="8.75" bestFit="1" customWidth="1"/>
    <col min="4931" max="4931" width="7.75" bestFit="1" customWidth="1"/>
    <col min="4932" max="4934" width="8.75" bestFit="1" customWidth="1"/>
    <col min="4935" max="4935" width="7.75" bestFit="1" customWidth="1"/>
    <col min="4936" max="4936" width="8.75" bestFit="1" customWidth="1"/>
    <col min="4937" max="4937" width="7.75" bestFit="1" customWidth="1"/>
    <col min="4938" max="4942" width="8.75" bestFit="1" customWidth="1"/>
    <col min="4943" max="4943" width="7.75" bestFit="1" customWidth="1"/>
    <col min="4944" max="4944" width="8.75" bestFit="1" customWidth="1"/>
    <col min="4945" max="4945" width="7.75" bestFit="1" customWidth="1"/>
    <col min="4946" max="4952" width="8.75" bestFit="1" customWidth="1"/>
    <col min="4953" max="4953" width="7.75" bestFit="1" customWidth="1"/>
    <col min="4954" max="4958" width="8.75" bestFit="1" customWidth="1"/>
    <col min="4959" max="4959" width="7.75" bestFit="1" customWidth="1"/>
    <col min="4960" max="4963" width="8.75" bestFit="1" customWidth="1"/>
    <col min="4964" max="4965" width="7.75" bestFit="1" customWidth="1"/>
    <col min="4966" max="4973" width="8.75" bestFit="1" customWidth="1"/>
    <col min="4974" max="4974" width="7.75" bestFit="1" customWidth="1"/>
    <col min="4975" max="4983" width="8.75" bestFit="1" customWidth="1"/>
    <col min="4984" max="4984" width="7.75" bestFit="1" customWidth="1"/>
    <col min="4985" max="4994" width="8.75" bestFit="1" customWidth="1"/>
    <col min="4995" max="4995" width="7.75" bestFit="1" customWidth="1"/>
    <col min="4996" max="4996" width="8.75" bestFit="1" customWidth="1"/>
    <col min="4997" max="4997" width="7.75" bestFit="1" customWidth="1"/>
    <col min="4998" max="5002" width="8.75" bestFit="1" customWidth="1"/>
    <col min="5003" max="5003" width="7.75" bestFit="1" customWidth="1"/>
    <col min="5004" max="5008" width="8.75" bestFit="1" customWidth="1"/>
    <col min="5009" max="5009" width="7.75" bestFit="1" customWidth="1"/>
    <col min="5010" max="5012" width="8.75" bestFit="1" customWidth="1"/>
    <col min="5013" max="5014" width="7.75" bestFit="1" customWidth="1"/>
    <col min="5015" max="5016" width="8.75" bestFit="1" customWidth="1"/>
    <col min="5017" max="5017" width="7.75" bestFit="1" customWidth="1"/>
    <col min="5018" max="5127" width="8.75" bestFit="1" customWidth="1"/>
    <col min="5128" max="5128" width="7.75" bestFit="1" customWidth="1"/>
    <col min="5129" max="5131" width="8.75" bestFit="1" customWidth="1"/>
    <col min="5132" max="5132" width="7.75" bestFit="1" customWidth="1"/>
    <col min="5133" max="5134" width="8.75" bestFit="1" customWidth="1"/>
    <col min="5135" max="5135" width="7.75" bestFit="1" customWidth="1"/>
    <col min="5136" max="5136" width="8.75" bestFit="1" customWidth="1"/>
    <col min="5137" max="5137" width="7.75" bestFit="1" customWidth="1"/>
    <col min="5138" max="5139" width="8.75" bestFit="1" customWidth="1"/>
    <col min="5140" max="5140" width="7.75" bestFit="1" customWidth="1"/>
    <col min="5141" max="5142" width="8.75" bestFit="1" customWidth="1"/>
    <col min="5143" max="5143" width="7.75" bestFit="1" customWidth="1"/>
    <col min="5144" max="5154" width="8.75" bestFit="1" customWidth="1"/>
    <col min="5155" max="5155" width="7.75" bestFit="1" customWidth="1"/>
    <col min="5156" max="5157" width="8.75" bestFit="1" customWidth="1"/>
    <col min="5158" max="5158" width="7.75" bestFit="1" customWidth="1"/>
    <col min="5159" max="5172" width="8.75" bestFit="1" customWidth="1"/>
    <col min="5173" max="5173" width="7.75" bestFit="1" customWidth="1"/>
    <col min="5174" max="5174" width="8.75" bestFit="1" customWidth="1"/>
    <col min="5175" max="5175" width="7.75" bestFit="1" customWidth="1"/>
    <col min="5176" max="5177" width="8.75" bestFit="1" customWidth="1"/>
    <col min="5178" max="5178" width="7.75" bestFit="1" customWidth="1"/>
    <col min="5179" max="5179" width="8.75" bestFit="1" customWidth="1"/>
    <col min="5180" max="5180" width="7.75" bestFit="1" customWidth="1"/>
    <col min="5181" max="5186" width="8.75" bestFit="1" customWidth="1"/>
    <col min="5187" max="5188" width="7.75" bestFit="1" customWidth="1"/>
    <col min="5189" max="5189" width="8.75" bestFit="1" customWidth="1"/>
    <col min="5190" max="5191" width="7.75" bestFit="1" customWidth="1"/>
    <col min="5192" max="5193" width="8.75" bestFit="1" customWidth="1"/>
    <col min="5194" max="5194" width="7.75" bestFit="1" customWidth="1"/>
    <col min="5195" max="5198" width="8.75" bestFit="1" customWidth="1"/>
    <col min="5199" max="5199" width="7.75" bestFit="1" customWidth="1"/>
    <col min="5200" max="5200" width="8.75" bestFit="1" customWidth="1"/>
    <col min="5201" max="5202" width="7.75" bestFit="1" customWidth="1"/>
    <col min="5203" max="5207" width="8.75" bestFit="1" customWidth="1"/>
    <col min="5208" max="5208" width="7.75" bestFit="1" customWidth="1"/>
    <col min="5209" max="5211" width="8.75" bestFit="1" customWidth="1"/>
    <col min="5212" max="5212" width="7.75" bestFit="1" customWidth="1"/>
    <col min="5213" max="5221" width="8.75" bestFit="1" customWidth="1"/>
    <col min="5222" max="5222" width="7.75" bestFit="1" customWidth="1"/>
    <col min="5223" max="5228" width="8.75" bestFit="1" customWidth="1"/>
    <col min="5229" max="5229" width="7.75" bestFit="1" customWidth="1"/>
    <col min="5230" max="5230" width="8.75" bestFit="1" customWidth="1"/>
    <col min="5231" max="5231" width="7.75" bestFit="1" customWidth="1"/>
    <col min="5232" max="5237" width="8.75" bestFit="1" customWidth="1"/>
    <col min="5238" max="5238" width="7.75" bestFit="1" customWidth="1"/>
    <col min="5239" max="5240" width="8.75" bestFit="1" customWidth="1"/>
    <col min="5241" max="5241" width="7.75" bestFit="1" customWidth="1"/>
    <col min="5242" max="5246" width="8.75" bestFit="1" customWidth="1"/>
    <col min="5247" max="5247" width="7.75" bestFit="1" customWidth="1"/>
    <col min="5248" max="5251" width="8.75" bestFit="1" customWidth="1"/>
    <col min="5252" max="5252" width="7.75" bestFit="1" customWidth="1"/>
    <col min="5253" max="5254" width="8.75" bestFit="1" customWidth="1"/>
    <col min="5255" max="5255" width="7.75" bestFit="1" customWidth="1"/>
    <col min="5256" max="5256" width="8.75" bestFit="1" customWidth="1"/>
    <col min="5257" max="5257" width="6.75" bestFit="1" customWidth="1"/>
    <col min="5258" max="5259" width="8.75" bestFit="1" customWidth="1"/>
    <col min="5260" max="5260" width="7.75" bestFit="1" customWidth="1"/>
    <col min="5261" max="5261" width="6.75" bestFit="1" customWidth="1"/>
    <col min="5262" max="5262" width="8.75" bestFit="1" customWidth="1"/>
    <col min="5263" max="5263" width="6.75" bestFit="1" customWidth="1"/>
    <col min="5264" max="5264" width="8.75" bestFit="1" customWidth="1"/>
    <col min="5265" max="5265" width="7.75" bestFit="1" customWidth="1"/>
    <col min="5266" max="5266" width="6.75" bestFit="1" customWidth="1"/>
    <col min="5267" max="5268" width="8.75" bestFit="1" customWidth="1"/>
    <col min="5269" max="5269" width="7.75" bestFit="1" customWidth="1"/>
    <col min="5270" max="5270" width="6.75" bestFit="1" customWidth="1"/>
    <col min="5271" max="5274" width="8.75" bestFit="1" customWidth="1"/>
    <col min="5275" max="5275" width="6.75" bestFit="1" customWidth="1"/>
    <col min="5276" max="5278" width="8.75" bestFit="1" customWidth="1"/>
    <col min="5279" max="5279" width="6.75" bestFit="1" customWidth="1"/>
    <col min="5280" max="5282" width="8.75" bestFit="1" customWidth="1"/>
    <col min="5283" max="5283" width="6.75" bestFit="1" customWidth="1"/>
    <col min="5284" max="5289" width="8.75" bestFit="1" customWidth="1"/>
    <col min="5290" max="5291" width="6.75" bestFit="1" customWidth="1"/>
    <col min="5292" max="5293" width="8.75" bestFit="1" customWidth="1"/>
    <col min="5294" max="5294" width="6.75" bestFit="1" customWidth="1"/>
    <col min="5295" max="5296" width="8.75" bestFit="1" customWidth="1"/>
    <col min="5297" max="5297" width="6.75" bestFit="1" customWidth="1"/>
    <col min="5298" max="5302" width="8.75" bestFit="1" customWidth="1"/>
    <col min="5303" max="5303" width="6.75" bestFit="1" customWidth="1"/>
    <col min="5304" max="5317" width="8.75" bestFit="1" customWidth="1"/>
    <col min="5318" max="5318" width="6.75" bestFit="1" customWidth="1"/>
    <col min="5319" max="5321" width="8.75" bestFit="1" customWidth="1"/>
    <col min="5322" max="5322" width="6.75" bestFit="1" customWidth="1"/>
    <col min="5323" max="5325" width="8.75" bestFit="1" customWidth="1"/>
    <col min="5326" max="5326" width="6.75" bestFit="1" customWidth="1"/>
    <col min="5327" max="5330" width="8.75" bestFit="1" customWidth="1"/>
    <col min="5331" max="5331" width="6.75" bestFit="1" customWidth="1"/>
    <col min="5332" max="5332" width="7.75" bestFit="1" customWidth="1"/>
    <col min="5333" max="5333" width="8.75" bestFit="1" customWidth="1"/>
    <col min="5334" max="5334" width="6.75" bestFit="1" customWidth="1"/>
    <col min="5335" max="5335" width="8.75" bestFit="1" customWidth="1"/>
    <col min="5336" max="5336" width="7.75" bestFit="1" customWidth="1"/>
    <col min="5337" max="5338" width="8.75" bestFit="1" customWidth="1"/>
    <col min="5339" max="5339" width="7.75" bestFit="1" customWidth="1"/>
    <col min="5340" max="5340" width="8.75" bestFit="1" customWidth="1"/>
    <col min="5341" max="5341" width="6.75" bestFit="1" customWidth="1"/>
    <col min="5342" max="5345" width="8.75" bestFit="1" customWidth="1"/>
    <col min="5346" max="5346" width="7.75" bestFit="1" customWidth="1"/>
    <col min="5347" max="5357" width="8.75" bestFit="1" customWidth="1"/>
    <col min="5358" max="5358" width="7.75" bestFit="1" customWidth="1"/>
    <col min="5359" max="5365" width="8.75" bestFit="1" customWidth="1"/>
    <col min="5366" max="5367" width="7.75" bestFit="1" customWidth="1"/>
    <col min="5368" max="5370" width="8.75" bestFit="1" customWidth="1"/>
    <col min="5371" max="5371" width="7.75" bestFit="1" customWidth="1"/>
    <col min="5372" max="5376" width="8.75" bestFit="1" customWidth="1"/>
    <col min="5377" max="5377" width="7.75" bestFit="1" customWidth="1"/>
    <col min="5378" max="5379" width="8.75" bestFit="1" customWidth="1"/>
    <col min="5380" max="5380" width="7.75" bestFit="1" customWidth="1"/>
    <col min="5381" max="5381" width="8.75" bestFit="1" customWidth="1"/>
    <col min="5382" max="5382" width="7.75" bestFit="1" customWidth="1"/>
    <col min="5383" max="5384" width="8.75" bestFit="1" customWidth="1"/>
    <col min="5385" max="5385" width="7.75" bestFit="1" customWidth="1"/>
    <col min="5386" max="5402" width="8.75" bestFit="1" customWidth="1"/>
    <col min="5403" max="5403" width="7.75" bestFit="1" customWidth="1"/>
    <col min="5404" max="5419" width="8.75" bestFit="1" customWidth="1"/>
    <col min="5420" max="5420" width="7.75" bestFit="1" customWidth="1"/>
    <col min="5421" max="5422" width="8.75" bestFit="1" customWidth="1"/>
    <col min="5423" max="5423" width="7.75" bestFit="1" customWidth="1"/>
    <col min="5424" max="5424" width="8.75" bestFit="1" customWidth="1"/>
    <col min="5425" max="5425" width="7.75" bestFit="1" customWidth="1"/>
    <col min="5426" max="5446" width="8.75" bestFit="1" customWidth="1"/>
    <col min="5447" max="5448" width="7.75" bestFit="1" customWidth="1"/>
    <col min="5449" max="5465" width="8.75" bestFit="1" customWidth="1"/>
    <col min="5466" max="5466" width="7.75" bestFit="1" customWidth="1"/>
    <col min="5467" max="5487" width="8.75" bestFit="1" customWidth="1"/>
    <col min="5488" max="5488" width="7.75" bestFit="1" customWidth="1"/>
    <col min="5489" max="5492" width="8.75" bestFit="1" customWidth="1"/>
    <col min="5493" max="5495" width="7.75" bestFit="1" customWidth="1"/>
    <col min="5496" max="5497" width="8.75" bestFit="1" customWidth="1"/>
    <col min="5498" max="5499" width="7.75" bestFit="1" customWidth="1"/>
    <col min="5500" max="5500" width="8.75" bestFit="1" customWidth="1"/>
    <col min="5501" max="5501" width="7.75" bestFit="1" customWidth="1"/>
    <col min="5502" max="5503" width="8.75" bestFit="1" customWidth="1"/>
    <col min="5504" max="5504" width="7.75" bestFit="1" customWidth="1"/>
    <col min="5505" max="5510" width="8.75" bestFit="1" customWidth="1"/>
    <col min="5511" max="5511" width="7.75" bestFit="1" customWidth="1"/>
    <col min="5512" max="5512" width="8.75" bestFit="1" customWidth="1"/>
    <col min="5513" max="5513" width="7.75" bestFit="1" customWidth="1"/>
    <col min="5514" max="5515" width="8.75" bestFit="1" customWidth="1"/>
    <col min="5516" max="5516" width="7.75" bestFit="1" customWidth="1"/>
    <col min="5517" max="5519" width="8.75" bestFit="1" customWidth="1"/>
    <col min="5520" max="5520" width="7.75" bestFit="1" customWidth="1"/>
    <col min="5521" max="5527" width="8.75" bestFit="1" customWidth="1"/>
    <col min="5528" max="5528" width="7.75" bestFit="1" customWidth="1"/>
    <col min="5529" max="5531" width="8.75" bestFit="1" customWidth="1"/>
    <col min="5532" max="5532" width="7.75" bestFit="1" customWidth="1"/>
    <col min="5533" max="5534" width="8.75" bestFit="1" customWidth="1"/>
    <col min="5535" max="5535" width="7.75" bestFit="1" customWidth="1"/>
    <col min="5536" max="5538" width="8.75" bestFit="1" customWidth="1"/>
    <col min="5539" max="5539" width="7.75" bestFit="1" customWidth="1"/>
    <col min="5540" max="5545" width="8.75" bestFit="1" customWidth="1"/>
    <col min="5546" max="5546" width="7.75" bestFit="1" customWidth="1"/>
    <col min="5547" max="5548" width="8.75" bestFit="1" customWidth="1"/>
    <col min="5549" max="5549" width="7.75" bestFit="1" customWidth="1"/>
    <col min="5550" max="5553" width="8.75" bestFit="1" customWidth="1"/>
    <col min="5554" max="5554" width="7.75" bestFit="1" customWidth="1"/>
    <col min="5555" max="5556" width="8.75" bestFit="1" customWidth="1"/>
    <col min="5557" max="5558" width="7.75" bestFit="1" customWidth="1"/>
    <col min="5559" max="5559" width="8.75" bestFit="1" customWidth="1"/>
    <col min="5560" max="5560" width="7.75" bestFit="1" customWidth="1"/>
    <col min="5561" max="5561" width="8.75" bestFit="1" customWidth="1"/>
    <col min="5562" max="5563" width="7.75" bestFit="1" customWidth="1"/>
    <col min="5564" max="5566" width="8.75" bestFit="1" customWidth="1"/>
    <col min="5567" max="5568" width="7.75" bestFit="1" customWidth="1"/>
    <col min="5569" max="5574" width="8.75" bestFit="1" customWidth="1"/>
    <col min="5575" max="5575" width="7.75" bestFit="1" customWidth="1"/>
    <col min="5576" max="5576" width="8.75" bestFit="1" customWidth="1"/>
    <col min="5577" max="5577" width="7.75" bestFit="1" customWidth="1"/>
    <col min="5578" max="5587" width="8.75" bestFit="1" customWidth="1"/>
    <col min="5588" max="5588" width="7.75" bestFit="1" customWidth="1"/>
    <col min="5589" max="5597" width="8.75" bestFit="1" customWidth="1"/>
    <col min="5598" max="5598" width="7.75" bestFit="1" customWidth="1"/>
    <col min="5599" max="5616" width="8.75" bestFit="1" customWidth="1"/>
    <col min="5617" max="5618" width="7.75" bestFit="1" customWidth="1"/>
    <col min="5619" max="5620" width="8.75" bestFit="1" customWidth="1"/>
    <col min="5621" max="5622" width="7.75" bestFit="1" customWidth="1"/>
    <col min="5623" max="5626" width="8.75" bestFit="1" customWidth="1"/>
    <col min="5627" max="5627" width="7.75" bestFit="1" customWidth="1"/>
    <col min="5628" max="5647" width="8.75" bestFit="1" customWidth="1"/>
    <col min="5648" max="5648" width="7.75" bestFit="1" customWidth="1"/>
    <col min="5649" max="5657" width="8.75" bestFit="1" customWidth="1"/>
    <col min="5658" max="5658" width="7.75" bestFit="1" customWidth="1"/>
    <col min="5659" max="5667" width="8.75" bestFit="1" customWidth="1"/>
    <col min="5668" max="5668" width="7.75" bestFit="1" customWidth="1"/>
    <col min="5669" max="5672" width="8.75" bestFit="1" customWidth="1"/>
    <col min="5673" max="5673" width="7.75" bestFit="1" customWidth="1"/>
    <col min="5674" max="5675" width="8.75" bestFit="1" customWidth="1"/>
    <col min="5676" max="5676" width="7.75" bestFit="1" customWidth="1"/>
    <col min="5677" max="5680" width="8.75" bestFit="1" customWidth="1"/>
    <col min="5681" max="5681" width="7.75" bestFit="1" customWidth="1"/>
    <col min="5682" max="5682" width="8.75" bestFit="1" customWidth="1"/>
    <col min="5683" max="5684" width="7.75" bestFit="1" customWidth="1"/>
    <col min="5685" max="5685" width="8.75" bestFit="1" customWidth="1"/>
    <col min="5686" max="5686" width="7.75" bestFit="1" customWidth="1"/>
    <col min="5687" max="5689" width="8.75" bestFit="1" customWidth="1"/>
    <col min="5690" max="5690" width="7.75" bestFit="1" customWidth="1"/>
    <col min="5691" max="5691" width="8.75" bestFit="1" customWidth="1"/>
    <col min="5692" max="5692" width="7.75" bestFit="1" customWidth="1"/>
    <col min="5693" max="5699" width="8.75" bestFit="1" customWidth="1"/>
    <col min="5700" max="5700" width="7.75" bestFit="1" customWidth="1"/>
    <col min="5701" max="5703" width="8.75" bestFit="1" customWidth="1"/>
    <col min="5704" max="5704" width="7.75" bestFit="1" customWidth="1"/>
    <col min="5705" max="5715" width="8.75" bestFit="1" customWidth="1"/>
    <col min="5716" max="5716" width="7.75" bestFit="1" customWidth="1"/>
    <col min="5717" max="5718" width="8.75" bestFit="1" customWidth="1"/>
    <col min="5719" max="5719" width="7.75" bestFit="1" customWidth="1"/>
    <col min="5720" max="5722" width="8.75" bestFit="1" customWidth="1"/>
    <col min="5723" max="5723" width="7.75" bestFit="1" customWidth="1"/>
    <col min="5724" max="5730" width="8.75" bestFit="1" customWidth="1"/>
    <col min="5731" max="5731" width="7.75" bestFit="1" customWidth="1"/>
    <col min="5732" max="5736" width="8.75" bestFit="1" customWidth="1"/>
    <col min="5737" max="5737" width="7.75" bestFit="1" customWidth="1"/>
    <col min="5738" max="5745" width="8.75" bestFit="1" customWidth="1"/>
    <col min="5746" max="5746" width="7.75" bestFit="1" customWidth="1"/>
    <col min="5747" max="5754" width="8.75" bestFit="1" customWidth="1"/>
    <col min="5755" max="5755" width="7.75" bestFit="1" customWidth="1"/>
    <col min="5756" max="5758" width="8.75" bestFit="1" customWidth="1"/>
    <col min="5759" max="5759" width="7.75" bestFit="1" customWidth="1"/>
    <col min="5760" max="5762" width="8.75" bestFit="1" customWidth="1"/>
    <col min="5763" max="5763" width="7.75" bestFit="1" customWidth="1"/>
    <col min="5764" max="5771" width="8.75" bestFit="1" customWidth="1"/>
    <col min="5772" max="5772" width="7.75" bestFit="1" customWidth="1"/>
    <col min="5773" max="5773" width="8.75" bestFit="1" customWidth="1"/>
    <col min="5774" max="5774" width="7.75" bestFit="1" customWidth="1"/>
    <col min="5775" max="5823" width="8.75" bestFit="1" customWidth="1"/>
    <col min="5824" max="5824" width="7.75" bestFit="1" customWidth="1"/>
    <col min="5825" max="5825" width="8.75" bestFit="1" customWidth="1"/>
    <col min="5826" max="5827" width="7.75" bestFit="1" customWidth="1"/>
    <col min="5828" max="5829" width="8.75" bestFit="1" customWidth="1"/>
    <col min="5830" max="5830" width="7.75" bestFit="1" customWidth="1"/>
    <col min="5831" max="5832" width="8.75" bestFit="1" customWidth="1"/>
    <col min="5833" max="5833" width="7.75" bestFit="1" customWidth="1"/>
    <col min="5834" max="5835" width="8.75" bestFit="1" customWidth="1"/>
    <col min="5836" max="5837" width="7.75" bestFit="1" customWidth="1"/>
    <col min="5838" max="5839" width="8.75" bestFit="1" customWidth="1"/>
    <col min="5840" max="5840" width="7.75" bestFit="1" customWidth="1"/>
    <col min="5841" max="5844" width="8.75" bestFit="1" customWidth="1"/>
    <col min="5845" max="5845" width="7.75" bestFit="1" customWidth="1"/>
    <col min="5846" max="5847" width="8.75" bestFit="1" customWidth="1"/>
    <col min="5848" max="5848" width="7.75" bestFit="1" customWidth="1"/>
    <col min="5849" max="5852" width="8.75" bestFit="1" customWidth="1"/>
    <col min="5853" max="5853" width="7.75" bestFit="1" customWidth="1"/>
    <col min="5854" max="5854" width="8.75" bestFit="1" customWidth="1"/>
    <col min="5855" max="5855" width="7.75" bestFit="1" customWidth="1"/>
    <col min="5856" max="5859" width="8.75" bestFit="1" customWidth="1"/>
    <col min="5860" max="5860" width="7.75" bestFit="1" customWidth="1"/>
    <col min="5861" max="5861" width="8.75" bestFit="1" customWidth="1"/>
    <col min="5862" max="5862" width="7.75" bestFit="1" customWidth="1"/>
    <col min="5863" max="5864" width="8.75" bestFit="1" customWidth="1"/>
    <col min="5865" max="5865" width="7.75" bestFit="1" customWidth="1"/>
    <col min="5866" max="5869" width="8.75" bestFit="1" customWidth="1"/>
    <col min="5870" max="5870" width="7.75" bestFit="1" customWidth="1"/>
    <col min="5871" max="5872" width="8.75" bestFit="1" customWidth="1"/>
    <col min="5873" max="5873" width="7.75" bestFit="1" customWidth="1"/>
    <col min="5874" max="5879" width="8.75" bestFit="1" customWidth="1"/>
    <col min="5880" max="5880" width="7.75" bestFit="1" customWidth="1"/>
    <col min="5881" max="5882" width="8.75" bestFit="1" customWidth="1"/>
    <col min="5883" max="5883" width="7.75" bestFit="1" customWidth="1"/>
    <col min="5884" max="5885" width="8.75" bestFit="1" customWidth="1"/>
    <col min="5886" max="5887" width="7.75" bestFit="1" customWidth="1"/>
    <col min="5888" max="5888" width="8.75" bestFit="1" customWidth="1"/>
    <col min="5889" max="5889" width="7.75" bestFit="1" customWidth="1"/>
    <col min="5890" max="5890" width="8.75" bestFit="1" customWidth="1"/>
    <col min="5891" max="5891" width="7.75" bestFit="1" customWidth="1"/>
    <col min="5892" max="5893" width="8.75" bestFit="1" customWidth="1"/>
    <col min="5894" max="5894" width="7.75" bestFit="1" customWidth="1"/>
    <col min="5895" max="5897" width="8.75" bestFit="1" customWidth="1"/>
    <col min="5898" max="5898" width="7.75" bestFit="1" customWidth="1"/>
    <col min="5899" max="5901" width="8.75" bestFit="1" customWidth="1"/>
    <col min="5902" max="5902" width="7.75" bestFit="1" customWidth="1"/>
    <col min="5903" max="5904" width="8.75" bestFit="1" customWidth="1"/>
    <col min="5905" max="5905" width="7.75" bestFit="1" customWidth="1"/>
    <col min="5906" max="5909" width="8.75" bestFit="1" customWidth="1"/>
    <col min="5910" max="5911" width="7.75" bestFit="1" customWidth="1"/>
    <col min="5912" max="5915" width="8.75" bestFit="1" customWidth="1"/>
    <col min="5916" max="5916" width="7.75" bestFit="1" customWidth="1"/>
    <col min="5917" max="5919" width="8.75" bestFit="1" customWidth="1"/>
    <col min="5920" max="5920" width="7.75" bestFit="1" customWidth="1"/>
    <col min="5921" max="5921" width="8.75" bestFit="1" customWidth="1"/>
    <col min="5922" max="5922" width="7.75" bestFit="1" customWidth="1"/>
    <col min="5923" max="5939" width="8.75" bestFit="1" customWidth="1"/>
    <col min="5940" max="5940" width="12.25" bestFit="1" customWidth="1"/>
    <col min="5941" max="5942" width="5.75" bestFit="1" customWidth="1"/>
    <col min="5943" max="5944" width="7.75" bestFit="1" customWidth="1"/>
    <col min="5945" max="5945" width="5.75" bestFit="1" customWidth="1"/>
    <col min="5946" max="5947" width="7.75" bestFit="1" customWidth="1"/>
    <col min="5948" max="5948" width="5.75" bestFit="1" customWidth="1"/>
    <col min="5949" max="5950" width="7.75" bestFit="1" customWidth="1"/>
    <col min="5951" max="5951" width="5.75" bestFit="1" customWidth="1"/>
    <col min="5952" max="5953" width="7.75" bestFit="1" customWidth="1"/>
    <col min="5954" max="5954" width="5.75" bestFit="1" customWidth="1"/>
    <col min="5955" max="5961" width="7.75" bestFit="1" customWidth="1"/>
    <col min="5962" max="5962" width="5.75" bestFit="1" customWidth="1"/>
    <col min="5963" max="5970" width="7.75" bestFit="1" customWidth="1"/>
    <col min="5971" max="5971" width="5.75" bestFit="1" customWidth="1"/>
    <col min="5972" max="5972" width="7.75" bestFit="1" customWidth="1"/>
    <col min="5973" max="5973" width="5.75" bestFit="1" customWidth="1"/>
    <col min="5974" max="5986" width="7.75" bestFit="1" customWidth="1"/>
    <col min="5987" max="5987" width="6.75" bestFit="1" customWidth="1"/>
    <col min="5988" max="5989" width="7.75" bestFit="1" customWidth="1"/>
    <col min="5990" max="5990" width="6.75" bestFit="1" customWidth="1"/>
    <col min="5991" max="5992" width="7.75" bestFit="1" customWidth="1"/>
    <col min="5993" max="5993" width="6.75" bestFit="1" customWidth="1"/>
    <col min="5994" max="5995" width="7.75" bestFit="1" customWidth="1"/>
    <col min="5996" max="5996" width="6.75" bestFit="1" customWidth="1"/>
    <col min="5997" max="5999" width="7.75" bestFit="1" customWidth="1"/>
    <col min="6000" max="6000" width="6.75" bestFit="1" customWidth="1"/>
    <col min="6001" max="6005" width="7.75" bestFit="1" customWidth="1"/>
    <col min="6006" max="6006" width="6.75" bestFit="1" customWidth="1"/>
    <col min="6007" max="6013" width="7.75" bestFit="1" customWidth="1"/>
    <col min="6014" max="6014" width="6.75" bestFit="1" customWidth="1"/>
    <col min="6015" max="6021" width="7.75" bestFit="1" customWidth="1"/>
    <col min="6022" max="6022" width="6.75" bestFit="1" customWidth="1"/>
    <col min="6023" max="6024" width="7.75" bestFit="1" customWidth="1"/>
    <col min="6025" max="6025" width="6.75" bestFit="1" customWidth="1"/>
    <col min="6026" max="6026" width="7.75" bestFit="1" customWidth="1"/>
    <col min="6027" max="6027" width="6.75" bestFit="1" customWidth="1"/>
    <col min="6028" max="6035" width="7.75" bestFit="1" customWidth="1"/>
    <col min="6036" max="6036" width="6.75" bestFit="1" customWidth="1"/>
    <col min="6037" max="6041" width="7.75" bestFit="1" customWidth="1"/>
    <col min="6042" max="6042" width="6.75" bestFit="1" customWidth="1"/>
    <col min="6043" max="6045" width="7.75" bestFit="1" customWidth="1"/>
    <col min="6046" max="6046" width="6.75" bestFit="1" customWidth="1"/>
    <col min="6047" max="6051" width="7.75" bestFit="1" customWidth="1"/>
    <col min="6052" max="6052" width="6.75" bestFit="1" customWidth="1"/>
    <col min="6053" max="6055" width="7.75" bestFit="1" customWidth="1"/>
    <col min="6056" max="6056" width="6.75" bestFit="1" customWidth="1"/>
    <col min="6057" max="6059" width="7.75" bestFit="1" customWidth="1"/>
    <col min="6060" max="6060" width="6.75" bestFit="1" customWidth="1"/>
    <col min="6061" max="6064" width="7.75" bestFit="1" customWidth="1"/>
    <col min="6065" max="6065" width="6.75" bestFit="1" customWidth="1"/>
    <col min="6066" max="6070" width="7.75" bestFit="1" customWidth="1"/>
    <col min="6071" max="6071" width="6.75" bestFit="1" customWidth="1"/>
    <col min="6072" max="6075" width="7.75" bestFit="1" customWidth="1"/>
    <col min="6076" max="6076" width="6.75" bestFit="1" customWidth="1"/>
    <col min="6077" max="6078" width="7.75" bestFit="1" customWidth="1"/>
    <col min="6079" max="6079" width="6.75" bestFit="1" customWidth="1"/>
    <col min="6080" max="6080" width="7.75" bestFit="1" customWidth="1"/>
    <col min="6081" max="6081" width="6.75" bestFit="1" customWidth="1"/>
    <col min="6082" max="6083" width="7.75" bestFit="1" customWidth="1"/>
    <col min="6084" max="6084" width="6.75" bestFit="1" customWidth="1"/>
    <col min="6085" max="6087" width="7.75" bestFit="1" customWidth="1"/>
    <col min="6088" max="6088" width="6.75" bestFit="1" customWidth="1"/>
    <col min="6089" max="6090" width="7.75" bestFit="1" customWidth="1"/>
    <col min="6091" max="6091" width="6.75" bestFit="1" customWidth="1"/>
    <col min="6092" max="6094" width="7.75" bestFit="1" customWidth="1"/>
    <col min="6095" max="6095" width="6.75" bestFit="1" customWidth="1"/>
    <col min="6096" max="6097" width="7.75" bestFit="1" customWidth="1"/>
    <col min="6098" max="6099" width="6.75" bestFit="1" customWidth="1"/>
    <col min="6100" max="6106" width="7.75" bestFit="1" customWidth="1"/>
    <col min="6107" max="6107" width="6.75" bestFit="1" customWidth="1"/>
    <col min="6108" max="6112" width="7.75" bestFit="1" customWidth="1"/>
    <col min="6113" max="6113" width="6.75" bestFit="1" customWidth="1"/>
    <col min="6114" max="6127" width="7.75" bestFit="1" customWidth="1"/>
    <col min="6128" max="6128" width="6.75" bestFit="1" customWidth="1"/>
    <col min="6129" max="6131" width="7.75" bestFit="1" customWidth="1"/>
    <col min="6132" max="6132" width="6.75" bestFit="1" customWidth="1"/>
    <col min="6133" max="6134" width="7.75" bestFit="1" customWidth="1"/>
    <col min="6135" max="6135" width="6.75" bestFit="1" customWidth="1"/>
    <col min="6136" max="6150" width="7.75" bestFit="1" customWidth="1"/>
    <col min="6151" max="6151" width="6.75" bestFit="1" customWidth="1"/>
    <col min="6152" max="6156" width="7.75" bestFit="1" customWidth="1"/>
    <col min="6157" max="6157" width="6.75" bestFit="1" customWidth="1"/>
    <col min="6158" max="6161" width="7.75" bestFit="1" customWidth="1"/>
    <col min="6162" max="6162" width="6.75" bestFit="1" customWidth="1"/>
    <col min="6163" max="6165" width="7.75" bestFit="1" customWidth="1"/>
    <col min="6166" max="6166" width="6.75" bestFit="1" customWidth="1"/>
    <col min="6167" max="6174" width="7.75" bestFit="1" customWidth="1"/>
    <col min="6175" max="6175" width="6.75" bestFit="1" customWidth="1"/>
    <col min="6176" max="6178" width="7.75" bestFit="1" customWidth="1"/>
    <col min="6179" max="6179" width="6.75" bestFit="1" customWidth="1"/>
    <col min="6180" max="6183" width="7.75" bestFit="1" customWidth="1"/>
    <col min="6184" max="6184" width="6.75" bestFit="1" customWidth="1"/>
    <col min="6185" max="6190" width="7.75" bestFit="1" customWidth="1"/>
    <col min="6191" max="6191" width="6.75" bestFit="1" customWidth="1"/>
    <col min="6192" max="6192" width="7.75" bestFit="1" customWidth="1"/>
    <col min="6193" max="6193" width="6.75" bestFit="1" customWidth="1"/>
    <col min="6194" max="6196" width="7.75" bestFit="1" customWidth="1"/>
    <col min="6197" max="6198" width="6.75" bestFit="1" customWidth="1"/>
    <col min="6199" max="6202" width="7.75" bestFit="1" customWidth="1"/>
    <col min="6203" max="6203" width="6.75" bestFit="1" customWidth="1"/>
    <col min="6204" max="6206" width="7.75" bestFit="1" customWidth="1"/>
    <col min="6207" max="6207" width="6.75" bestFit="1" customWidth="1"/>
    <col min="6208" max="6209" width="7.75" bestFit="1" customWidth="1"/>
    <col min="6210" max="6210" width="6.75" bestFit="1" customWidth="1"/>
    <col min="6211" max="6211" width="7.75" bestFit="1" customWidth="1"/>
    <col min="6212" max="6212" width="6.75" bestFit="1" customWidth="1"/>
    <col min="6213" max="6217" width="7.75" bestFit="1" customWidth="1"/>
    <col min="6218" max="6218" width="6.75" bestFit="1" customWidth="1"/>
    <col min="6219" max="6219" width="7.75" bestFit="1" customWidth="1"/>
    <col min="6220" max="6220" width="6.75" bestFit="1" customWidth="1"/>
    <col min="6221" max="6221" width="7.75" bestFit="1" customWidth="1"/>
    <col min="6222" max="6222" width="6.75" bestFit="1" customWidth="1"/>
    <col min="6223" max="6229" width="7.75" bestFit="1" customWidth="1"/>
    <col min="6230" max="6230" width="6.75" bestFit="1" customWidth="1"/>
    <col min="6231" max="6238" width="7.75" bestFit="1" customWidth="1"/>
    <col min="6239" max="6239" width="6.75" bestFit="1" customWidth="1"/>
    <col min="6240" max="6247" width="7.75" bestFit="1" customWidth="1"/>
    <col min="6248" max="6248" width="6.75" bestFit="1" customWidth="1"/>
    <col min="6249" max="6251" width="7.75" bestFit="1" customWidth="1"/>
    <col min="6252" max="6252" width="6.75" bestFit="1" customWidth="1"/>
    <col min="6253" max="6263" width="7.75" bestFit="1" customWidth="1"/>
    <col min="6264" max="6264" width="6.75" bestFit="1" customWidth="1"/>
    <col min="6265" max="6275" width="7.75" bestFit="1" customWidth="1"/>
    <col min="6276" max="6276" width="6.75" bestFit="1" customWidth="1"/>
    <col min="6277" max="6278" width="7.75" bestFit="1" customWidth="1"/>
    <col min="6279" max="6279" width="6.75" bestFit="1" customWidth="1"/>
    <col min="6280" max="6282" width="7.75" bestFit="1" customWidth="1"/>
    <col min="6283" max="6283" width="6.75" bestFit="1" customWidth="1"/>
    <col min="6284" max="6286" width="7.75" bestFit="1" customWidth="1"/>
    <col min="6287" max="6287" width="6.75" bestFit="1" customWidth="1"/>
    <col min="6288" max="6290" width="7.75" bestFit="1" customWidth="1"/>
    <col min="6291" max="6291" width="6.75" bestFit="1" customWidth="1"/>
    <col min="6292" max="6292" width="7.75" bestFit="1" customWidth="1"/>
    <col min="6293" max="6293" width="6.75" bestFit="1" customWidth="1"/>
    <col min="6294" max="6294" width="7.75" bestFit="1" customWidth="1"/>
    <col min="6295" max="6295" width="6.75" bestFit="1" customWidth="1"/>
    <col min="6296" max="6298" width="7.75" bestFit="1" customWidth="1"/>
    <col min="6299" max="6299" width="6.75" bestFit="1" customWidth="1"/>
    <col min="6300" max="6300" width="7.75" bestFit="1" customWidth="1"/>
    <col min="6301" max="6302" width="6.75" bestFit="1" customWidth="1"/>
    <col min="6303" max="6305" width="7.75" bestFit="1" customWidth="1"/>
    <col min="6306" max="6306" width="6.75" bestFit="1" customWidth="1"/>
    <col min="6307" max="6310" width="7.75" bestFit="1" customWidth="1"/>
    <col min="6311" max="6311" width="6.75" bestFit="1" customWidth="1"/>
    <col min="6312" max="6314" width="7.75" bestFit="1" customWidth="1"/>
    <col min="6315" max="6315" width="6.75" bestFit="1" customWidth="1"/>
    <col min="6316" max="6318" width="7.75" bestFit="1" customWidth="1"/>
    <col min="6319" max="6319" width="6.75" bestFit="1" customWidth="1"/>
    <col min="6320" max="6323" width="7.75" bestFit="1" customWidth="1"/>
    <col min="6324" max="6324" width="6.75" bestFit="1" customWidth="1"/>
    <col min="6325" max="6326" width="7.75" bestFit="1" customWidth="1"/>
    <col min="6327" max="6327" width="6.75" bestFit="1" customWidth="1"/>
    <col min="6328" max="6329" width="7.75" bestFit="1" customWidth="1"/>
    <col min="6330" max="6330" width="6.75" bestFit="1" customWidth="1"/>
    <col min="6331" max="6331" width="7.75" bestFit="1" customWidth="1"/>
    <col min="6332" max="6332" width="6.75" bestFit="1" customWidth="1"/>
    <col min="6333" max="6336" width="7.75" bestFit="1" customWidth="1"/>
    <col min="6337" max="6337" width="6.75" bestFit="1" customWidth="1"/>
    <col min="6338" max="6338" width="7.75" bestFit="1" customWidth="1"/>
    <col min="6339" max="6339" width="6.75" bestFit="1" customWidth="1"/>
    <col min="6340" max="6342" width="7.75" bestFit="1" customWidth="1"/>
    <col min="6343" max="6343" width="6.75" bestFit="1" customWidth="1"/>
    <col min="6344" max="6346" width="7.75" bestFit="1" customWidth="1"/>
    <col min="6347" max="6347" width="6.75" bestFit="1" customWidth="1"/>
    <col min="6348" max="6351" width="7.75" bestFit="1" customWidth="1"/>
    <col min="6352" max="6352" width="6.75" bestFit="1" customWidth="1"/>
    <col min="6353" max="6354" width="7.75" bestFit="1" customWidth="1"/>
    <col min="6355" max="6355" width="6.75" bestFit="1" customWidth="1"/>
    <col min="6356" max="6360" width="7.75" bestFit="1" customWidth="1"/>
    <col min="6361" max="6361" width="6.75" bestFit="1" customWidth="1"/>
    <col min="6362" max="6374" width="7.75" bestFit="1" customWidth="1"/>
    <col min="6375" max="6375" width="6.75" bestFit="1" customWidth="1"/>
    <col min="6376" max="6384" width="7.75" bestFit="1" customWidth="1"/>
    <col min="6385" max="6385" width="6.75" bestFit="1" customWidth="1"/>
    <col min="6386" max="6387" width="7.75" bestFit="1" customWidth="1"/>
    <col min="6388" max="6388" width="6.75" bestFit="1" customWidth="1"/>
    <col min="6389" max="6391" width="7.75" bestFit="1" customWidth="1"/>
    <col min="6392" max="6392" width="6.75" bestFit="1" customWidth="1"/>
    <col min="6393" max="6401" width="7.75" bestFit="1" customWidth="1"/>
    <col min="6402" max="6402" width="6.75" bestFit="1" customWidth="1"/>
    <col min="6403" max="6432" width="7.75" bestFit="1" customWidth="1"/>
    <col min="6433" max="6433" width="6.75" bestFit="1" customWidth="1"/>
    <col min="6434" max="6462" width="7.75" bestFit="1" customWidth="1"/>
    <col min="6463" max="6463" width="6.75" bestFit="1" customWidth="1"/>
    <col min="6464" max="6484" width="7.75" bestFit="1" customWidth="1"/>
    <col min="6485" max="6485" width="6.75" bestFit="1" customWidth="1"/>
    <col min="6486" max="6495" width="7.75" bestFit="1" customWidth="1"/>
    <col min="6496" max="6496" width="6.75" bestFit="1" customWidth="1"/>
    <col min="6497" max="6499" width="7.75" bestFit="1" customWidth="1"/>
    <col min="6500" max="6500" width="6.75" bestFit="1" customWidth="1"/>
    <col min="6501" max="6503" width="7.75" bestFit="1" customWidth="1"/>
    <col min="6504" max="6505" width="6.75" bestFit="1" customWidth="1"/>
    <col min="6506" max="6508" width="7.75" bestFit="1" customWidth="1"/>
    <col min="6509" max="6509" width="6.75" bestFit="1" customWidth="1"/>
    <col min="6510" max="6514" width="7.75" bestFit="1" customWidth="1"/>
    <col min="6515" max="6515" width="6.75" bestFit="1" customWidth="1"/>
    <col min="6516" max="6517" width="7.75" bestFit="1" customWidth="1"/>
    <col min="6518" max="6518" width="6.75" bestFit="1" customWidth="1"/>
    <col min="6519" max="6529" width="7.75" bestFit="1" customWidth="1"/>
    <col min="6530" max="6530" width="6.75" bestFit="1" customWidth="1"/>
    <col min="6531" max="6534" width="7.75" bestFit="1" customWidth="1"/>
    <col min="6535" max="6535" width="6.75" bestFit="1" customWidth="1"/>
    <col min="6536" max="6543" width="7.75" bestFit="1" customWidth="1"/>
    <col min="6544" max="6544" width="6.75" bestFit="1" customWidth="1"/>
    <col min="6545" max="6555" width="7.75" bestFit="1" customWidth="1"/>
    <col min="6556" max="6556" width="6.75" bestFit="1" customWidth="1"/>
    <col min="6557" max="6564" width="7.75" bestFit="1" customWidth="1"/>
    <col min="6565" max="6565" width="6.75" bestFit="1" customWidth="1"/>
    <col min="6566" max="6570" width="7.75" bestFit="1" customWidth="1"/>
    <col min="6571" max="6571" width="6.75" bestFit="1" customWidth="1"/>
    <col min="6572" max="6578" width="7.75" bestFit="1" customWidth="1"/>
    <col min="6579" max="6579" width="6.75" bestFit="1" customWidth="1"/>
    <col min="6580" max="6581" width="7.75" bestFit="1" customWidth="1"/>
    <col min="6582" max="6583" width="6.75" bestFit="1" customWidth="1"/>
    <col min="6584" max="6585" width="7.75" bestFit="1" customWidth="1"/>
    <col min="6586" max="6586" width="6.75" bestFit="1" customWidth="1"/>
    <col min="6587" max="6588" width="7.75" bestFit="1" customWidth="1"/>
    <col min="6589" max="6590" width="6.75" bestFit="1" customWidth="1"/>
    <col min="6591" max="6591" width="7.75" bestFit="1" customWidth="1"/>
    <col min="6592" max="6593" width="6.75" bestFit="1" customWidth="1"/>
    <col min="6594" max="6598" width="7.75" bestFit="1" customWidth="1"/>
    <col min="6599" max="6599" width="6.75" bestFit="1" customWidth="1"/>
    <col min="6600" max="6605" width="7.75" bestFit="1" customWidth="1"/>
    <col min="6606" max="6606" width="6.75" bestFit="1" customWidth="1"/>
    <col min="6607" max="6609" width="7.75" bestFit="1" customWidth="1"/>
    <col min="6610" max="6610" width="6.75" bestFit="1" customWidth="1"/>
    <col min="6611" max="6615" width="7.75" bestFit="1" customWidth="1"/>
    <col min="6616" max="6616" width="6.75" bestFit="1" customWidth="1"/>
    <col min="6617" max="6625" width="7.75" bestFit="1" customWidth="1"/>
    <col min="6626" max="6626" width="6.75" bestFit="1" customWidth="1"/>
    <col min="6627" max="6630" width="7.75" bestFit="1" customWidth="1"/>
    <col min="6631" max="6631" width="6.75" bestFit="1" customWidth="1"/>
    <col min="6632" max="6641" width="7.75" bestFit="1" customWidth="1"/>
    <col min="6642" max="6642" width="6.75" bestFit="1" customWidth="1"/>
    <col min="6643" max="6647" width="7.75" bestFit="1" customWidth="1"/>
    <col min="6648" max="6648" width="6.75" bestFit="1" customWidth="1"/>
    <col min="6649" max="6656" width="7.75" bestFit="1" customWidth="1"/>
    <col min="6657" max="6657" width="6.75" bestFit="1" customWidth="1"/>
    <col min="6658" max="6658" width="7.75" bestFit="1" customWidth="1"/>
    <col min="6659" max="6659" width="6.75" bestFit="1" customWidth="1"/>
    <col min="6660" max="6674" width="7.75" bestFit="1" customWidth="1"/>
    <col min="6675" max="6675" width="6.75" bestFit="1" customWidth="1"/>
    <col min="6676" max="6678" width="7.75" bestFit="1" customWidth="1"/>
    <col min="6679" max="6679" width="6.75" bestFit="1" customWidth="1"/>
    <col min="6680" max="6688" width="7.75" bestFit="1" customWidth="1"/>
    <col min="6689" max="6689" width="6.75" bestFit="1" customWidth="1"/>
    <col min="6690" max="6691" width="7.75" bestFit="1" customWidth="1"/>
    <col min="6692" max="6692" width="6.75" bestFit="1" customWidth="1"/>
    <col min="6693" max="6693" width="7.75" bestFit="1" customWidth="1"/>
    <col min="6694" max="6694" width="6.75" bestFit="1" customWidth="1"/>
    <col min="6695" max="6697" width="7.75" bestFit="1" customWidth="1"/>
    <col min="6698" max="6699" width="6.75" bestFit="1" customWidth="1"/>
    <col min="6700" max="6704" width="7.75" bestFit="1" customWidth="1"/>
    <col min="6705" max="6705" width="6.75" bestFit="1" customWidth="1"/>
    <col min="6706" max="6720" width="7.75" bestFit="1" customWidth="1"/>
    <col min="6721" max="6721" width="6.75" bestFit="1" customWidth="1"/>
    <col min="6722" max="6725" width="7.75" bestFit="1" customWidth="1"/>
    <col min="6726" max="6726" width="6.75" bestFit="1" customWidth="1"/>
    <col min="6727" max="6730" width="7.75" bestFit="1" customWidth="1"/>
    <col min="6731" max="6731" width="6.75" bestFit="1" customWidth="1"/>
    <col min="6732" max="6732" width="7.75" bestFit="1" customWidth="1"/>
    <col min="6733" max="6733" width="6.75" bestFit="1" customWidth="1"/>
    <col min="6734" max="6736" width="7.75" bestFit="1" customWidth="1"/>
    <col min="6737" max="6737" width="6.75" bestFit="1" customWidth="1"/>
    <col min="6738" max="6743" width="7.75" bestFit="1" customWidth="1"/>
    <col min="6744" max="6744" width="6.75" bestFit="1" customWidth="1"/>
    <col min="6745" max="6754" width="7.75" bestFit="1" customWidth="1"/>
    <col min="6755" max="6755" width="6.75" bestFit="1" customWidth="1"/>
    <col min="6756" max="6764" width="7.75" bestFit="1" customWidth="1"/>
    <col min="6765" max="6765" width="6.75" bestFit="1" customWidth="1"/>
    <col min="6766" max="6776" width="7.75" bestFit="1" customWidth="1"/>
    <col min="6777" max="6777" width="6.75" bestFit="1" customWidth="1"/>
    <col min="6778" max="6780" width="7.75" bestFit="1" customWidth="1"/>
    <col min="6781" max="6781" width="6.75" bestFit="1" customWidth="1"/>
    <col min="6782" max="6783" width="7.75" bestFit="1" customWidth="1"/>
    <col min="6784" max="6785" width="6.75" bestFit="1" customWidth="1"/>
    <col min="6786" max="6791" width="7.75" bestFit="1" customWidth="1"/>
    <col min="6792" max="6792" width="6.75" bestFit="1" customWidth="1"/>
    <col min="6793" max="6793" width="7.75" bestFit="1" customWidth="1"/>
    <col min="6794" max="6794" width="6.75" bestFit="1" customWidth="1"/>
    <col min="6795" max="6796" width="7.75" bestFit="1" customWidth="1"/>
    <col min="6797" max="6798" width="6.75" bestFit="1" customWidth="1"/>
    <col min="6799" max="6801" width="7.75" bestFit="1" customWidth="1"/>
    <col min="6802" max="6802" width="6.75" bestFit="1" customWidth="1"/>
    <col min="6803" max="6804" width="7.75" bestFit="1" customWidth="1"/>
    <col min="6805" max="6805" width="6.75" bestFit="1" customWidth="1"/>
    <col min="6806" max="6808" width="7.75" bestFit="1" customWidth="1"/>
    <col min="6809" max="6809" width="6.75" bestFit="1" customWidth="1"/>
    <col min="6810" max="6818" width="7.75" bestFit="1" customWidth="1"/>
    <col min="6819" max="6819" width="6.75" bestFit="1" customWidth="1"/>
    <col min="6820" max="6826" width="7.75" bestFit="1" customWidth="1"/>
    <col min="6827" max="6827" width="6.75" bestFit="1" customWidth="1"/>
    <col min="6828" max="6847" width="7.75" bestFit="1" customWidth="1"/>
    <col min="6848" max="6848" width="6.75" bestFit="1" customWidth="1"/>
    <col min="6849" max="6850" width="7.75" bestFit="1" customWidth="1"/>
    <col min="6851" max="6851" width="6.75" bestFit="1" customWidth="1"/>
    <col min="6852" max="6852" width="7.75" bestFit="1" customWidth="1"/>
    <col min="6853" max="6853" width="6.75" bestFit="1" customWidth="1"/>
    <col min="6854" max="6858" width="7.75" bestFit="1" customWidth="1"/>
    <col min="6859" max="6859" width="6.75" bestFit="1" customWidth="1"/>
    <col min="6860" max="6861" width="7.75" bestFit="1" customWidth="1"/>
    <col min="6862" max="6862" width="6.75" bestFit="1" customWidth="1"/>
    <col min="6863" max="6863" width="7.75" bestFit="1" customWidth="1"/>
    <col min="6864" max="6864" width="6.75" bestFit="1" customWidth="1"/>
    <col min="6865" max="6865" width="7.75" bestFit="1" customWidth="1"/>
    <col min="6866" max="6866" width="6.75" bestFit="1" customWidth="1"/>
    <col min="6867" max="6894" width="7.75" bestFit="1" customWidth="1"/>
    <col min="6895" max="6895" width="6.75" bestFit="1" customWidth="1"/>
    <col min="6896" max="6897" width="7.75" bestFit="1" customWidth="1"/>
    <col min="6898" max="6898" width="6.75" bestFit="1" customWidth="1"/>
    <col min="6899" max="6912" width="7.75" bestFit="1" customWidth="1"/>
    <col min="6913" max="6913" width="6.75" bestFit="1" customWidth="1"/>
    <col min="6914" max="6914" width="7.75" bestFit="1" customWidth="1"/>
    <col min="6915" max="6915" width="6.75" bestFit="1" customWidth="1"/>
    <col min="6916" max="6916" width="7.75" bestFit="1" customWidth="1"/>
    <col min="6917" max="6917" width="6.75" bestFit="1" customWidth="1"/>
    <col min="6918" max="6923" width="7.75" bestFit="1" customWidth="1"/>
    <col min="6924" max="6924" width="6.75" bestFit="1" customWidth="1"/>
    <col min="6925" max="6926" width="7.75" bestFit="1" customWidth="1"/>
    <col min="6927" max="6927" width="6.75" bestFit="1" customWidth="1"/>
    <col min="6928" max="6931" width="7.75" bestFit="1" customWidth="1"/>
    <col min="6932" max="6932" width="6.75" bestFit="1" customWidth="1"/>
    <col min="6933" max="6933" width="7.75" bestFit="1" customWidth="1"/>
    <col min="6934" max="6935" width="6.75" bestFit="1" customWidth="1"/>
    <col min="6936" max="6937" width="7.75" bestFit="1" customWidth="1"/>
    <col min="6938" max="6938" width="6.75" bestFit="1" customWidth="1"/>
    <col min="6939" max="6939" width="7.75" bestFit="1" customWidth="1"/>
    <col min="6940" max="6940" width="6.75" bestFit="1" customWidth="1"/>
    <col min="6941" max="6947" width="7.75" bestFit="1" customWidth="1"/>
    <col min="6948" max="6949" width="6.75" bestFit="1" customWidth="1"/>
    <col min="6950" max="6950" width="7.75" bestFit="1" customWidth="1"/>
    <col min="6951" max="6951" width="6.75" bestFit="1" customWidth="1"/>
    <col min="6952" max="6953" width="7.75" bestFit="1" customWidth="1"/>
    <col min="6954" max="6955" width="6.75" bestFit="1" customWidth="1"/>
    <col min="6956" max="6959" width="7.75" bestFit="1" customWidth="1"/>
    <col min="6960" max="6960" width="6.75" bestFit="1" customWidth="1"/>
    <col min="6961" max="6962" width="7.75" bestFit="1" customWidth="1"/>
    <col min="6963" max="6963" width="6.75" bestFit="1" customWidth="1"/>
    <col min="6964" max="6966" width="7.75" bestFit="1" customWidth="1"/>
    <col min="6967" max="6967" width="6.75" bestFit="1" customWidth="1"/>
    <col min="6968" max="6974" width="7.75" bestFit="1" customWidth="1"/>
    <col min="6975" max="6975" width="6.75" bestFit="1" customWidth="1"/>
    <col min="6976" max="6977" width="7.75" bestFit="1" customWidth="1"/>
    <col min="6978" max="6978" width="6.75" bestFit="1" customWidth="1"/>
    <col min="6979" max="6980" width="7.75" bestFit="1" customWidth="1"/>
    <col min="6981" max="6981" width="6.75" bestFit="1" customWidth="1"/>
    <col min="6982" max="6986" width="7.75" bestFit="1" customWidth="1"/>
    <col min="6987" max="6987" width="6.75" bestFit="1" customWidth="1"/>
    <col min="6988" max="6997" width="7.75" bestFit="1" customWidth="1"/>
    <col min="6998" max="6998" width="6.75" bestFit="1" customWidth="1"/>
    <col min="6999" max="7000" width="7.75" bestFit="1" customWidth="1"/>
    <col min="7001" max="7001" width="6.75" bestFit="1" customWidth="1"/>
    <col min="7002" max="7004" width="7.75" bestFit="1" customWidth="1"/>
    <col min="7005" max="7005" width="6.75" bestFit="1" customWidth="1"/>
    <col min="7006" max="7006" width="7.75" bestFit="1" customWidth="1"/>
    <col min="7007" max="7007" width="6.75" bestFit="1" customWidth="1"/>
    <col min="7008" max="7008" width="7.75" bestFit="1" customWidth="1"/>
    <col min="7009" max="7009" width="6.75" bestFit="1" customWidth="1"/>
    <col min="7010" max="7010" width="7.75" bestFit="1" customWidth="1"/>
    <col min="7011" max="7011" width="6.75" bestFit="1" customWidth="1"/>
    <col min="7012" max="7012" width="7.75" bestFit="1" customWidth="1"/>
    <col min="7013" max="7013" width="6.75" bestFit="1" customWidth="1"/>
    <col min="7014" max="7016" width="7.75" bestFit="1" customWidth="1"/>
    <col min="7017" max="7017" width="6.75" bestFit="1" customWidth="1"/>
    <col min="7018" max="7019" width="7.75" bestFit="1" customWidth="1"/>
    <col min="7020" max="7021" width="6.75" bestFit="1" customWidth="1"/>
    <col min="7022" max="7022" width="7.75" bestFit="1" customWidth="1"/>
    <col min="7023" max="7023" width="6.75" bestFit="1" customWidth="1"/>
    <col min="7024" max="7028" width="7.75" bestFit="1" customWidth="1"/>
    <col min="7029" max="7029" width="6.75" bestFit="1" customWidth="1"/>
    <col min="7030" max="7031" width="7.75" bestFit="1" customWidth="1"/>
    <col min="7032" max="7032" width="6.75" bestFit="1" customWidth="1"/>
    <col min="7033" max="7035" width="7.75" bestFit="1" customWidth="1"/>
    <col min="7036" max="7036" width="6.75" bestFit="1" customWidth="1"/>
    <col min="7037" max="7043" width="7.75" bestFit="1" customWidth="1"/>
    <col min="7044" max="7044" width="6.75" bestFit="1" customWidth="1"/>
    <col min="7045" max="7049" width="7.75" bestFit="1" customWidth="1"/>
    <col min="7050" max="7050" width="6.75" bestFit="1" customWidth="1"/>
    <col min="7051" max="7055" width="7.75" bestFit="1" customWidth="1"/>
    <col min="7056" max="7057" width="6.75" bestFit="1" customWidth="1"/>
    <col min="7058" max="7062" width="7.75" bestFit="1" customWidth="1"/>
    <col min="7063" max="7063" width="6.75" bestFit="1" customWidth="1"/>
    <col min="7064" max="7068" width="7.75" bestFit="1" customWidth="1"/>
    <col min="7069" max="7069" width="6.75" bestFit="1" customWidth="1"/>
    <col min="7070" max="7070" width="7.75" bestFit="1" customWidth="1"/>
    <col min="7071" max="7071" width="6.75" bestFit="1" customWidth="1"/>
    <col min="7072" max="7079" width="7.75" bestFit="1" customWidth="1"/>
    <col min="7080" max="7080" width="6.75" bestFit="1" customWidth="1"/>
    <col min="7081" max="7083" width="7.75" bestFit="1" customWidth="1"/>
    <col min="7084" max="7084" width="6.75" bestFit="1" customWidth="1"/>
    <col min="7085" max="7085" width="7.75" bestFit="1" customWidth="1"/>
    <col min="7086" max="7086" width="6.75" bestFit="1" customWidth="1"/>
    <col min="7087" max="7088" width="7.75" bestFit="1" customWidth="1"/>
    <col min="7089" max="7089" width="6.75" bestFit="1" customWidth="1"/>
    <col min="7090" max="7094" width="7.75" bestFit="1" customWidth="1"/>
    <col min="7095" max="7096" width="6.75" bestFit="1" customWidth="1"/>
    <col min="7097" max="7097" width="7.75" bestFit="1" customWidth="1"/>
    <col min="7098" max="7098" width="6.75" bestFit="1" customWidth="1"/>
    <col min="7099" max="7099" width="7.75" bestFit="1" customWidth="1"/>
    <col min="7100" max="7100" width="6.75" bestFit="1" customWidth="1"/>
    <col min="7101" max="7105" width="7.75" bestFit="1" customWidth="1"/>
    <col min="7106" max="7106" width="6.75" bestFit="1" customWidth="1"/>
    <col min="7107" max="7108" width="7.75" bestFit="1" customWidth="1"/>
    <col min="7109" max="7110" width="6.75" bestFit="1" customWidth="1"/>
    <col min="7111" max="7114" width="7.75" bestFit="1" customWidth="1"/>
    <col min="7115" max="7115" width="6.75" bestFit="1" customWidth="1"/>
    <col min="7116" max="7116" width="7.75" bestFit="1" customWidth="1"/>
    <col min="7117" max="7117" width="6.75" bestFit="1" customWidth="1"/>
    <col min="7118" max="7119" width="7.75" bestFit="1" customWidth="1"/>
    <col min="7120" max="7120" width="6.75" bestFit="1" customWidth="1"/>
    <col min="7121" max="7133" width="7.75" bestFit="1" customWidth="1"/>
    <col min="7134" max="7134" width="6.75" bestFit="1" customWidth="1"/>
    <col min="7135" max="7136" width="7.75" bestFit="1" customWidth="1"/>
    <col min="7137" max="7137" width="6.75" bestFit="1" customWidth="1"/>
    <col min="7138" max="7139" width="7.75" bestFit="1" customWidth="1"/>
    <col min="7140" max="7140" width="6.75" bestFit="1" customWidth="1"/>
    <col min="7141" max="7144" width="7.75" bestFit="1" customWidth="1"/>
    <col min="7145" max="7145" width="6.75" bestFit="1" customWidth="1"/>
    <col min="7146" max="7150" width="7.75" bestFit="1" customWidth="1"/>
    <col min="7151" max="7151" width="6.75" bestFit="1" customWidth="1"/>
    <col min="7152" max="7154" width="7.75" bestFit="1" customWidth="1"/>
    <col min="7155" max="7155" width="6.75" bestFit="1" customWidth="1"/>
    <col min="7156" max="7160" width="7.75" bestFit="1" customWidth="1"/>
    <col min="7161" max="7161" width="6.75" bestFit="1" customWidth="1"/>
    <col min="7162" max="7164" width="7.75" bestFit="1" customWidth="1"/>
    <col min="7165" max="7165" width="6.75" bestFit="1" customWidth="1"/>
    <col min="7166" max="7174" width="7.75" bestFit="1" customWidth="1"/>
    <col min="7175" max="7175" width="6.75" bestFit="1" customWidth="1"/>
    <col min="7176" max="7181" width="7.75" bestFit="1" customWidth="1"/>
    <col min="7182" max="7183" width="6.75" bestFit="1" customWidth="1"/>
    <col min="7184" max="7187" width="7.75" bestFit="1" customWidth="1"/>
    <col min="7188" max="7189" width="6.75" bestFit="1" customWidth="1"/>
    <col min="7190" max="7192" width="7.75" bestFit="1" customWidth="1"/>
    <col min="7193" max="7194" width="6.75" bestFit="1" customWidth="1"/>
    <col min="7195" max="7196" width="7.75" bestFit="1" customWidth="1"/>
    <col min="7197" max="7198" width="6.75" bestFit="1" customWidth="1"/>
    <col min="7199" max="7199" width="7.75" bestFit="1" customWidth="1"/>
    <col min="7200" max="7201" width="6.75" bestFit="1" customWidth="1"/>
    <col min="7202" max="7203" width="7.75" bestFit="1" customWidth="1"/>
    <col min="7204" max="7205" width="6.75" bestFit="1" customWidth="1"/>
    <col min="7206" max="7208" width="7.75" bestFit="1" customWidth="1"/>
    <col min="7209" max="7209" width="6.75" bestFit="1" customWidth="1"/>
    <col min="7210" max="7212" width="7.75" bestFit="1" customWidth="1"/>
    <col min="7213" max="7213" width="6.75" bestFit="1" customWidth="1"/>
    <col min="7214" max="7217" width="7.75" bestFit="1" customWidth="1"/>
    <col min="7218" max="7218" width="6.75" bestFit="1" customWidth="1"/>
    <col min="7219" max="7223" width="7.75" bestFit="1" customWidth="1"/>
    <col min="7224" max="7224" width="6.75" bestFit="1" customWidth="1"/>
    <col min="7225" max="7225" width="7.75" bestFit="1" customWidth="1"/>
    <col min="7226" max="7226" width="6.75" bestFit="1" customWidth="1"/>
    <col min="7227" max="7231" width="7.75" bestFit="1" customWidth="1"/>
    <col min="7232" max="7232" width="6.75" bestFit="1" customWidth="1"/>
    <col min="7233" max="7236" width="7.75" bestFit="1" customWidth="1"/>
    <col min="7237" max="7237" width="6.75" bestFit="1" customWidth="1"/>
    <col min="7238" max="7249" width="7.75" bestFit="1" customWidth="1"/>
    <col min="7250" max="7250" width="6.75" bestFit="1" customWidth="1"/>
    <col min="7251" max="7268" width="7.75" bestFit="1" customWidth="1"/>
    <col min="7269" max="7269" width="6.75" bestFit="1" customWidth="1"/>
    <col min="7270" max="7284" width="7.75" bestFit="1" customWidth="1"/>
    <col min="7285" max="7285" width="6.75" bestFit="1" customWidth="1"/>
    <col min="7286" max="7287" width="7.75" bestFit="1" customWidth="1"/>
    <col min="7288" max="7288" width="6.75" bestFit="1" customWidth="1"/>
    <col min="7289" max="7289" width="7.75" bestFit="1" customWidth="1"/>
    <col min="7290" max="7290" width="6.75" bestFit="1" customWidth="1"/>
    <col min="7291" max="7293" width="7.75" bestFit="1" customWidth="1"/>
    <col min="7294" max="7294" width="6.75" bestFit="1" customWidth="1"/>
    <col min="7295" max="7295" width="7.75" bestFit="1" customWidth="1"/>
    <col min="7296" max="7297" width="6.75" bestFit="1" customWidth="1"/>
    <col min="7298" max="7299" width="7.75" bestFit="1" customWidth="1"/>
    <col min="7300" max="7300" width="6.75" bestFit="1" customWidth="1"/>
    <col min="7301" max="7302" width="7.75" bestFit="1" customWidth="1"/>
    <col min="7303" max="7303" width="6.75" bestFit="1" customWidth="1"/>
    <col min="7304" max="7307" width="7.75" bestFit="1" customWidth="1"/>
    <col min="7308" max="7308" width="6.75" bestFit="1" customWidth="1"/>
    <col min="7309" max="7313" width="7.75" bestFit="1" customWidth="1"/>
    <col min="7314" max="7314" width="6.75" bestFit="1" customWidth="1"/>
    <col min="7315" max="7330" width="7.75" bestFit="1" customWidth="1"/>
    <col min="7331" max="7331" width="6.75" bestFit="1" customWidth="1"/>
    <col min="7332" max="7336" width="7.75" bestFit="1" customWidth="1"/>
    <col min="7337" max="7337" width="6.75" bestFit="1" customWidth="1"/>
    <col min="7338" max="7340" width="7.75" bestFit="1" customWidth="1"/>
    <col min="7341" max="7341" width="6.75" bestFit="1" customWidth="1"/>
    <col min="7342" max="7346" width="7.75" bestFit="1" customWidth="1"/>
    <col min="7347" max="7347" width="6.75" bestFit="1" customWidth="1"/>
    <col min="7348" max="7365" width="7.75" bestFit="1" customWidth="1"/>
    <col min="7366" max="7366" width="6.75" bestFit="1" customWidth="1"/>
    <col min="7367" max="7375" width="7.75" bestFit="1" customWidth="1"/>
    <col min="7376" max="7376" width="6.75" bestFit="1" customWidth="1"/>
    <col min="7377" max="7377" width="7.75" bestFit="1" customWidth="1"/>
    <col min="7378" max="7378" width="6.75" bestFit="1" customWidth="1"/>
    <col min="7379" max="7381" width="7.75" bestFit="1" customWidth="1"/>
    <col min="7382" max="7382" width="6.75" bestFit="1" customWidth="1"/>
    <col min="7383" max="7384" width="7.75" bestFit="1" customWidth="1"/>
    <col min="7385" max="7385" width="6.75" bestFit="1" customWidth="1"/>
    <col min="7386" max="7386" width="7.75" bestFit="1" customWidth="1"/>
    <col min="7387" max="7387" width="6.75" bestFit="1" customWidth="1"/>
    <col min="7388" max="7388" width="7.75" bestFit="1" customWidth="1"/>
    <col min="7389" max="7389" width="6.75" bestFit="1" customWidth="1"/>
    <col min="7390" max="7395" width="7.75" bestFit="1" customWidth="1"/>
    <col min="7396" max="7397" width="6.75" bestFit="1" customWidth="1"/>
    <col min="7398" max="7398" width="7.75" bestFit="1" customWidth="1"/>
    <col min="7399" max="7399" width="6.75" bestFit="1" customWidth="1"/>
    <col min="7400" max="7401" width="7.75" bestFit="1" customWidth="1"/>
    <col min="7402" max="7402" width="6.75" bestFit="1" customWidth="1"/>
    <col min="7403" max="7406" width="7.75" bestFit="1" customWidth="1"/>
    <col min="7407" max="7408" width="6.75" bestFit="1" customWidth="1"/>
    <col min="7409" max="7409" width="7.75" bestFit="1" customWidth="1"/>
    <col min="7410" max="7410" width="6.75" bestFit="1" customWidth="1"/>
    <col min="7411" max="7411" width="7.75" bestFit="1" customWidth="1"/>
    <col min="7412" max="7412" width="6.75" bestFit="1" customWidth="1"/>
    <col min="7413" max="7415" width="7.75" bestFit="1" customWidth="1"/>
    <col min="7416" max="7416" width="6.75" bestFit="1" customWidth="1"/>
    <col min="7417" max="7419" width="7.75" bestFit="1" customWidth="1"/>
    <col min="7420" max="7420" width="6.75" bestFit="1" customWidth="1"/>
    <col min="7421" max="7423" width="7.75" bestFit="1" customWidth="1"/>
    <col min="7424" max="7424" width="6.75" bestFit="1" customWidth="1"/>
    <col min="7425" max="7428" width="7.75" bestFit="1" customWidth="1"/>
    <col min="7429" max="7429" width="6.75" bestFit="1" customWidth="1"/>
    <col min="7430" max="7432" width="7.75" bestFit="1" customWidth="1"/>
    <col min="7433" max="7433" width="6.75" bestFit="1" customWidth="1"/>
    <col min="7434" max="7436" width="7.75" bestFit="1" customWidth="1"/>
    <col min="7437" max="7437" width="6.75" bestFit="1" customWidth="1"/>
    <col min="7438" max="7445" width="7.75" bestFit="1" customWidth="1"/>
    <col min="7446" max="7446" width="6.75" bestFit="1" customWidth="1"/>
    <col min="7447" max="7451" width="7.75" bestFit="1" customWidth="1"/>
    <col min="7452" max="7452" width="6.75" bestFit="1" customWidth="1"/>
    <col min="7453" max="7460" width="7.75" bestFit="1" customWidth="1"/>
    <col min="7461" max="7461" width="6.75" bestFit="1" customWidth="1"/>
    <col min="7462" max="7463" width="7.75" bestFit="1" customWidth="1"/>
    <col min="7464" max="7464" width="6.75" bestFit="1" customWidth="1"/>
    <col min="7465" max="7467" width="7.75" bestFit="1" customWidth="1"/>
    <col min="7468" max="7468" width="6.75" bestFit="1" customWidth="1"/>
    <col min="7469" max="7470" width="7.75" bestFit="1" customWidth="1"/>
    <col min="7471" max="7471" width="6.75" bestFit="1" customWidth="1"/>
    <col min="7472" max="7479" width="7.75" bestFit="1" customWidth="1"/>
    <col min="7480" max="7480" width="6.75" bestFit="1" customWidth="1"/>
    <col min="7481" max="7481" width="7.75" bestFit="1" customWidth="1"/>
    <col min="7482" max="7482" width="6.75" bestFit="1" customWidth="1"/>
    <col min="7483" max="7488" width="7.75" bestFit="1" customWidth="1"/>
    <col min="7489" max="7490" width="6.75" bestFit="1" customWidth="1"/>
    <col min="7491" max="7494" width="7.75" bestFit="1" customWidth="1"/>
    <col min="7495" max="7495" width="6.75" bestFit="1" customWidth="1"/>
    <col min="7496" max="7498" width="7.75" bestFit="1" customWidth="1"/>
    <col min="7499" max="7499" width="6.75" bestFit="1" customWidth="1"/>
    <col min="7500" max="7501" width="7.75" bestFit="1" customWidth="1"/>
    <col min="7502" max="7503" width="6.75" bestFit="1" customWidth="1"/>
    <col min="7504" max="7505" width="7.75" bestFit="1" customWidth="1"/>
    <col min="7506" max="7507" width="6.75" bestFit="1" customWidth="1"/>
    <col min="7508" max="7510" width="7.75" bestFit="1" customWidth="1"/>
    <col min="7511" max="7511" width="6.75" bestFit="1" customWidth="1"/>
    <col min="7512" max="7514" width="7.75" bestFit="1" customWidth="1"/>
    <col min="7515" max="7515" width="6.75" bestFit="1" customWidth="1"/>
    <col min="7516" max="7518" width="7.75" bestFit="1" customWidth="1"/>
    <col min="7519" max="7520" width="6.75" bestFit="1" customWidth="1"/>
    <col min="7521" max="7522" width="7.75" bestFit="1" customWidth="1"/>
    <col min="7523" max="7523" width="6.75" bestFit="1" customWidth="1"/>
    <col min="7524" max="7524" width="7.75" bestFit="1" customWidth="1"/>
    <col min="7525" max="7525" width="6.75" bestFit="1" customWidth="1"/>
    <col min="7526" max="7530" width="7.75" bestFit="1" customWidth="1"/>
    <col min="7531" max="7531" width="6.75" bestFit="1" customWidth="1"/>
    <col min="7532" max="7533" width="7.75" bestFit="1" customWidth="1"/>
    <col min="7534" max="7534" width="6.75" bestFit="1" customWidth="1"/>
    <col min="7535" max="7535" width="7.75" bestFit="1" customWidth="1"/>
    <col min="7536" max="7536" width="6.75" bestFit="1" customWidth="1"/>
    <col min="7537" max="7540" width="7.75" bestFit="1" customWidth="1"/>
    <col min="7541" max="7541" width="6.75" bestFit="1" customWidth="1"/>
    <col min="7542" max="7543" width="7.75" bestFit="1" customWidth="1"/>
    <col min="7544" max="7544" width="6.75" bestFit="1" customWidth="1"/>
    <col min="7545" max="7551" width="7.75" bestFit="1" customWidth="1"/>
    <col min="7552" max="7552" width="6.75" bestFit="1" customWidth="1"/>
    <col min="7553" max="7557" width="7.75" bestFit="1" customWidth="1"/>
    <col min="7558" max="7558" width="6.75" bestFit="1" customWidth="1"/>
    <col min="7559" max="7566" width="7.75" bestFit="1" customWidth="1"/>
    <col min="7567" max="7567" width="6.75" bestFit="1" customWidth="1"/>
    <col min="7568" max="7569" width="7.75" bestFit="1" customWidth="1"/>
    <col min="7570" max="7570" width="6.75" bestFit="1" customWidth="1"/>
    <col min="7571" max="7582" width="7.75" bestFit="1" customWidth="1"/>
    <col min="7583" max="7583" width="6.75" bestFit="1" customWidth="1"/>
    <col min="7584" max="7585" width="7.75" bestFit="1" customWidth="1"/>
    <col min="7586" max="7586" width="6.75" bestFit="1" customWidth="1"/>
    <col min="7587" max="7590" width="7.75" bestFit="1" customWidth="1"/>
    <col min="7591" max="7591" width="6.75" bestFit="1" customWidth="1"/>
    <col min="7592" max="7594" width="7.75" bestFit="1" customWidth="1"/>
    <col min="7595" max="7595" width="6.75" bestFit="1" customWidth="1"/>
    <col min="7596" max="7601" width="7.75" bestFit="1" customWidth="1"/>
    <col min="7602" max="7602" width="6.75" bestFit="1" customWidth="1"/>
    <col min="7603" max="7603" width="7.75" bestFit="1" customWidth="1"/>
    <col min="7604" max="7604" width="6.75" bestFit="1" customWidth="1"/>
    <col min="7605" max="7609" width="7.75" bestFit="1" customWidth="1"/>
    <col min="7610" max="7610" width="6.75" bestFit="1" customWidth="1"/>
    <col min="7611" max="7613" width="7.75" bestFit="1" customWidth="1"/>
    <col min="7614" max="7614" width="6.75" bestFit="1" customWidth="1"/>
    <col min="7615" max="7615" width="5.75" bestFit="1" customWidth="1"/>
    <col min="7616" max="7618" width="7.75" bestFit="1" customWidth="1"/>
    <col min="7619" max="7619" width="6.75" bestFit="1" customWidth="1"/>
    <col min="7620" max="7620" width="5.75" bestFit="1" customWidth="1"/>
    <col min="7621" max="7621" width="7.75" bestFit="1" customWidth="1"/>
    <col min="7622" max="7622" width="6.75" bestFit="1" customWidth="1"/>
    <col min="7623" max="7625" width="7.75" bestFit="1" customWidth="1"/>
    <col min="7626" max="7626" width="6.75" bestFit="1" customWidth="1"/>
    <col min="7627" max="7628" width="7.75" bestFit="1" customWidth="1"/>
    <col min="7629" max="7629" width="6.75" bestFit="1" customWidth="1"/>
    <col min="7630" max="7630" width="5.75" bestFit="1" customWidth="1"/>
    <col min="7631" max="7637" width="7.75" bestFit="1" customWidth="1"/>
    <col min="7638" max="7638" width="5.75" bestFit="1" customWidth="1"/>
    <col min="7639" max="7642" width="7.75" bestFit="1" customWidth="1"/>
    <col min="7643" max="7643" width="5.75" bestFit="1" customWidth="1"/>
    <col min="7644" max="7646" width="7.75" bestFit="1" customWidth="1"/>
    <col min="7647" max="7647" width="5.75" bestFit="1" customWidth="1"/>
    <col min="7648" max="7654" width="7.75" bestFit="1" customWidth="1"/>
    <col min="7655" max="7655" width="5.75" bestFit="1" customWidth="1"/>
    <col min="7656" max="7661" width="7.75" bestFit="1" customWidth="1"/>
    <col min="7662" max="7662" width="5.75" bestFit="1" customWidth="1"/>
    <col min="7663" max="7665" width="7.75" bestFit="1" customWidth="1"/>
    <col min="7666" max="7666" width="5.75" bestFit="1" customWidth="1"/>
    <col min="7667" max="7671" width="7.75" bestFit="1" customWidth="1"/>
    <col min="7672" max="7672" width="5.75" bestFit="1" customWidth="1"/>
    <col min="7673" max="7677" width="7.75" bestFit="1" customWidth="1"/>
    <col min="7678" max="7678" width="5.75" bestFit="1" customWidth="1"/>
    <col min="7679" max="7682" width="7.75" bestFit="1" customWidth="1"/>
    <col min="7683" max="7685" width="8.75" bestFit="1" customWidth="1"/>
    <col min="7686" max="7686" width="6.75" bestFit="1" customWidth="1"/>
    <col min="7687" max="7690" width="8.75" bestFit="1" customWidth="1"/>
    <col min="7691" max="7691" width="6.75" bestFit="1" customWidth="1"/>
    <col min="7692" max="7694" width="8.75" bestFit="1" customWidth="1"/>
    <col min="7695" max="7695" width="6.75" bestFit="1" customWidth="1"/>
    <col min="7696" max="7698" width="8.75" bestFit="1" customWidth="1"/>
    <col min="7699" max="7699" width="6.75" bestFit="1" customWidth="1"/>
    <col min="7700" max="7704" width="8.75" bestFit="1" customWidth="1"/>
    <col min="7705" max="7705" width="6.75" bestFit="1" customWidth="1"/>
    <col min="7706" max="7709" width="8.75" bestFit="1" customWidth="1"/>
    <col min="7710" max="7710" width="6.75" bestFit="1" customWidth="1"/>
    <col min="7711" max="7713" width="8.75" bestFit="1" customWidth="1"/>
    <col min="7714" max="7714" width="6.75" bestFit="1" customWidth="1"/>
    <col min="7715" max="7725" width="8.75" bestFit="1" customWidth="1"/>
    <col min="7726" max="7726" width="7.75" bestFit="1" customWidth="1"/>
    <col min="7727" max="7729" width="8.75" bestFit="1" customWidth="1"/>
    <col min="7730" max="7730" width="7.75" bestFit="1" customWidth="1"/>
    <col min="7731" max="7732" width="8.75" bestFit="1" customWidth="1"/>
    <col min="7733" max="7733" width="6.75" bestFit="1" customWidth="1"/>
    <col min="7734" max="7734" width="7.75" bestFit="1" customWidth="1"/>
    <col min="7735" max="7737" width="8.75" bestFit="1" customWidth="1"/>
    <col min="7738" max="7738" width="6.75" bestFit="1" customWidth="1"/>
    <col min="7739" max="7743" width="8.75" bestFit="1" customWidth="1"/>
    <col min="7744" max="7744" width="7.75" bestFit="1" customWidth="1"/>
    <col min="7745" max="7747" width="8.75" bestFit="1" customWidth="1"/>
    <col min="7748" max="7748" width="6.75" bestFit="1" customWidth="1"/>
    <col min="7749" max="7749" width="7.75" bestFit="1" customWidth="1"/>
    <col min="7750" max="7751" width="8.75" bestFit="1" customWidth="1"/>
    <col min="7752" max="7752" width="6.75" bestFit="1" customWidth="1"/>
    <col min="7753" max="7753" width="7.75" bestFit="1" customWidth="1"/>
    <col min="7754" max="7756" width="8.75" bestFit="1" customWidth="1"/>
    <col min="7757" max="7757" width="7.75" bestFit="1" customWidth="1"/>
    <col min="7758" max="7762" width="8.75" bestFit="1" customWidth="1"/>
    <col min="7763" max="7763" width="7.75" bestFit="1" customWidth="1"/>
    <col min="7764" max="7769" width="8.75" bestFit="1" customWidth="1"/>
    <col min="7770" max="7770" width="7.75" bestFit="1" customWidth="1"/>
    <col min="7771" max="7773" width="8.75" bestFit="1" customWidth="1"/>
    <col min="7774" max="7774" width="7.75" bestFit="1" customWidth="1"/>
    <col min="7775" max="7777" width="8.75" bestFit="1" customWidth="1"/>
    <col min="7778" max="7778" width="7.75" bestFit="1" customWidth="1"/>
    <col min="7779" max="7780" width="8.75" bestFit="1" customWidth="1"/>
    <col min="7781" max="7781" width="7.75" bestFit="1" customWidth="1"/>
    <col min="7782" max="7787" width="8.75" bestFit="1" customWidth="1"/>
    <col min="7788" max="7788" width="7.75" bestFit="1" customWidth="1"/>
    <col min="7789" max="7790" width="8.75" bestFit="1" customWidth="1"/>
    <col min="7791" max="7791" width="7.75" bestFit="1" customWidth="1"/>
    <col min="7792" max="7794" width="8.75" bestFit="1" customWidth="1"/>
    <col min="7795" max="7795" width="7.75" bestFit="1" customWidth="1"/>
    <col min="7796" max="7799" width="8.75" bestFit="1" customWidth="1"/>
    <col min="7800" max="7800" width="7.75" bestFit="1" customWidth="1"/>
    <col min="7801" max="7808" width="8.75" bestFit="1" customWidth="1"/>
    <col min="7809" max="7810" width="7.75" bestFit="1" customWidth="1"/>
    <col min="7811" max="7813" width="8.75" bestFit="1" customWidth="1"/>
    <col min="7814" max="7814" width="7.75" bestFit="1" customWidth="1"/>
    <col min="7815" max="7817" width="8.75" bestFit="1" customWidth="1"/>
    <col min="7818" max="7818" width="7.75" bestFit="1" customWidth="1"/>
    <col min="7819" max="7821" width="8.75" bestFit="1" customWidth="1"/>
    <col min="7822" max="7822" width="7.75" bestFit="1" customWidth="1"/>
    <col min="7823" max="7823" width="8.75" bestFit="1" customWidth="1"/>
    <col min="7824" max="7824" width="7.75" bestFit="1" customWidth="1"/>
    <col min="7825" max="7827" width="8.75" bestFit="1" customWidth="1"/>
    <col min="7828" max="7828" width="7.75" bestFit="1" customWidth="1"/>
    <col min="7829" max="7838" width="8.75" bestFit="1" customWidth="1"/>
    <col min="7839" max="7840" width="7.75" bestFit="1" customWidth="1"/>
    <col min="7841" max="7843" width="8.75" bestFit="1" customWidth="1"/>
    <col min="7844" max="7845" width="7.75" bestFit="1" customWidth="1"/>
    <col min="7846" max="7846" width="8.75" bestFit="1" customWidth="1"/>
    <col min="7847" max="7851" width="7.75" bestFit="1" customWidth="1"/>
    <col min="7852" max="7853" width="8.75" bestFit="1" customWidth="1"/>
    <col min="7854" max="7855" width="7.75" bestFit="1" customWidth="1"/>
    <col min="7856" max="7856" width="8.75" bestFit="1" customWidth="1"/>
    <col min="7857" max="7858" width="7.75" bestFit="1" customWidth="1"/>
    <col min="7859" max="7860" width="8.75" bestFit="1" customWidth="1"/>
    <col min="7861" max="7861" width="7.75" bestFit="1" customWidth="1"/>
    <col min="7862" max="7866" width="8.75" bestFit="1" customWidth="1"/>
    <col min="7867" max="7867" width="7.75" bestFit="1" customWidth="1"/>
    <col min="7868" max="7870" width="8.75" bestFit="1" customWidth="1"/>
    <col min="7871" max="7871" width="7.75" bestFit="1" customWidth="1"/>
    <col min="7872" max="7876" width="8.75" bestFit="1" customWidth="1"/>
    <col min="7877" max="7877" width="7.75" bestFit="1" customWidth="1"/>
    <col min="7878" max="7878" width="8.75" bestFit="1" customWidth="1"/>
    <col min="7879" max="7879" width="7.75" bestFit="1" customWidth="1"/>
    <col min="7880" max="7885" width="8.75" bestFit="1" customWidth="1"/>
    <col min="7886" max="7886" width="7.75" bestFit="1" customWidth="1"/>
    <col min="7887" max="7888" width="8.75" bestFit="1" customWidth="1"/>
    <col min="7889" max="7889" width="7.75" bestFit="1" customWidth="1"/>
    <col min="7890" max="7897" width="8.75" bestFit="1" customWidth="1"/>
    <col min="7898" max="7898" width="7.75" bestFit="1" customWidth="1"/>
    <col min="7899" max="7902" width="8.75" bestFit="1" customWidth="1"/>
    <col min="7903" max="7903" width="7.75" bestFit="1" customWidth="1"/>
    <col min="7904" max="7906" width="8.75" bestFit="1" customWidth="1"/>
    <col min="7907" max="7907" width="7.75" bestFit="1" customWidth="1"/>
    <col min="7908" max="7910" width="8.75" bestFit="1" customWidth="1"/>
    <col min="7911" max="7911" width="7.75" bestFit="1" customWidth="1"/>
    <col min="7912" max="7920" width="8.75" bestFit="1" customWidth="1"/>
    <col min="7921" max="7921" width="7.75" bestFit="1" customWidth="1"/>
    <col min="7922" max="7922" width="8.75" bestFit="1" customWidth="1"/>
    <col min="7923" max="7923" width="7.75" bestFit="1" customWidth="1"/>
    <col min="7924" max="7926" width="8.75" bestFit="1" customWidth="1"/>
    <col min="7927" max="7927" width="7.75" bestFit="1" customWidth="1"/>
    <col min="7928" max="7930" width="8.75" bestFit="1" customWidth="1"/>
    <col min="7931" max="7931" width="7.75" bestFit="1" customWidth="1"/>
    <col min="7932" max="7942" width="8.75" bestFit="1" customWidth="1"/>
    <col min="7943" max="7943" width="7.75" bestFit="1" customWidth="1"/>
    <col min="7944" max="7946" width="8.75" bestFit="1" customWidth="1"/>
    <col min="7947" max="7947" width="7.75" bestFit="1" customWidth="1"/>
    <col min="7948" max="7954" width="8.75" bestFit="1" customWidth="1"/>
    <col min="7955" max="7955" width="7.75" bestFit="1" customWidth="1"/>
    <col min="7956" max="7958" width="8.75" bestFit="1" customWidth="1"/>
    <col min="7959" max="7959" width="7.75" bestFit="1" customWidth="1"/>
    <col min="7960" max="7961" width="8.75" bestFit="1" customWidth="1"/>
    <col min="7962" max="7963" width="7.75" bestFit="1" customWidth="1"/>
    <col min="7964" max="7965" width="8.75" bestFit="1" customWidth="1"/>
    <col min="7966" max="7966" width="7.75" bestFit="1" customWidth="1"/>
    <col min="7967" max="7971" width="8.75" bestFit="1" customWidth="1"/>
    <col min="7972" max="7973" width="7.75" bestFit="1" customWidth="1"/>
    <col min="7974" max="7976" width="8.75" bestFit="1" customWidth="1"/>
    <col min="7977" max="7977" width="7.75" bestFit="1" customWidth="1"/>
    <col min="7978" max="7984" width="8.75" bestFit="1" customWidth="1"/>
    <col min="7985" max="7985" width="7.75" bestFit="1" customWidth="1"/>
    <col min="7986" max="7996" width="8.75" bestFit="1" customWidth="1"/>
    <col min="7997" max="7997" width="7.75" bestFit="1" customWidth="1"/>
    <col min="7998" max="7999" width="8.75" bestFit="1" customWidth="1"/>
    <col min="8000" max="8000" width="7.75" bestFit="1" customWidth="1"/>
    <col min="8001" max="8014" width="8.75" bestFit="1" customWidth="1"/>
    <col min="8015" max="8015" width="7.75" bestFit="1" customWidth="1"/>
    <col min="8016" max="8020" width="8.75" bestFit="1" customWidth="1"/>
    <col min="8021" max="8021" width="7.75" bestFit="1" customWidth="1"/>
    <col min="8022" max="8025" width="8.75" bestFit="1" customWidth="1"/>
    <col min="8026" max="8026" width="7.75" bestFit="1" customWidth="1"/>
    <col min="8027" max="8031" width="8.75" bestFit="1" customWidth="1"/>
    <col min="8032" max="8032" width="7.75" bestFit="1" customWidth="1"/>
    <col min="8033" max="8037" width="8.75" bestFit="1" customWidth="1"/>
    <col min="8038" max="8038" width="7.75" bestFit="1" customWidth="1"/>
    <col min="8039" max="8041" width="8.75" bestFit="1" customWidth="1"/>
    <col min="8042" max="8042" width="7.75" bestFit="1" customWidth="1"/>
    <col min="8043" max="8045" width="8.75" bestFit="1" customWidth="1"/>
    <col min="8046" max="8046" width="7.75" bestFit="1" customWidth="1"/>
    <col min="8047" max="8052" width="8.75" bestFit="1" customWidth="1"/>
    <col min="8053" max="8053" width="7.75" bestFit="1" customWidth="1"/>
    <col min="8054" max="8055" width="8.75" bestFit="1" customWidth="1"/>
    <col min="8056" max="8056" width="7.75" bestFit="1" customWidth="1"/>
    <col min="8057" max="8058" width="8.75" bestFit="1" customWidth="1"/>
    <col min="8059" max="8059" width="7.75" bestFit="1" customWidth="1"/>
    <col min="8060" max="8062" width="8.75" bestFit="1" customWidth="1"/>
    <col min="8063" max="8063" width="7.75" bestFit="1" customWidth="1"/>
    <col min="8064" max="8066" width="8.75" bestFit="1" customWidth="1"/>
    <col min="8067" max="8067" width="7.75" bestFit="1" customWidth="1"/>
    <col min="8068" max="8075" width="8.75" bestFit="1" customWidth="1"/>
    <col min="8076" max="8076" width="7.75" bestFit="1" customWidth="1"/>
    <col min="8077" max="8078" width="8.75" bestFit="1" customWidth="1"/>
    <col min="8079" max="8079" width="7.75" bestFit="1" customWidth="1"/>
    <col min="8080" max="8086" width="8.75" bestFit="1" customWidth="1"/>
    <col min="8087" max="8087" width="7.75" bestFit="1" customWidth="1"/>
    <col min="8088" max="8088" width="8.75" bestFit="1" customWidth="1"/>
    <col min="8089" max="8090" width="7.75" bestFit="1" customWidth="1"/>
    <col min="8091" max="8093" width="8.75" bestFit="1" customWidth="1"/>
    <col min="8094" max="8094" width="7.75" bestFit="1" customWidth="1"/>
    <col min="8095" max="8097" width="8.75" bestFit="1" customWidth="1"/>
    <col min="8098" max="8098" width="7.75" bestFit="1" customWidth="1"/>
    <col min="8099" max="8101" width="8.75" bestFit="1" customWidth="1"/>
    <col min="8102" max="8102" width="7.75" bestFit="1" customWidth="1"/>
    <col min="8103" max="8109" width="8.75" bestFit="1" customWidth="1"/>
    <col min="8110" max="8110" width="7.75" bestFit="1" customWidth="1"/>
    <col min="8111" max="8113" width="8.75" bestFit="1" customWidth="1"/>
    <col min="8114" max="8114" width="7.75" bestFit="1" customWidth="1"/>
    <col min="8115" max="8120" width="8.75" bestFit="1" customWidth="1"/>
    <col min="8121" max="8121" width="7.75" bestFit="1" customWidth="1"/>
    <col min="8122" max="8128" width="8.75" bestFit="1" customWidth="1"/>
    <col min="8129" max="8129" width="7.75" bestFit="1" customWidth="1"/>
    <col min="8130" max="8135" width="8.75" bestFit="1" customWidth="1"/>
    <col min="8136" max="8136" width="7.75" bestFit="1" customWidth="1"/>
    <col min="8137" max="8138" width="8.75" bestFit="1" customWidth="1"/>
    <col min="8139" max="8139" width="7.75" bestFit="1" customWidth="1"/>
    <col min="8140" max="8148" width="8.75" bestFit="1" customWidth="1"/>
    <col min="8149" max="8149" width="7.75" bestFit="1" customWidth="1"/>
    <col min="8150" max="8151" width="8.75" bestFit="1" customWidth="1"/>
    <col min="8152" max="8152" width="7.75" bestFit="1" customWidth="1"/>
    <col min="8153" max="8169" width="8.75" bestFit="1" customWidth="1"/>
    <col min="8170" max="8170" width="7.75" bestFit="1" customWidth="1"/>
    <col min="8171" max="8172" width="8.75" bestFit="1" customWidth="1"/>
    <col min="8173" max="8173" width="7.75" bestFit="1" customWidth="1"/>
    <col min="8174" max="8176" width="8.75" bestFit="1" customWidth="1"/>
    <col min="8177" max="8177" width="7.75" bestFit="1" customWidth="1"/>
    <col min="8178" max="8180" width="8.75" bestFit="1" customWidth="1"/>
    <col min="8181" max="8181" width="7.75" bestFit="1" customWidth="1"/>
    <col min="8182" max="8183" width="8.75" bestFit="1" customWidth="1"/>
    <col min="8184" max="8184" width="7.75" bestFit="1" customWidth="1"/>
    <col min="8185" max="8187" width="8.75" bestFit="1" customWidth="1"/>
    <col min="8188" max="8188" width="7.75" bestFit="1" customWidth="1"/>
    <col min="8189" max="8189" width="8.75" bestFit="1" customWidth="1"/>
    <col min="8190" max="8190" width="7.75" bestFit="1" customWidth="1"/>
    <col min="8191" max="8191" width="8.75" bestFit="1" customWidth="1"/>
    <col min="8192" max="8193" width="7.75" bestFit="1" customWidth="1"/>
    <col min="8194" max="8199" width="8.75" bestFit="1" customWidth="1"/>
    <col min="8200" max="8200" width="7.75" bestFit="1" customWidth="1"/>
    <col min="8201" max="8202" width="8.75" bestFit="1" customWidth="1"/>
    <col min="8203" max="8203" width="7.75" bestFit="1" customWidth="1"/>
    <col min="8204" max="8207" width="8.75" bestFit="1" customWidth="1"/>
    <col min="8208" max="8208" width="7.75" bestFit="1" customWidth="1"/>
    <col min="8209" max="8213" width="8.75" bestFit="1" customWidth="1"/>
    <col min="8214" max="8214" width="7.75" bestFit="1" customWidth="1"/>
    <col min="8215" max="8223" width="8.75" bestFit="1" customWidth="1"/>
    <col min="8224" max="8224" width="7.75" bestFit="1" customWidth="1"/>
    <col min="8225" max="8259" width="8.75" bestFit="1" customWidth="1"/>
    <col min="8260" max="8260" width="7.75" bestFit="1" customWidth="1"/>
    <col min="8261" max="8285" width="8.75" bestFit="1" customWidth="1"/>
    <col min="8286" max="8286" width="7.75" bestFit="1" customWidth="1"/>
    <col min="8287" max="8293" width="8.75" bestFit="1" customWidth="1"/>
    <col min="8294" max="8294" width="7.75" bestFit="1" customWidth="1"/>
    <col min="8295" max="8298" width="8.75" bestFit="1" customWidth="1"/>
    <col min="8299" max="8299" width="7.75" bestFit="1" customWidth="1"/>
    <col min="8300" max="8302" width="8.75" bestFit="1" customWidth="1"/>
    <col min="8303" max="8303" width="7.75" bestFit="1" customWidth="1"/>
    <col min="8304" max="8306" width="8.75" bestFit="1" customWidth="1"/>
    <col min="8307" max="8307" width="7.75" bestFit="1" customWidth="1"/>
    <col min="8308" max="8309" width="8.75" bestFit="1" customWidth="1"/>
    <col min="8310" max="8310" width="7.75" bestFit="1" customWidth="1"/>
    <col min="8311" max="8312" width="8.75" bestFit="1" customWidth="1"/>
    <col min="8313" max="8313" width="7.75" bestFit="1" customWidth="1"/>
    <col min="8314" max="8315" width="8.75" bestFit="1" customWidth="1"/>
    <col min="8316" max="8316" width="7.75" bestFit="1" customWidth="1"/>
    <col min="8317" max="8318" width="8.75" bestFit="1" customWidth="1"/>
    <col min="8319" max="8319" width="7.75" bestFit="1" customWidth="1"/>
    <col min="8320" max="8329" width="8.75" bestFit="1" customWidth="1"/>
    <col min="8330" max="8330" width="7.75" bestFit="1" customWidth="1"/>
    <col min="8331" max="8334" width="8.75" bestFit="1" customWidth="1"/>
    <col min="8335" max="8335" width="7.75" bestFit="1" customWidth="1"/>
    <col min="8336" max="8339" width="8.75" bestFit="1" customWidth="1"/>
    <col min="8340" max="8340" width="7.75" bestFit="1" customWidth="1"/>
    <col min="8341" max="8354" width="8.75" bestFit="1" customWidth="1"/>
    <col min="8355" max="8355" width="7.75" bestFit="1" customWidth="1"/>
    <col min="8356" max="8359" width="8.75" bestFit="1" customWidth="1"/>
    <col min="8360" max="8360" width="7.75" bestFit="1" customWidth="1"/>
    <col min="8361" max="8368" width="8.75" bestFit="1" customWidth="1"/>
    <col min="8369" max="8369" width="7.75" bestFit="1" customWidth="1"/>
    <col min="8370" max="8376" width="8.75" bestFit="1" customWidth="1"/>
    <col min="8377" max="8377" width="7.75" bestFit="1" customWidth="1"/>
    <col min="8378" max="8379" width="8.75" bestFit="1" customWidth="1"/>
    <col min="8380" max="8380" width="7.75" bestFit="1" customWidth="1"/>
    <col min="8381" max="8382" width="8.75" bestFit="1" customWidth="1"/>
    <col min="8383" max="8383" width="7.75" bestFit="1" customWidth="1"/>
    <col min="8384" max="8388" width="8.75" bestFit="1" customWidth="1"/>
    <col min="8389" max="8389" width="7.75" bestFit="1" customWidth="1"/>
    <col min="8390" max="8390" width="8.75" bestFit="1" customWidth="1"/>
    <col min="8391" max="8391" width="7.75" bestFit="1" customWidth="1"/>
    <col min="8392" max="8394" width="8.75" bestFit="1" customWidth="1"/>
    <col min="8395" max="8395" width="7.75" bestFit="1" customWidth="1"/>
    <col min="8396" max="8399" width="8.75" bestFit="1" customWidth="1"/>
    <col min="8400" max="8400" width="7.75" bestFit="1" customWidth="1"/>
    <col min="8401" max="8405" width="8.75" bestFit="1" customWidth="1"/>
    <col min="8406" max="8406" width="7.75" bestFit="1" customWidth="1"/>
    <col min="8407" max="8409" width="8.75" bestFit="1" customWidth="1"/>
    <col min="8410" max="8410" width="7.75" bestFit="1" customWidth="1"/>
    <col min="8411" max="8414" width="8.75" bestFit="1" customWidth="1"/>
    <col min="8415" max="8416" width="7.75" bestFit="1" customWidth="1"/>
    <col min="8417" max="8420" width="8.75" bestFit="1" customWidth="1"/>
    <col min="8421" max="8421" width="7.75" bestFit="1" customWidth="1"/>
    <col min="8422" max="8423" width="8.75" bestFit="1" customWidth="1"/>
    <col min="8424" max="8424" width="7.75" bestFit="1" customWidth="1"/>
    <col min="8425" max="8426" width="8.75" bestFit="1" customWidth="1"/>
    <col min="8427" max="8427" width="7.75" bestFit="1" customWidth="1"/>
    <col min="8428" max="8429" width="8.75" bestFit="1" customWidth="1"/>
    <col min="8430" max="8431" width="7.75" bestFit="1" customWidth="1"/>
    <col min="8432" max="8434" width="8.75" bestFit="1" customWidth="1"/>
    <col min="8435" max="8435" width="7.75" bestFit="1" customWidth="1"/>
    <col min="8436" max="8439" width="8.75" bestFit="1" customWidth="1"/>
    <col min="8440" max="8441" width="7.75" bestFit="1" customWidth="1"/>
    <col min="8442" max="8445" width="8.75" bestFit="1" customWidth="1"/>
    <col min="8446" max="8446" width="7.75" bestFit="1" customWidth="1"/>
    <col min="8447" max="8454" width="8.75" bestFit="1" customWidth="1"/>
    <col min="8455" max="8455" width="7.75" bestFit="1" customWidth="1"/>
    <col min="8456" max="8461" width="8.75" bestFit="1" customWidth="1"/>
    <col min="8462" max="8462" width="7.75" bestFit="1" customWidth="1"/>
    <col min="8463" max="8467" width="8.75" bestFit="1" customWidth="1"/>
    <col min="8468" max="8468" width="7.75" bestFit="1" customWidth="1"/>
    <col min="8469" max="8471" width="8.75" bestFit="1" customWidth="1"/>
    <col min="8472" max="8472" width="7.75" bestFit="1" customWidth="1"/>
    <col min="8473" max="8480" width="8.75" bestFit="1" customWidth="1"/>
    <col min="8481" max="8481" width="7.75" bestFit="1" customWidth="1"/>
    <col min="8482" max="8484" width="8.75" bestFit="1" customWidth="1"/>
    <col min="8485" max="8485" width="7.75" bestFit="1" customWidth="1"/>
    <col min="8486" max="8495" width="8.75" bestFit="1" customWidth="1"/>
    <col min="8496" max="8496" width="7.75" bestFit="1" customWidth="1"/>
    <col min="8497" max="8498" width="8.75" bestFit="1" customWidth="1"/>
    <col min="8499" max="8499" width="7.75" bestFit="1" customWidth="1"/>
    <col min="8500" max="8501" width="8.75" bestFit="1" customWidth="1"/>
    <col min="8502" max="8502" width="7.75" bestFit="1" customWidth="1"/>
    <col min="8503" max="8510" width="8.75" bestFit="1" customWidth="1"/>
    <col min="8511" max="8511" width="7.75" bestFit="1" customWidth="1"/>
    <col min="8512" max="8523" width="8.75" bestFit="1" customWidth="1"/>
    <col min="8524" max="8524" width="7.75" bestFit="1" customWidth="1"/>
    <col min="8525" max="8529" width="8.75" bestFit="1" customWidth="1"/>
    <col min="8530" max="8530" width="7.75" bestFit="1" customWidth="1"/>
    <col min="8531" max="8532" width="8.75" bestFit="1" customWidth="1"/>
    <col min="8533" max="8533" width="7.75" bestFit="1" customWidth="1"/>
    <col min="8534" max="8537" width="8.75" bestFit="1" customWidth="1"/>
    <col min="8538" max="8538" width="7.75" bestFit="1" customWidth="1"/>
    <col min="8539" max="8541" width="8.75" bestFit="1" customWidth="1"/>
    <col min="8542" max="8544" width="7.75" bestFit="1" customWidth="1"/>
    <col min="8545" max="8545" width="8.75" bestFit="1" customWidth="1"/>
    <col min="8546" max="8547" width="7.75" bestFit="1" customWidth="1"/>
    <col min="8548" max="8548" width="8.75" bestFit="1" customWidth="1"/>
    <col min="8549" max="8549" width="7.75" bestFit="1" customWidth="1"/>
    <col min="8550" max="8550" width="8.75" bestFit="1" customWidth="1"/>
    <col min="8551" max="8551" width="7.75" bestFit="1" customWidth="1"/>
    <col min="8552" max="8555" width="8.75" bestFit="1" customWidth="1"/>
    <col min="8556" max="8557" width="7.75" bestFit="1" customWidth="1"/>
    <col min="8558" max="8568" width="8.75" bestFit="1" customWidth="1"/>
    <col min="8569" max="8569" width="7.75" bestFit="1" customWidth="1"/>
    <col min="8570" max="8572" width="8.75" bestFit="1" customWidth="1"/>
    <col min="8573" max="8573" width="7.75" bestFit="1" customWidth="1"/>
    <col min="8574" max="8576" width="8.75" bestFit="1" customWidth="1"/>
    <col min="8577" max="8577" width="7.75" bestFit="1" customWidth="1"/>
    <col min="8578" max="8580" width="8.75" bestFit="1" customWidth="1"/>
    <col min="8581" max="8581" width="7.75" bestFit="1" customWidth="1"/>
    <col min="8582" max="8586" width="8.75" bestFit="1" customWidth="1"/>
    <col min="8587" max="8587" width="7.75" bestFit="1" customWidth="1"/>
    <col min="8588" max="8591" width="8.75" bestFit="1" customWidth="1"/>
    <col min="8592" max="8592" width="7.75" bestFit="1" customWidth="1"/>
    <col min="8593" max="8595" width="8.75" bestFit="1" customWidth="1"/>
    <col min="8596" max="8596" width="7.75" bestFit="1" customWidth="1"/>
    <col min="8597" max="8599" width="8.75" bestFit="1" customWidth="1"/>
    <col min="8600" max="8600" width="7.75" bestFit="1" customWidth="1"/>
    <col min="8601" max="8618" width="8.75" bestFit="1" customWidth="1"/>
    <col min="8619" max="8619" width="7.75" bestFit="1" customWidth="1"/>
    <col min="8620" max="8623" width="8.75" bestFit="1" customWidth="1"/>
    <col min="8624" max="8624" width="7.75" bestFit="1" customWidth="1"/>
    <col min="8625" max="8627" width="8.75" bestFit="1" customWidth="1"/>
    <col min="8628" max="8628" width="7.75" bestFit="1" customWidth="1"/>
    <col min="8629" max="8632" width="8.75" bestFit="1" customWidth="1"/>
    <col min="8633" max="8633" width="7.75" bestFit="1" customWidth="1"/>
    <col min="8634" max="8636" width="8.75" bestFit="1" customWidth="1"/>
    <col min="8637" max="8637" width="7.75" bestFit="1" customWidth="1"/>
    <col min="8638" max="8643" width="8.75" bestFit="1" customWidth="1"/>
    <col min="8644" max="8644" width="7.75" bestFit="1" customWidth="1"/>
    <col min="8645" max="8645" width="8.75" bestFit="1" customWidth="1"/>
    <col min="8646" max="8646" width="7.75" bestFit="1" customWidth="1"/>
    <col min="8647" max="8648" width="8.75" bestFit="1" customWidth="1"/>
    <col min="8649" max="8649" width="7.75" bestFit="1" customWidth="1"/>
    <col min="8650" max="8651" width="8.75" bestFit="1" customWidth="1"/>
    <col min="8652" max="8653" width="7.75" bestFit="1" customWidth="1"/>
    <col min="8654" max="8659" width="8.75" bestFit="1" customWidth="1"/>
    <col min="8660" max="8660" width="7.75" bestFit="1" customWidth="1"/>
    <col min="8661" max="8668" width="8.75" bestFit="1" customWidth="1"/>
    <col min="8669" max="8669" width="7.75" bestFit="1" customWidth="1"/>
    <col min="8670" max="8673" width="8.75" bestFit="1" customWidth="1"/>
    <col min="8674" max="8674" width="7.75" bestFit="1" customWidth="1"/>
    <col min="8675" max="8679" width="8.75" bestFit="1" customWidth="1"/>
    <col min="8680" max="8680" width="7.75" bestFit="1" customWidth="1"/>
    <col min="8681" max="8684" width="8.75" bestFit="1" customWidth="1"/>
    <col min="8685" max="8685" width="7.75" bestFit="1" customWidth="1"/>
    <col min="8686" max="8688" width="8.75" bestFit="1" customWidth="1"/>
    <col min="8689" max="8689" width="7.75" bestFit="1" customWidth="1"/>
    <col min="8690" max="8690" width="8.75" bestFit="1" customWidth="1"/>
    <col min="8691" max="8691" width="7.75" bestFit="1" customWidth="1"/>
    <col min="8692" max="8697" width="8.75" bestFit="1" customWidth="1"/>
    <col min="8698" max="8698" width="7.75" bestFit="1" customWidth="1"/>
    <col min="8699" max="8700" width="8.75" bestFit="1" customWidth="1"/>
    <col min="8701" max="8701" width="7.75" bestFit="1" customWidth="1"/>
    <col min="8702" max="8707" width="8.75" bestFit="1" customWidth="1"/>
    <col min="8708" max="8708" width="7.75" bestFit="1" customWidth="1"/>
    <col min="8709" max="8709" width="8.75" bestFit="1" customWidth="1"/>
    <col min="8710" max="8710" width="7.75" bestFit="1" customWidth="1"/>
    <col min="8711" max="8711" width="8.75" bestFit="1" customWidth="1"/>
    <col min="8712" max="8712" width="7.75" bestFit="1" customWidth="1"/>
    <col min="8713" max="8716" width="8.75" bestFit="1" customWidth="1"/>
    <col min="8717" max="8717" width="7.75" bestFit="1" customWidth="1"/>
    <col min="8718" max="8719" width="8.75" bestFit="1" customWidth="1"/>
    <col min="8720" max="8720" width="7.75" bestFit="1" customWidth="1"/>
    <col min="8721" max="8727" width="8.75" bestFit="1" customWidth="1"/>
    <col min="8728" max="8728" width="7.75" bestFit="1" customWidth="1"/>
    <col min="8729" max="8729" width="8.75" bestFit="1" customWidth="1"/>
    <col min="8730" max="8730" width="7.75" bestFit="1" customWidth="1"/>
    <col min="8731" max="8733" width="8.75" bestFit="1" customWidth="1"/>
    <col min="8734" max="8734" width="7.75" bestFit="1" customWidth="1"/>
    <col min="8735" max="8740" width="8.75" bestFit="1" customWidth="1"/>
    <col min="8741" max="8741" width="7.75" bestFit="1" customWidth="1"/>
    <col min="8742" max="8743" width="8.75" bestFit="1" customWidth="1"/>
    <col min="8744" max="8744" width="7.75" bestFit="1" customWidth="1"/>
    <col min="8745" max="8773" width="8.75" bestFit="1" customWidth="1"/>
    <col min="8774" max="8775" width="7.75" bestFit="1" customWidth="1"/>
    <col min="8776" max="8776" width="8.75" bestFit="1" customWidth="1"/>
    <col min="8777" max="8777" width="7.75" bestFit="1" customWidth="1"/>
    <col min="8778" max="8781" width="8.75" bestFit="1" customWidth="1"/>
    <col min="8782" max="8782" width="7.75" bestFit="1" customWidth="1"/>
    <col min="8783" max="8785" width="8.75" bestFit="1" customWidth="1"/>
    <col min="8786" max="8786" width="7.75" bestFit="1" customWidth="1"/>
    <col min="8787" max="8788" width="8.75" bestFit="1" customWidth="1"/>
    <col min="8789" max="8789" width="7.75" bestFit="1" customWidth="1"/>
    <col min="8790" max="8798" width="8.75" bestFit="1" customWidth="1"/>
    <col min="8799" max="8799" width="7.75" bestFit="1" customWidth="1"/>
    <col min="8800" max="8808" width="8.75" bestFit="1" customWidth="1"/>
    <col min="8809" max="8809" width="7.75" bestFit="1" customWidth="1"/>
    <col min="8810" max="8810" width="8.75" bestFit="1" customWidth="1"/>
    <col min="8811" max="8811" width="7.75" bestFit="1" customWidth="1"/>
    <col min="8812" max="8813" width="8.75" bestFit="1" customWidth="1"/>
    <col min="8814" max="8814" width="7.75" bestFit="1" customWidth="1"/>
    <col min="8815" max="8820" width="8.75" bestFit="1" customWidth="1"/>
    <col min="8821" max="8821" width="7.75" bestFit="1" customWidth="1"/>
    <col min="8822" max="8824" width="8.75" bestFit="1" customWidth="1"/>
    <col min="8825" max="8826" width="7.75" bestFit="1" customWidth="1"/>
    <col min="8827" max="8830" width="8.75" bestFit="1" customWidth="1"/>
    <col min="8831" max="8832" width="7.75" bestFit="1" customWidth="1"/>
    <col min="8833" max="8835" width="8.75" bestFit="1" customWidth="1"/>
    <col min="8836" max="8836" width="7.75" bestFit="1" customWidth="1"/>
    <col min="8837" max="8840" width="8.75" bestFit="1" customWidth="1"/>
    <col min="8841" max="8842" width="7.75" bestFit="1" customWidth="1"/>
    <col min="8843" max="8844" width="8.75" bestFit="1" customWidth="1"/>
    <col min="8845" max="8846" width="7.75" bestFit="1" customWidth="1"/>
    <col min="8847" max="8849" width="8.75" bestFit="1" customWidth="1"/>
    <col min="8850" max="8850" width="7.75" bestFit="1" customWidth="1"/>
    <col min="8851" max="8853" width="8.75" bestFit="1" customWidth="1"/>
    <col min="8854" max="8854" width="7.75" bestFit="1" customWidth="1"/>
    <col min="8855" max="8858" width="8.75" bestFit="1" customWidth="1"/>
    <col min="8859" max="8859" width="7.75" bestFit="1" customWidth="1"/>
    <col min="8860" max="8861" width="8.75" bestFit="1" customWidth="1"/>
    <col min="8862" max="8862" width="7.75" bestFit="1" customWidth="1"/>
    <col min="8863" max="8863" width="8.75" bestFit="1" customWidth="1"/>
    <col min="8864" max="8864" width="7.75" bestFit="1" customWidth="1"/>
    <col min="8865" max="8880" width="8.75" bestFit="1" customWidth="1"/>
    <col min="8881" max="8881" width="7.75" bestFit="1" customWidth="1"/>
    <col min="8882" max="8883" width="8.75" bestFit="1" customWidth="1"/>
    <col min="8884" max="8884" width="7.75" bestFit="1" customWidth="1"/>
    <col min="8885" max="8887" width="8.75" bestFit="1" customWidth="1"/>
    <col min="8888" max="8888" width="7.75" bestFit="1" customWidth="1"/>
    <col min="8889" max="8890" width="8.75" bestFit="1" customWidth="1"/>
    <col min="8891" max="8891" width="7.75" bestFit="1" customWidth="1"/>
    <col min="8892" max="8901" width="8.75" bestFit="1" customWidth="1"/>
    <col min="8902" max="8902" width="7.75" bestFit="1" customWidth="1"/>
    <col min="8903" max="8904" width="8.75" bestFit="1" customWidth="1"/>
    <col min="8905" max="8905" width="7.75" bestFit="1" customWidth="1"/>
    <col min="8906" max="8910" width="8.75" bestFit="1" customWidth="1"/>
    <col min="8911" max="8911" width="7.75" bestFit="1" customWidth="1"/>
    <col min="8912" max="8914" width="8.75" bestFit="1" customWidth="1"/>
    <col min="8915" max="8915" width="7.75" bestFit="1" customWidth="1"/>
    <col min="8916" max="8920" width="8.75" bestFit="1" customWidth="1"/>
    <col min="8921" max="8921" width="7.75" bestFit="1" customWidth="1"/>
    <col min="8922" max="8925" width="8.75" bestFit="1" customWidth="1"/>
    <col min="8926" max="8926" width="7.75" bestFit="1" customWidth="1"/>
    <col min="8927" max="8929" width="8.75" bestFit="1" customWidth="1"/>
    <col min="8930" max="8930" width="7.75" bestFit="1" customWidth="1"/>
    <col min="8931" max="8933" width="8.75" bestFit="1" customWidth="1"/>
    <col min="8934" max="8934" width="7.75" bestFit="1" customWidth="1"/>
    <col min="8935" max="8942" width="8.75" bestFit="1" customWidth="1"/>
    <col min="8943" max="8943" width="7.75" bestFit="1" customWidth="1"/>
    <col min="8944" max="8947" width="8.75" bestFit="1" customWidth="1"/>
    <col min="8948" max="8948" width="7.75" bestFit="1" customWidth="1"/>
    <col min="8949" max="8949" width="8.75" bestFit="1" customWidth="1"/>
    <col min="8950" max="8950" width="7.75" bestFit="1" customWidth="1"/>
    <col min="8951" max="8953" width="8.75" bestFit="1" customWidth="1"/>
    <col min="8954" max="8954" width="7.75" bestFit="1" customWidth="1"/>
    <col min="8955" max="8956" width="8.75" bestFit="1" customWidth="1"/>
    <col min="8957" max="8958" width="7.75" bestFit="1" customWidth="1"/>
    <col min="8959" max="8961" width="8.75" bestFit="1" customWidth="1"/>
    <col min="8962" max="8963" width="7.75" bestFit="1" customWidth="1"/>
    <col min="8964" max="8966" width="8.75" bestFit="1" customWidth="1"/>
    <col min="8967" max="8967" width="7.75" bestFit="1" customWidth="1"/>
    <col min="8968" max="8971" width="8.75" bestFit="1" customWidth="1"/>
    <col min="8972" max="8972" width="7.75" bestFit="1" customWidth="1"/>
    <col min="8973" max="8984" width="8.75" bestFit="1" customWidth="1"/>
    <col min="8985" max="8985" width="7.75" bestFit="1" customWidth="1"/>
    <col min="8986" max="8988" width="8.75" bestFit="1" customWidth="1"/>
    <col min="8989" max="8989" width="7.75" bestFit="1" customWidth="1"/>
    <col min="8990" max="8997" width="8.75" bestFit="1" customWidth="1"/>
    <col min="8998" max="8998" width="7.75" bestFit="1" customWidth="1"/>
    <col min="8999" max="9001" width="8.75" bestFit="1" customWidth="1"/>
    <col min="9002" max="9002" width="7.75" bestFit="1" customWidth="1"/>
    <col min="9003" max="9020" width="8.75" bestFit="1" customWidth="1"/>
    <col min="9021" max="9021" width="7.75" bestFit="1" customWidth="1"/>
    <col min="9022" max="9043" width="8.75" bestFit="1" customWidth="1"/>
    <col min="9044" max="9044" width="7.75" bestFit="1" customWidth="1"/>
    <col min="9045" max="9049" width="8.75" bestFit="1" customWidth="1"/>
    <col min="9050" max="9050" width="7.75" bestFit="1" customWidth="1"/>
    <col min="9051" max="9052" width="8.75" bestFit="1" customWidth="1"/>
    <col min="9053" max="9053" width="7.75" bestFit="1" customWidth="1"/>
    <col min="9054" max="9064" width="8.75" bestFit="1" customWidth="1"/>
    <col min="9065" max="9070" width="7.75" bestFit="1" customWidth="1"/>
    <col min="9071" max="9074" width="8.75" bestFit="1" customWidth="1"/>
    <col min="9075" max="9076" width="7.75" bestFit="1" customWidth="1"/>
    <col min="9077" max="9077" width="8.75" bestFit="1" customWidth="1"/>
    <col min="9078" max="9078" width="7.75" bestFit="1" customWidth="1"/>
    <col min="9079" max="9093" width="8.75" bestFit="1" customWidth="1"/>
    <col min="9094" max="9094" width="7.75" bestFit="1" customWidth="1"/>
    <col min="9095" max="9104" width="8.75" bestFit="1" customWidth="1"/>
    <col min="9105" max="9105" width="7.75" bestFit="1" customWidth="1"/>
    <col min="9106" max="9107" width="8.75" bestFit="1" customWidth="1"/>
    <col min="9108" max="9108" width="7.75" bestFit="1" customWidth="1"/>
    <col min="9109" max="9124" width="8.75" bestFit="1" customWidth="1"/>
    <col min="9125" max="9125" width="7.75" bestFit="1" customWidth="1"/>
    <col min="9126" max="9135" width="8.75" bestFit="1" customWidth="1"/>
    <col min="9136" max="9136" width="7.75" bestFit="1" customWidth="1"/>
    <col min="9137" max="9139" width="8.75" bestFit="1" customWidth="1"/>
    <col min="9140" max="9140" width="7.75" bestFit="1" customWidth="1"/>
    <col min="9141" max="9141" width="8.75" bestFit="1" customWidth="1"/>
    <col min="9142" max="9142" width="7.75" bestFit="1" customWidth="1"/>
    <col min="9143" max="9145" width="8.75" bestFit="1" customWidth="1"/>
    <col min="9146" max="9146" width="7.75" bestFit="1" customWidth="1"/>
    <col min="9147" max="9152" width="8.75" bestFit="1" customWidth="1"/>
    <col min="9153" max="9153" width="7.75" bestFit="1" customWidth="1"/>
    <col min="9154" max="9157" width="8.75" bestFit="1" customWidth="1"/>
    <col min="9158" max="9158" width="7.75" bestFit="1" customWidth="1"/>
    <col min="9159" max="9171" width="8.75" bestFit="1" customWidth="1"/>
    <col min="9172" max="9172" width="7.75" bestFit="1" customWidth="1"/>
    <col min="9173" max="9182" width="8.75" bestFit="1" customWidth="1"/>
    <col min="9183" max="9183" width="7.75" bestFit="1" customWidth="1"/>
    <col min="9184" max="9185" width="8.75" bestFit="1" customWidth="1"/>
    <col min="9186" max="9186" width="7.75" bestFit="1" customWidth="1"/>
    <col min="9187" max="9187" width="8.75" bestFit="1" customWidth="1"/>
    <col min="9188" max="9188" width="7.75" bestFit="1" customWidth="1"/>
    <col min="9189" max="9193" width="8.75" bestFit="1" customWidth="1"/>
    <col min="9194" max="9194" width="7.75" bestFit="1" customWidth="1"/>
    <col min="9195" max="9197" width="8.75" bestFit="1" customWidth="1"/>
    <col min="9198" max="9198" width="7.75" bestFit="1" customWidth="1"/>
    <col min="9199" max="9202" width="8.75" bestFit="1" customWidth="1"/>
    <col min="9203" max="9203" width="7.75" bestFit="1" customWidth="1"/>
    <col min="9204" max="9204" width="8.75" bestFit="1" customWidth="1"/>
    <col min="9205" max="9205" width="7.75" bestFit="1" customWidth="1"/>
    <col min="9206" max="9207" width="8.75" bestFit="1" customWidth="1"/>
    <col min="9208" max="9208" width="7.75" bestFit="1" customWidth="1"/>
    <col min="9209" max="9212" width="8.75" bestFit="1" customWidth="1"/>
    <col min="9213" max="9213" width="7.75" bestFit="1" customWidth="1"/>
    <col min="9214" max="9225" width="8.75" bestFit="1" customWidth="1"/>
    <col min="9226" max="9226" width="7.75" bestFit="1" customWidth="1"/>
    <col min="9227" max="9230" width="8.75" bestFit="1" customWidth="1"/>
    <col min="9231" max="9231" width="7.75" bestFit="1" customWidth="1"/>
    <col min="9232" max="9249" width="8.75" bestFit="1" customWidth="1"/>
    <col min="9250" max="9250" width="7.75" bestFit="1" customWidth="1"/>
    <col min="9251" max="9255" width="8.75" bestFit="1" customWidth="1"/>
    <col min="9256" max="9256" width="7.75" bestFit="1" customWidth="1"/>
    <col min="9257" max="9261" width="8.75" bestFit="1" customWidth="1"/>
    <col min="9262" max="9262" width="7.75" bestFit="1" customWidth="1"/>
    <col min="9263" max="9269" width="8.75" bestFit="1" customWidth="1"/>
    <col min="9270" max="9270" width="7.75" bestFit="1" customWidth="1"/>
    <col min="9271" max="9273" width="8.75" bestFit="1" customWidth="1"/>
    <col min="9274" max="9274" width="7.75" bestFit="1" customWidth="1"/>
    <col min="9275" max="9277" width="8.75" bestFit="1" customWidth="1"/>
    <col min="9278" max="9278" width="7.75" bestFit="1" customWidth="1"/>
    <col min="9279" max="9284" width="8.75" bestFit="1" customWidth="1"/>
    <col min="9285" max="9285" width="7.75" bestFit="1" customWidth="1"/>
    <col min="9286" max="9289" width="8.75" bestFit="1" customWidth="1"/>
    <col min="9290" max="9291" width="7.75" bestFit="1" customWidth="1"/>
    <col min="9292" max="9294" width="8.75" bestFit="1" customWidth="1"/>
    <col min="9295" max="9295" width="7.75" bestFit="1" customWidth="1"/>
    <col min="9296" max="9299" width="8.75" bestFit="1" customWidth="1"/>
    <col min="9300" max="9301" width="7.75" bestFit="1" customWidth="1"/>
    <col min="9302" max="9307" width="8.75" bestFit="1" customWidth="1"/>
    <col min="9308" max="9308" width="7.75" bestFit="1" customWidth="1"/>
    <col min="9309" max="9310" width="8.75" bestFit="1" customWidth="1"/>
    <col min="9311" max="9311" width="7.75" bestFit="1" customWidth="1"/>
    <col min="9312" max="9315" width="8.75" bestFit="1" customWidth="1"/>
    <col min="9316" max="9317" width="7.75" bestFit="1" customWidth="1"/>
    <col min="9318" max="9320" width="8.75" bestFit="1" customWidth="1"/>
    <col min="9321" max="9321" width="7.75" bestFit="1" customWidth="1"/>
    <col min="9322" max="9327" width="8.75" bestFit="1" customWidth="1"/>
    <col min="9328" max="9328" width="7.75" bestFit="1" customWidth="1"/>
    <col min="9329" max="9330" width="8.75" bestFit="1" customWidth="1"/>
    <col min="9331" max="9331" width="7.75" bestFit="1" customWidth="1"/>
    <col min="9332" max="9332" width="8.75" bestFit="1" customWidth="1"/>
    <col min="9333" max="9333" width="7.75" bestFit="1" customWidth="1"/>
    <col min="9334" max="9335" width="8.75" bestFit="1" customWidth="1"/>
    <col min="9336" max="9336" width="7.75" bestFit="1" customWidth="1"/>
    <col min="9337" max="9339" width="8.75" bestFit="1" customWidth="1"/>
    <col min="9340" max="9340" width="7.75" bestFit="1" customWidth="1"/>
    <col min="9341" max="9343" width="8.75" bestFit="1" customWidth="1"/>
    <col min="9344" max="9344" width="7.75" bestFit="1" customWidth="1"/>
    <col min="9345" max="9348" width="8.75" bestFit="1" customWidth="1"/>
    <col min="9349" max="9349" width="7.75" bestFit="1" customWidth="1"/>
    <col min="9350" max="9351" width="8.75" bestFit="1" customWidth="1"/>
    <col min="9352" max="9352" width="7.75" bestFit="1" customWidth="1"/>
    <col min="9353" max="9355" width="8.75" bestFit="1" customWidth="1"/>
    <col min="9356" max="9356" width="7.75" bestFit="1" customWidth="1"/>
    <col min="9357" max="9363" width="8.75" bestFit="1" customWidth="1"/>
    <col min="9364" max="9364" width="7.75" bestFit="1" customWidth="1"/>
    <col min="9365" max="9371" width="8.75" bestFit="1" customWidth="1"/>
    <col min="9372" max="9372" width="7.75" bestFit="1" customWidth="1"/>
    <col min="9373" max="9375" width="8.75" bestFit="1" customWidth="1"/>
    <col min="9376" max="9376" width="7.75" bestFit="1" customWidth="1"/>
    <col min="9377" max="9377" width="8.75" bestFit="1" customWidth="1"/>
    <col min="9378" max="9378" width="7.75" bestFit="1" customWidth="1"/>
    <col min="9379" max="9381" width="8.75" bestFit="1" customWidth="1"/>
    <col min="9382" max="9382" width="7.75" bestFit="1" customWidth="1"/>
    <col min="9383" max="9388" width="8.75" bestFit="1" customWidth="1"/>
    <col min="9389" max="9389" width="7.75" bestFit="1" customWidth="1"/>
    <col min="9390" max="9392" width="8.75" bestFit="1" customWidth="1"/>
    <col min="9393" max="9393" width="7.75" bestFit="1" customWidth="1"/>
    <col min="9394" max="9395" width="8.75" bestFit="1" customWidth="1"/>
    <col min="9396" max="9396" width="7.75" bestFit="1" customWidth="1"/>
    <col min="9397" max="9397" width="8.75" bestFit="1" customWidth="1"/>
    <col min="9398" max="9399" width="7.75" bestFit="1" customWidth="1"/>
    <col min="9400" max="9403" width="8.75" bestFit="1" customWidth="1"/>
    <col min="9404" max="9406" width="7.75" bestFit="1" customWidth="1"/>
    <col min="9407" max="9408" width="8.75" bestFit="1" customWidth="1"/>
    <col min="9409" max="9409" width="7.75" bestFit="1" customWidth="1"/>
    <col min="9410" max="9414" width="8.75" bestFit="1" customWidth="1"/>
    <col min="9415" max="9416" width="7.75" bestFit="1" customWidth="1"/>
    <col min="9417" max="9417" width="8.75" bestFit="1" customWidth="1"/>
    <col min="9418" max="9419" width="7.75" bestFit="1" customWidth="1"/>
    <col min="9420" max="9422" width="8.75" bestFit="1" customWidth="1"/>
    <col min="9423" max="9423" width="7.75" bestFit="1" customWidth="1"/>
    <col min="9424" max="9429" width="8.75" bestFit="1" customWidth="1"/>
    <col min="9430" max="9430" width="7.75" bestFit="1" customWidth="1"/>
    <col min="9431" max="9436" width="8.75" bestFit="1" customWidth="1"/>
    <col min="9437" max="9437" width="7.75" bestFit="1" customWidth="1"/>
    <col min="9438" max="9457" width="8.75" bestFit="1" customWidth="1"/>
    <col min="9458" max="9458" width="7.75" bestFit="1" customWidth="1"/>
    <col min="9459" max="9463" width="8.75" bestFit="1" customWidth="1"/>
    <col min="9464" max="9464" width="7.75" bestFit="1" customWidth="1"/>
    <col min="9465" max="9471" width="8.75" bestFit="1" customWidth="1"/>
    <col min="9472" max="9472" width="7.75" bestFit="1" customWidth="1"/>
    <col min="9473" max="9476" width="8.75" bestFit="1" customWidth="1"/>
    <col min="9477" max="9477" width="7.75" bestFit="1" customWidth="1"/>
    <col min="9478" max="9483" width="8.75" bestFit="1" customWidth="1"/>
    <col min="9484" max="9484" width="7.75" bestFit="1" customWidth="1"/>
    <col min="9485" max="9488" width="8.75" bestFit="1" customWidth="1"/>
    <col min="9489" max="9489" width="7.75" bestFit="1" customWidth="1"/>
    <col min="9490" max="9491" width="8.75" bestFit="1" customWidth="1"/>
    <col min="9492" max="9493" width="7.75" bestFit="1" customWidth="1"/>
    <col min="9494" max="9496" width="8.75" bestFit="1" customWidth="1"/>
    <col min="9497" max="9497" width="7.75" bestFit="1" customWidth="1"/>
    <col min="9498" max="9500" width="8.75" bestFit="1" customWidth="1"/>
    <col min="9501" max="9501" width="7.75" bestFit="1" customWidth="1"/>
    <col min="9502" max="9503" width="8.75" bestFit="1" customWidth="1"/>
    <col min="9504" max="9504" width="7.75" bestFit="1" customWidth="1"/>
    <col min="9505" max="9505" width="8.75" bestFit="1" customWidth="1"/>
    <col min="9506" max="9506" width="7.75" bestFit="1" customWidth="1"/>
    <col min="9507" max="9508" width="8.75" bestFit="1" customWidth="1"/>
    <col min="9509" max="9511" width="7.75" bestFit="1" customWidth="1"/>
    <col min="9512" max="9514" width="8.75" bestFit="1" customWidth="1"/>
    <col min="9515" max="9518" width="7.75" bestFit="1" customWidth="1"/>
    <col min="9519" max="9519" width="8.75" bestFit="1" customWidth="1"/>
    <col min="9520" max="9521" width="7.75" bestFit="1" customWidth="1"/>
    <col min="9522" max="9525" width="8.75" bestFit="1" customWidth="1"/>
    <col min="9526" max="9526" width="7.75" bestFit="1" customWidth="1"/>
    <col min="9527" max="9537" width="8.75" bestFit="1" customWidth="1"/>
    <col min="9538" max="9538" width="7.75" bestFit="1" customWidth="1"/>
    <col min="9539" max="9542" width="8.75" bestFit="1" customWidth="1"/>
    <col min="9543" max="9543" width="7.75" bestFit="1" customWidth="1"/>
    <col min="9544" max="9544" width="8.75" bestFit="1" customWidth="1"/>
    <col min="9545" max="9545" width="7.75" bestFit="1" customWidth="1"/>
    <col min="9546" max="9549" width="8.75" bestFit="1" customWidth="1"/>
    <col min="9550" max="9550" width="7.75" bestFit="1" customWidth="1"/>
    <col min="9551" max="9561" width="8.75" bestFit="1" customWidth="1"/>
    <col min="9562" max="9562" width="7.75" bestFit="1" customWidth="1"/>
    <col min="9563" max="9564" width="8.75" bestFit="1" customWidth="1"/>
    <col min="9565" max="9565" width="7.75" bestFit="1" customWidth="1"/>
    <col min="9566" max="9574" width="8.75" bestFit="1" customWidth="1"/>
    <col min="9575" max="9575" width="7.75" bestFit="1" customWidth="1"/>
    <col min="9576" max="9578" width="8.75" bestFit="1" customWidth="1"/>
    <col min="9579" max="9579" width="7.75" bestFit="1" customWidth="1"/>
    <col min="9580" max="9584" width="8.75" bestFit="1" customWidth="1"/>
    <col min="9585" max="9585" width="7.75" bestFit="1" customWidth="1"/>
    <col min="9586" max="9589" width="8.75" bestFit="1" customWidth="1"/>
    <col min="9590" max="9590" width="7.75" bestFit="1" customWidth="1"/>
    <col min="9591" max="9592" width="8.75" bestFit="1" customWidth="1"/>
    <col min="9593" max="9593" width="7.75" bestFit="1" customWidth="1"/>
    <col min="9594" max="9596" width="8.75" bestFit="1" customWidth="1"/>
    <col min="9597" max="9597" width="7.75" bestFit="1" customWidth="1"/>
    <col min="9598" max="9602" width="8.75" bestFit="1" customWidth="1"/>
    <col min="9603" max="9603" width="7.75" bestFit="1" customWidth="1"/>
    <col min="9604" max="9612" width="8.75" bestFit="1" customWidth="1"/>
    <col min="9613" max="9613" width="7.75" bestFit="1" customWidth="1"/>
    <col min="9614" max="9614" width="6.75" bestFit="1" customWidth="1"/>
    <col min="9615" max="9615" width="8.75" bestFit="1" customWidth="1"/>
    <col min="9616" max="9616" width="7.75" bestFit="1" customWidth="1"/>
    <col min="9617" max="9620" width="8.75" bestFit="1" customWidth="1"/>
    <col min="9621" max="9621" width="7.75" bestFit="1" customWidth="1"/>
    <col min="9622" max="9622" width="6.75" bestFit="1" customWidth="1"/>
    <col min="9623" max="9624" width="8.75" bestFit="1" customWidth="1"/>
    <col min="9625" max="9625" width="7.75" bestFit="1" customWidth="1"/>
    <col min="9626" max="9626" width="6.75" bestFit="1" customWidth="1"/>
    <col min="9627" max="9629" width="8.75" bestFit="1" customWidth="1"/>
    <col min="9630" max="9630" width="7.75" bestFit="1" customWidth="1"/>
    <col min="9631" max="9643" width="8.75" bestFit="1" customWidth="1"/>
    <col min="9644" max="9644" width="6.75" bestFit="1" customWidth="1"/>
    <col min="9645" max="9650" width="8.75" bestFit="1" customWidth="1"/>
    <col min="9651" max="9651" width="6.75" bestFit="1" customWidth="1"/>
    <col min="9652" max="9659" width="8.75" bestFit="1" customWidth="1"/>
    <col min="9660" max="9660" width="6.75" bestFit="1" customWidth="1"/>
    <col min="9661" max="9674" width="8.75" bestFit="1" customWidth="1"/>
    <col min="9675" max="9675" width="6.75" bestFit="1" customWidth="1"/>
    <col min="9676" max="9685" width="8.75" bestFit="1" customWidth="1"/>
    <col min="9686" max="9686" width="6.75" bestFit="1" customWidth="1"/>
    <col min="9687" max="9695" width="8.75" bestFit="1" customWidth="1"/>
    <col min="9696" max="9696" width="7.75" bestFit="1" customWidth="1"/>
    <col min="9697" max="9698" width="8.75" bestFit="1" customWidth="1"/>
    <col min="9699" max="9699" width="7.75" bestFit="1" customWidth="1"/>
    <col min="9700" max="9700" width="6.75" bestFit="1" customWidth="1"/>
    <col min="9701" max="9708" width="8.75" bestFit="1" customWidth="1"/>
    <col min="9709" max="9709" width="7.75" bestFit="1" customWidth="1"/>
    <col min="9710" max="9710" width="8.75" bestFit="1" customWidth="1"/>
    <col min="9711" max="9711" width="7.75" bestFit="1" customWidth="1"/>
    <col min="9712" max="9720" width="8.75" bestFit="1" customWidth="1"/>
    <col min="9721" max="9721" width="7.75" bestFit="1" customWidth="1"/>
    <col min="9722" max="9729" width="8.75" bestFit="1" customWidth="1"/>
    <col min="9730" max="9730" width="7.75" bestFit="1" customWidth="1"/>
    <col min="9731" max="9732" width="8.75" bestFit="1" customWidth="1"/>
    <col min="9733" max="9733" width="7.75" bestFit="1" customWidth="1"/>
    <col min="9734" max="9736" width="8.75" bestFit="1" customWidth="1"/>
    <col min="9737" max="9737" width="7.75" bestFit="1" customWidth="1"/>
    <col min="9738" max="9743" width="8.75" bestFit="1" customWidth="1"/>
    <col min="9744" max="9744" width="7.75" bestFit="1" customWidth="1"/>
    <col min="9745" max="9749" width="8.75" bestFit="1" customWidth="1"/>
    <col min="9750" max="9750" width="7.75" bestFit="1" customWidth="1"/>
    <col min="9751" max="9753" width="8.75" bestFit="1" customWidth="1"/>
    <col min="9754" max="9754" width="7.75" bestFit="1" customWidth="1"/>
    <col min="9755" max="9762" width="8.75" bestFit="1" customWidth="1"/>
    <col min="9763" max="9763" width="7.75" bestFit="1" customWidth="1"/>
    <col min="9764" max="9770" width="8.75" bestFit="1" customWidth="1"/>
    <col min="9771" max="9771" width="7.75" bestFit="1" customWidth="1"/>
    <col min="9772" max="9788" width="8.75" bestFit="1" customWidth="1"/>
    <col min="9789" max="9789" width="7.75" bestFit="1" customWidth="1"/>
    <col min="9790" max="9795" width="8.75" bestFit="1" customWidth="1"/>
    <col min="9796" max="9796" width="7.75" bestFit="1" customWidth="1"/>
    <col min="9797" max="9797" width="8.75" bestFit="1" customWidth="1"/>
    <col min="9798" max="9798" width="7.75" bestFit="1" customWidth="1"/>
    <col min="9799" max="9802" width="8.75" bestFit="1" customWidth="1"/>
    <col min="9803" max="9803" width="7.75" bestFit="1" customWidth="1"/>
    <col min="9804" max="9807" width="8.75" bestFit="1" customWidth="1"/>
    <col min="9808" max="9808" width="7.75" bestFit="1" customWidth="1"/>
    <col min="9809" max="9818" width="8.75" bestFit="1" customWidth="1"/>
    <col min="9819" max="9819" width="7.75" bestFit="1" customWidth="1"/>
    <col min="9820" max="9839" width="8.75" bestFit="1" customWidth="1"/>
    <col min="9840" max="9840" width="7.75" bestFit="1" customWidth="1"/>
    <col min="9841" max="9842" width="8.75" bestFit="1" customWidth="1"/>
    <col min="9843" max="9843" width="7.75" bestFit="1" customWidth="1"/>
    <col min="9844" max="9849" width="8.75" bestFit="1" customWidth="1"/>
    <col min="9850" max="9850" width="7.75" bestFit="1" customWidth="1"/>
    <col min="9851" max="9858" width="8.75" bestFit="1" customWidth="1"/>
    <col min="9859" max="9859" width="7.75" bestFit="1" customWidth="1"/>
    <col min="9860" max="9863" width="8.75" bestFit="1" customWidth="1"/>
    <col min="9864" max="9864" width="7.75" bestFit="1" customWidth="1"/>
    <col min="9865" max="9878" width="8.75" bestFit="1" customWidth="1"/>
    <col min="9879" max="9879" width="7.75" bestFit="1" customWidth="1"/>
    <col min="9880" max="9884" width="8.75" bestFit="1" customWidth="1"/>
    <col min="9885" max="9885" width="7.75" bestFit="1" customWidth="1"/>
    <col min="9886" max="9894" width="8.75" bestFit="1" customWidth="1"/>
    <col min="9895" max="9895" width="7.75" bestFit="1" customWidth="1"/>
    <col min="9896" max="9898" width="8.75" bestFit="1" customWidth="1"/>
    <col min="9899" max="9900" width="7.75" bestFit="1" customWidth="1"/>
    <col min="9901" max="9903" width="8.75" bestFit="1" customWidth="1"/>
    <col min="9904" max="9905" width="7.75" bestFit="1" customWidth="1"/>
    <col min="9906" max="9906" width="8.75" bestFit="1" customWidth="1"/>
    <col min="9907" max="9907" width="7.75" bestFit="1" customWidth="1"/>
    <col min="9908" max="9908" width="8.75" bestFit="1" customWidth="1"/>
    <col min="9909" max="9910" width="7.75" bestFit="1" customWidth="1"/>
    <col min="9911" max="9911" width="8.75" bestFit="1" customWidth="1"/>
    <col min="9912" max="9912" width="7.75" bestFit="1" customWidth="1"/>
    <col min="9913" max="9914" width="8.75" bestFit="1" customWidth="1"/>
    <col min="9915" max="9915" width="7.75" bestFit="1" customWidth="1"/>
    <col min="9916" max="9917" width="8.75" bestFit="1" customWidth="1"/>
    <col min="9918" max="9918" width="7.75" bestFit="1" customWidth="1"/>
    <col min="9919" max="9921" width="8.75" bestFit="1" customWidth="1"/>
    <col min="9922" max="9922" width="7.75" bestFit="1" customWidth="1"/>
    <col min="9923" max="9925" width="8.75" bestFit="1" customWidth="1"/>
    <col min="9926" max="9926" width="7.75" bestFit="1" customWidth="1"/>
    <col min="9927" max="9928" width="8.75" bestFit="1" customWidth="1"/>
    <col min="9929" max="9929" width="7.75" bestFit="1" customWidth="1"/>
    <col min="9930" max="9931" width="8.75" bestFit="1" customWidth="1"/>
    <col min="9932" max="9932" width="7.75" bestFit="1" customWidth="1"/>
    <col min="9933" max="9937" width="8.75" bestFit="1" customWidth="1"/>
    <col min="9938" max="9938" width="7.75" bestFit="1" customWidth="1"/>
    <col min="9939" max="9943" width="8.75" bestFit="1" customWidth="1"/>
    <col min="9944" max="9944" width="7.75" bestFit="1" customWidth="1"/>
    <col min="9945" max="9948" width="8.75" bestFit="1" customWidth="1"/>
    <col min="9949" max="9949" width="7.75" bestFit="1" customWidth="1"/>
    <col min="9950" max="9950" width="8.75" bestFit="1" customWidth="1"/>
    <col min="9951" max="9951" width="7.75" bestFit="1" customWidth="1"/>
    <col min="9952" max="9954" width="8.75" bestFit="1" customWidth="1"/>
    <col min="9955" max="9955" width="7.75" bestFit="1" customWidth="1"/>
    <col min="9956" max="9962" width="8.75" bestFit="1" customWidth="1"/>
    <col min="9963" max="9963" width="7.75" bestFit="1" customWidth="1"/>
    <col min="9964" max="9964" width="8.75" bestFit="1" customWidth="1"/>
    <col min="9965" max="9965" width="7.75" bestFit="1" customWidth="1"/>
    <col min="9966" max="9969" width="8.75" bestFit="1" customWidth="1"/>
    <col min="9970" max="9970" width="7.75" bestFit="1" customWidth="1"/>
    <col min="9971" max="9973" width="8.75" bestFit="1" customWidth="1"/>
    <col min="9974" max="9974" width="7.75" bestFit="1" customWidth="1"/>
    <col min="9975" max="9977" width="8.75" bestFit="1" customWidth="1"/>
    <col min="9978" max="9978" width="7.75" bestFit="1" customWidth="1"/>
    <col min="9979" max="9983" width="8.75" bestFit="1" customWidth="1"/>
    <col min="9984" max="9984" width="7.75" bestFit="1" customWidth="1"/>
    <col min="9985" max="9988" width="8.75" bestFit="1" customWidth="1"/>
    <col min="9989" max="9989" width="7.75" bestFit="1" customWidth="1"/>
    <col min="9990" max="9996" width="8.75" bestFit="1" customWidth="1"/>
    <col min="9997" max="9997" width="7.75" bestFit="1" customWidth="1"/>
    <col min="9998" max="10001" width="8.75" bestFit="1" customWidth="1"/>
    <col min="10002" max="10002" width="7.75" bestFit="1" customWidth="1"/>
    <col min="10003" max="10005" width="8.75" bestFit="1" customWidth="1"/>
    <col min="10006" max="10006" width="7.75" bestFit="1" customWidth="1"/>
    <col min="10007" max="10008" width="8.75" bestFit="1" customWidth="1"/>
    <col min="10009" max="10009" width="7.75" bestFit="1" customWidth="1"/>
    <col min="10010" max="10014" width="8.75" bestFit="1" customWidth="1"/>
    <col min="10015" max="10015" width="7.75" bestFit="1" customWidth="1"/>
    <col min="10016" max="10016" width="8.75" bestFit="1" customWidth="1"/>
    <col min="10017" max="10018" width="7.75" bestFit="1" customWidth="1"/>
    <col min="10019" max="10021" width="8.75" bestFit="1" customWidth="1"/>
    <col min="10022" max="10023" width="7.75" bestFit="1" customWidth="1"/>
    <col min="10024" max="10026" width="8.75" bestFit="1" customWidth="1"/>
    <col min="10027" max="10028" width="7.75" bestFit="1" customWidth="1"/>
    <col min="10029" max="10030" width="8.75" bestFit="1" customWidth="1"/>
    <col min="10031" max="10032" width="7.75" bestFit="1" customWidth="1"/>
    <col min="10033" max="10035" width="8.75" bestFit="1" customWidth="1"/>
    <col min="10036" max="10037" width="7.75" bestFit="1" customWidth="1"/>
    <col min="10038" max="10039" width="8.75" bestFit="1" customWidth="1"/>
    <col min="10040" max="10040" width="7.75" bestFit="1" customWidth="1"/>
    <col min="10041" max="10044" width="8.75" bestFit="1" customWidth="1"/>
    <col min="10045" max="10046" width="7.75" bestFit="1" customWidth="1"/>
    <col min="10047" max="10049" width="8.75" bestFit="1" customWidth="1"/>
    <col min="10050" max="10050" width="7.75" bestFit="1" customWidth="1"/>
    <col min="10051" max="10054" width="8.75" bestFit="1" customWidth="1"/>
    <col min="10055" max="10055" width="7.75" bestFit="1" customWidth="1"/>
    <col min="10056" max="10057" width="8.75" bestFit="1" customWidth="1"/>
    <col min="10058" max="10058" width="7.75" bestFit="1" customWidth="1"/>
    <col min="10059" max="10064" width="8.75" bestFit="1" customWidth="1"/>
    <col min="10065" max="10065" width="7.75" bestFit="1" customWidth="1"/>
    <col min="10066" max="10069" width="8.75" bestFit="1" customWidth="1"/>
    <col min="10070" max="10070" width="7.75" bestFit="1" customWidth="1"/>
    <col min="10071" max="10073" width="8.75" bestFit="1" customWidth="1"/>
    <col min="10074" max="10074" width="7.75" bestFit="1" customWidth="1"/>
    <col min="10075" max="10079" width="8.75" bestFit="1" customWidth="1"/>
    <col min="10080" max="10080" width="7.75" bestFit="1" customWidth="1"/>
    <col min="10081" max="10081" width="8.75" bestFit="1" customWidth="1"/>
    <col min="10082" max="10082" width="7.75" bestFit="1" customWidth="1"/>
    <col min="10083" max="10084" width="8.75" bestFit="1" customWidth="1"/>
    <col min="10085" max="10085" width="7.75" bestFit="1" customWidth="1"/>
    <col min="10086" max="10089" width="8.75" bestFit="1" customWidth="1"/>
    <col min="10090" max="10090" width="7.75" bestFit="1" customWidth="1"/>
    <col min="10091" max="10093" width="8.75" bestFit="1" customWidth="1"/>
    <col min="10094" max="10094" width="7.75" bestFit="1" customWidth="1"/>
    <col min="10095" max="10100" width="8.75" bestFit="1" customWidth="1"/>
    <col min="10101" max="10101" width="7.75" bestFit="1" customWidth="1"/>
    <col min="10102" max="10104" width="8.75" bestFit="1" customWidth="1"/>
    <col min="10105" max="10105" width="7.75" bestFit="1" customWidth="1"/>
    <col min="10106" max="10107" width="8.75" bestFit="1" customWidth="1"/>
    <col min="10108" max="10108" width="7.75" bestFit="1" customWidth="1"/>
    <col min="10109" max="10112" width="8.75" bestFit="1" customWidth="1"/>
    <col min="10113" max="10113" width="7.75" bestFit="1" customWidth="1"/>
    <col min="10114" max="10115" width="8.75" bestFit="1" customWidth="1"/>
    <col min="10116" max="10116" width="7.75" bestFit="1" customWidth="1"/>
    <col min="10117" max="10119" width="8.75" bestFit="1" customWidth="1"/>
    <col min="10120" max="10120" width="7.75" bestFit="1" customWidth="1"/>
    <col min="10121" max="10121" width="8.75" bestFit="1" customWidth="1"/>
    <col min="10122" max="10122" width="7.75" bestFit="1" customWidth="1"/>
    <col min="10123" max="10124" width="8.75" bestFit="1" customWidth="1"/>
    <col min="10125" max="10125" width="7.75" bestFit="1" customWidth="1"/>
    <col min="10126" max="10129" width="8.75" bestFit="1" customWidth="1"/>
    <col min="10130" max="10131" width="7.75" bestFit="1" customWidth="1"/>
    <col min="10132" max="10133" width="8.75" bestFit="1" customWidth="1"/>
    <col min="10134" max="10134" width="7.75" bestFit="1" customWidth="1"/>
    <col min="10135" max="10136" width="8.75" bestFit="1" customWidth="1"/>
    <col min="10137" max="10138" width="7.75" bestFit="1" customWidth="1"/>
    <col min="10139" max="10142" width="8.75" bestFit="1" customWidth="1"/>
    <col min="10143" max="10143" width="7.75" bestFit="1" customWidth="1"/>
    <col min="10144" max="10144" width="8.75" bestFit="1" customWidth="1"/>
    <col min="10145" max="10145" width="7.75" bestFit="1" customWidth="1"/>
    <col min="10146" max="10148" width="8.75" bestFit="1" customWidth="1"/>
    <col min="10149" max="10150" width="7.75" bestFit="1" customWidth="1"/>
    <col min="10151" max="10153" width="8.75" bestFit="1" customWidth="1"/>
    <col min="10154" max="10154" width="7.75" bestFit="1" customWidth="1"/>
    <col min="10155" max="10156" width="8.75" bestFit="1" customWidth="1"/>
    <col min="10157" max="10157" width="7.75" bestFit="1" customWidth="1"/>
    <col min="10158" max="10166" width="8.75" bestFit="1" customWidth="1"/>
    <col min="10167" max="10167" width="7.75" bestFit="1" customWidth="1"/>
    <col min="10168" max="10170" width="8.75" bestFit="1" customWidth="1"/>
    <col min="10171" max="10171" width="7.75" bestFit="1" customWidth="1"/>
    <col min="10172" max="10175" width="8.75" bestFit="1" customWidth="1"/>
    <col min="10176" max="10176" width="7.75" bestFit="1" customWidth="1"/>
    <col min="10177" max="10187" width="8.75" bestFit="1" customWidth="1"/>
    <col min="10188" max="10188" width="7.75" bestFit="1" customWidth="1"/>
    <col min="10189" max="10191" width="8.75" bestFit="1" customWidth="1"/>
    <col min="10192" max="10192" width="7.75" bestFit="1" customWidth="1"/>
    <col min="10193" max="10199" width="8.75" bestFit="1" customWidth="1"/>
    <col min="10200" max="10200" width="7.75" bestFit="1" customWidth="1"/>
    <col min="10201" max="10202" width="8.75" bestFit="1" customWidth="1"/>
    <col min="10203" max="10203" width="7.75" bestFit="1" customWidth="1"/>
    <col min="10204" max="10204" width="8.75" bestFit="1" customWidth="1"/>
    <col min="10205" max="10205" width="7.75" bestFit="1" customWidth="1"/>
    <col min="10206" max="10214" width="8.75" bestFit="1" customWidth="1"/>
    <col min="10215" max="10215" width="7.75" bestFit="1" customWidth="1"/>
    <col min="10216" max="10222" width="8.75" bestFit="1" customWidth="1"/>
    <col min="10223" max="10223" width="7.75" bestFit="1" customWidth="1"/>
    <col min="10224" max="10225" width="8.75" bestFit="1" customWidth="1"/>
    <col min="10226" max="10226" width="7.75" bestFit="1" customWidth="1"/>
    <col min="10227" max="10239" width="8.75" bestFit="1" customWidth="1"/>
    <col min="10240" max="10240" width="7.75" bestFit="1" customWidth="1"/>
    <col min="10241" max="10243" width="8.75" bestFit="1" customWidth="1"/>
    <col min="10244" max="10244" width="7.75" bestFit="1" customWidth="1"/>
    <col min="10245" max="10246" width="8.75" bestFit="1" customWidth="1"/>
    <col min="10247" max="10247" width="7.75" bestFit="1" customWidth="1"/>
    <col min="10248" max="10251" width="8.75" bestFit="1" customWidth="1"/>
    <col min="10252" max="10252" width="7.75" bestFit="1" customWidth="1"/>
    <col min="10253" max="10253" width="8.75" bestFit="1" customWidth="1"/>
    <col min="10254" max="10255" width="7.75" bestFit="1" customWidth="1"/>
    <col min="10256" max="10257" width="8.75" bestFit="1" customWidth="1"/>
    <col min="10258" max="10258" width="7.75" bestFit="1" customWidth="1"/>
    <col min="10259" max="10261" width="8.75" bestFit="1" customWidth="1"/>
    <col min="10262" max="10263" width="7.75" bestFit="1" customWidth="1"/>
    <col min="10264" max="10275" width="8.75" bestFit="1" customWidth="1"/>
    <col min="10276" max="10276" width="7.75" bestFit="1" customWidth="1"/>
    <col min="10277" max="10280" width="8.75" bestFit="1" customWidth="1"/>
    <col min="10281" max="10281" width="7.75" bestFit="1" customWidth="1"/>
    <col min="10282" max="10285" width="8.75" bestFit="1" customWidth="1"/>
    <col min="10286" max="10286" width="7.75" bestFit="1" customWidth="1"/>
    <col min="10287" max="10289" width="8.75" bestFit="1" customWidth="1"/>
    <col min="10290" max="10290" width="7.75" bestFit="1" customWidth="1"/>
    <col min="10291" max="10301" width="8.75" bestFit="1" customWidth="1"/>
    <col min="10302" max="10302" width="7.75" bestFit="1" customWidth="1"/>
    <col min="10303" max="10305" width="8.75" bestFit="1" customWidth="1"/>
    <col min="10306" max="10306" width="7.75" bestFit="1" customWidth="1"/>
    <col min="10307" max="10310" width="8.75" bestFit="1" customWidth="1"/>
    <col min="10311" max="10311" width="7.75" bestFit="1" customWidth="1"/>
    <col min="10312" max="10315" width="8.75" bestFit="1" customWidth="1"/>
    <col min="10316" max="10316" width="7.75" bestFit="1" customWidth="1"/>
    <col min="10317" max="10319" width="8.75" bestFit="1" customWidth="1"/>
    <col min="10320" max="10320" width="7.75" bestFit="1" customWidth="1"/>
    <col min="10321" max="10326" width="8.75" bestFit="1" customWidth="1"/>
    <col min="10327" max="10327" width="7.75" bestFit="1" customWidth="1"/>
    <col min="10328" max="10329" width="8.75" bestFit="1" customWidth="1"/>
    <col min="10330" max="10330" width="7.75" bestFit="1" customWidth="1"/>
    <col min="10331" max="10332" width="8.75" bestFit="1" customWidth="1"/>
    <col min="10333" max="10333" width="7.75" bestFit="1" customWidth="1"/>
    <col min="10334" max="10336" width="8.75" bestFit="1" customWidth="1"/>
    <col min="10337" max="10337" width="7.75" bestFit="1" customWidth="1"/>
    <col min="10338" max="10342" width="8.75" bestFit="1" customWidth="1"/>
    <col min="10343" max="10343" width="7.75" bestFit="1" customWidth="1"/>
    <col min="10344" max="10344" width="8.75" bestFit="1" customWidth="1"/>
    <col min="10345" max="10345" width="7.75" bestFit="1" customWidth="1"/>
    <col min="10346" max="10349" width="8.75" bestFit="1" customWidth="1"/>
    <col min="10350" max="10350" width="7.75" bestFit="1" customWidth="1"/>
    <col min="10351" max="10354" width="8.75" bestFit="1" customWidth="1"/>
    <col min="10355" max="10356" width="7.75" bestFit="1" customWidth="1"/>
    <col min="10357" max="10360" width="8.75" bestFit="1" customWidth="1"/>
    <col min="10361" max="10361" width="7.75" bestFit="1" customWidth="1"/>
    <col min="10362" max="10363" width="8.75" bestFit="1" customWidth="1"/>
    <col min="10364" max="10364" width="7.75" bestFit="1" customWidth="1"/>
    <col min="10365" max="10366" width="8.75" bestFit="1" customWidth="1"/>
    <col min="10367" max="10367" width="7.75" bestFit="1" customWidth="1"/>
    <col min="10368" max="10372" width="8.75" bestFit="1" customWidth="1"/>
    <col min="10373" max="10373" width="7.75" bestFit="1" customWidth="1"/>
    <col min="10374" max="10375" width="8.75" bestFit="1" customWidth="1"/>
    <col min="10376" max="10377" width="7.75" bestFit="1" customWidth="1"/>
    <col min="10378" max="10379" width="8.75" bestFit="1" customWidth="1"/>
    <col min="10380" max="10381" width="7.75" bestFit="1" customWidth="1"/>
    <col min="10382" max="10384" width="8.75" bestFit="1" customWidth="1"/>
    <col min="10385" max="10385" width="7.75" bestFit="1" customWidth="1"/>
    <col min="10386" max="10386" width="8.75" bestFit="1" customWidth="1"/>
    <col min="10387" max="10387" width="7.75" bestFit="1" customWidth="1"/>
    <col min="10388" max="10389" width="8.75" bestFit="1" customWidth="1"/>
    <col min="10390" max="10390" width="7.75" bestFit="1" customWidth="1"/>
    <col min="10391" max="10393" width="8.75" bestFit="1" customWidth="1"/>
    <col min="10394" max="10394" width="7.75" bestFit="1" customWidth="1"/>
    <col min="10395" max="10398" width="8.75" bestFit="1" customWidth="1"/>
    <col min="10399" max="10399" width="7.75" bestFit="1" customWidth="1"/>
    <col min="10400" max="10403" width="8.75" bestFit="1" customWidth="1"/>
    <col min="10404" max="10404" width="7.75" bestFit="1" customWidth="1"/>
    <col min="10405" max="10408" width="8.75" bestFit="1" customWidth="1"/>
    <col min="10409" max="10409" width="7.75" bestFit="1" customWidth="1"/>
    <col min="10410" max="10413" width="8.75" bestFit="1" customWidth="1"/>
    <col min="10414" max="10414" width="7.75" bestFit="1" customWidth="1"/>
    <col min="10415" max="10417" width="8.75" bestFit="1" customWidth="1"/>
    <col min="10418" max="10418" width="7.75" bestFit="1" customWidth="1"/>
    <col min="10419" max="10422" width="8.75" bestFit="1" customWidth="1"/>
    <col min="10423" max="10423" width="7.75" bestFit="1" customWidth="1"/>
    <col min="10424" max="10426" width="8.75" bestFit="1" customWidth="1"/>
    <col min="10427" max="10427" width="7.75" bestFit="1" customWidth="1"/>
    <col min="10428" max="10428" width="8.75" bestFit="1" customWidth="1"/>
    <col min="10429" max="10429" width="7.75" bestFit="1" customWidth="1"/>
    <col min="10430" max="10433" width="8.75" bestFit="1" customWidth="1"/>
    <col min="10434" max="10434" width="7.75" bestFit="1" customWidth="1"/>
    <col min="10435" max="10436" width="8.75" bestFit="1" customWidth="1"/>
    <col min="10437" max="10437" width="7.75" bestFit="1" customWidth="1"/>
    <col min="10438" max="10439" width="8.75" bestFit="1" customWidth="1"/>
    <col min="10440" max="10440" width="7.75" bestFit="1" customWidth="1"/>
    <col min="10441" max="10442" width="8.75" bestFit="1" customWidth="1"/>
    <col min="10443" max="10443" width="7.75" bestFit="1" customWidth="1"/>
    <col min="10444" max="10447" width="8.75" bestFit="1" customWidth="1"/>
    <col min="10448" max="10448" width="7.75" bestFit="1" customWidth="1"/>
    <col min="10449" max="10459" width="8.75" bestFit="1" customWidth="1"/>
    <col min="10460" max="10460" width="7.75" bestFit="1" customWidth="1"/>
    <col min="10461" max="10464" width="8.75" bestFit="1" customWidth="1"/>
    <col min="10465" max="10465" width="7.75" bestFit="1" customWidth="1"/>
    <col min="10466" max="10467" width="8.75" bestFit="1" customWidth="1"/>
    <col min="10468" max="10468" width="7.75" bestFit="1" customWidth="1"/>
    <col min="10469" max="10471" width="8.75" bestFit="1" customWidth="1"/>
    <col min="10472" max="10472" width="7.75" bestFit="1" customWidth="1"/>
    <col min="10473" max="10473" width="8.75" bestFit="1" customWidth="1"/>
    <col min="10474" max="10474" width="7.75" bestFit="1" customWidth="1"/>
    <col min="10475" max="10477" width="8.75" bestFit="1" customWidth="1"/>
    <col min="10478" max="10478" width="7.75" bestFit="1" customWidth="1"/>
    <col min="10479" max="10481" width="8.75" bestFit="1" customWidth="1"/>
    <col min="10482" max="10483" width="7.75" bestFit="1" customWidth="1"/>
    <col min="10484" max="10486" width="8.75" bestFit="1" customWidth="1"/>
    <col min="10487" max="10487" width="7.75" bestFit="1" customWidth="1"/>
    <col min="10488" max="10491" width="8.75" bestFit="1" customWidth="1"/>
    <col min="10492" max="10492" width="7.75" bestFit="1" customWidth="1"/>
    <col min="10493" max="10495" width="8.75" bestFit="1" customWidth="1"/>
    <col min="10496" max="10496" width="7.75" bestFit="1" customWidth="1"/>
    <col min="10497" max="10501" width="8.75" bestFit="1" customWidth="1"/>
    <col min="10502" max="10502" width="7.75" bestFit="1" customWidth="1"/>
    <col min="10503" max="10507" width="8.75" bestFit="1" customWidth="1"/>
    <col min="10508" max="10508" width="7.75" bestFit="1" customWidth="1"/>
    <col min="10509" max="10509" width="8.75" bestFit="1" customWidth="1"/>
    <col min="10510" max="10510" width="7.75" bestFit="1" customWidth="1"/>
    <col min="10511" max="10519" width="8.75" bestFit="1" customWidth="1"/>
    <col min="10520" max="10520" width="7.75" bestFit="1" customWidth="1"/>
    <col min="10521" max="10527" width="8.75" bestFit="1" customWidth="1"/>
    <col min="10528" max="10528" width="7.75" bestFit="1" customWidth="1"/>
    <col min="10529" max="10540" width="8.75" bestFit="1" customWidth="1"/>
    <col min="10541" max="10541" width="7.75" bestFit="1" customWidth="1"/>
    <col min="10542" max="10544" width="8.75" bestFit="1" customWidth="1"/>
    <col min="10545" max="10545" width="7.75" bestFit="1" customWidth="1"/>
    <col min="10546" max="10553" width="8.75" bestFit="1" customWidth="1"/>
    <col min="10554" max="10554" width="7.75" bestFit="1" customWidth="1"/>
    <col min="10555" max="10560" width="8.75" bestFit="1" customWidth="1"/>
    <col min="10561" max="10561" width="7.75" bestFit="1" customWidth="1"/>
    <col min="10562" max="10564" width="8.75" bestFit="1" customWidth="1"/>
    <col min="10565" max="10565" width="7.75" bestFit="1" customWidth="1"/>
    <col min="10566" max="10572" width="8.75" bestFit="1" customWidth="1"/>
    <col min="10573" max="10573" width="7.75" bestFit="1" customWidth="1"/>
    <col min="10574" max="10575" width="8.75" bestFit="1" customWidth="1"/>
    <col min="10576" max="10576" width="7.75" bestFit="1" customWidth="1"/>
    <col min="10577" max="10578" width="8.75" bestFit="1" customWidth="1"/>
    <col min="10579" max="10579" width="7.75" bestFit="1" customWidth="1"/>
    <col min="10580" max="10581" width="8.75" bestFit="1" customWidth="1"/>
    <col min="10582" max="10582" width="7.75" bestFit="1" customWidth="1"/>
    <col min="10583" max="10583" width="8.75" bestFit="1" customWidth="1"/>
    <col min="10584" max="10585" width="7.75" bestFit="1" customWidth="1"/>
    <col min="10586" max="10586" width="8.75" bestFit="1" customWidth="1"/>
    <col min="10587" max="10588" width="7.75" bestFit="1" customWidth="1"/>
    <col min="10589" max="10589" width="8.75" bestFit="1" customWidth="1"/>
    <col min="10590" max="10593" width="7.75" bestFit="1" customWidth="1"/>
    <col min="10594" max="10596" width="8.75" bestFit="1" customWidth="1"/>
    <col min="10597" max="10598" width="7.75" bestFit="1" customWidth="1"/>
    <col min="10599" max="10599" width="8.75" bestFit="1" customWidth="1"/>
    <col min="10600" max="10600" width="7.75" bestFit="1" customWidth="1"/>
    <col min="10601" max="10602" width="8.75" bestFit="1" customWidth="1"/>
    <col min="10603" max="10603" width="7.75" bestFit="1" customWidth="1"/>
    <col min="10604" max="10607" width="8.75" bestFit="1" customWidth="1"/>
    <col min="10608" max="10608" width="7.75" bestFit="1" customWidth="1"/>
    <col min="10609" max="10615" width="8.75" bestFit="1" customWidth="1"/>
    <col min="10616" max="10616" width="7.75" bestFit="1" customWidth="1"/>
    <col min="10617" max="10617" width="8.75" bestFit="1" customWidth="1"/>
    <col min="10618" max="10618" width="7.75" bestFit="1" customWidth="1"/>
    <col min="10619" max="10621" width="8.75" bestFit="1" customWidth="1"/>
    <col min="10622" max="10622" width="7.75" bestFit="1" customWidth="1"/>
    <col min="10623" max="10624" width="8.75" bestFit="1" customWidth="1"/>
    <col min="10625" max="10625" width="7.75" bestFit="1" customWidth="1"/>
    <col min="10626" max="10631" width="8.75" bestFit="1" customWidth="1"/>
    <col min="10632" max="10632" width="7.75" bestFit="1" customWidth="1"/>
    <col min="10633" max="10636" width="8.75" bestFit="1" customWidth="1"/>
    <col min="10637" max="10637" width="7.75" bestFit="1" customWidth="1"/>
    <col min="10638" max="10640" width="8.75" bestFit="1" customWidth="1"/>
    <col min="10641" max="10641" width="7.75" bestFit="1" customWidth="1"/>
    <col min="10642" max="10645" width="8.75" bestFit="1" customWidth="1"/>
    <col min="10646" max="10646" width="7.75" bestFit="1" customWidth="1"/>
    <col min="10647" max="10657" width="8.75" bestFit="1" customWidth="1"/>
    <col min="10658" max="10658" width="7.75" bestFit="1" customWidth="1"/>
    <col min="10659" max="10663" width="8.75" bestFit="1" customWidth="1"/>
    <col min="10664" max="10664" width="7.75" bestFit="1" customWidth="1"/>
    <col min="10665" max="10668" width="8.75" bestFit="1" customWidth="1"/>
    <col min="10669" max="10669" width="7.75" bestFit="1" customWidth="1"/>
    <col min="10670" max="10673" width="8.75" bestFit="1" customWidth="1"/>
    <col min="10674" max="10674" width="7.75" bestFit="1" customWidth="1"/>
    <col min="10675" max="10676" width="8.75" bestFit="1" customWidth="1"/>
    <col min="10677" max="10677" width="7.75" bestFit="1" customWidth="1"/>
    <col min="10678" max="10681" width="8.75" bestFit="1" customWidth="1"/>
    <col min="10682" max="10682" width="7.75" bestFit="1" customWidth="1"/>
    <col min="10683" max="10684" width="8.75" bestFit="1" customWidth="1"/>
    <col min="10685" max="10685" width="7.75" bestFit="1" customWidth="1"/>
    <col min="10686" max="10686" width="8.75" bestFit="1" customWidth="1"/>
    <col min="10687" max="10687" width="7.75" bestFit="1" customWidth="1"/>
    <col min="10688" max="10689" width="8.75" bestFit="1" customWidth="1"/>
    <col min="10690" max="10690" width="7.75" bestFit="1" customWidth="1"/>
    <col min="10691" max="10693" width="8.75" bestFit="1" customWidth="1"/>
    <col min="10694" max="10694" width="7.75" bestFit="1" customWidth="1"/>
    <col min="10695" max="10697" width="8.75" bestFit="1" customWidth="1"/>
    <col min="10698" max="10698" width="7.75" bestFit="1" customWidth="1"/>
    <col min="10699" max="10700" width="8.75" bestFit="1" customWidth="1"/>
    <col min="10701" max="10701" width="7.75" bestFit="1" customWidth="1"/>
    <col min="10702" max="10704" width="8.75" bestFit="1" customWidth="1"/>
    <col min="10705" max="10705" width="7.75" bestFit="1" customWidth="1"/>
    <col min="10706" max="10708" width="8.75" bestFit="1" customWidth="1"/>
    <col min="10709" max="10709" width="7.75" bestFit="1" customWidth="1"/>
    <col min="10710" max="10712" width="8.75" bestFit="1" customWidth="1"/>
    <col min="10713" max="10713" width="7.75" bestFit="1" customWidth="1"/>
    <col min="10714" max="10714" width="8.75" bestFit="1" customWidth="1"/>
    <col min="10715" max="10715" width="7.75" bestFit="1" customWidth="1"/>
    <col min="10716" max="10753" width="8.75" bestFit="1" customWidth="1"/>
    <col min="10754" max="10754" width="7.75" bestFit="1" customWidth="1"/>
    <col min="10755" max="10775" width="8.75" bestFit="1" customWidth="1"/>
    <col min="10776" max="10776" width="7.75" bestFit="1" customWidth="1"/>
    <col min="10777" max="10778" width="8.75" bestFit="1" customWidth="1"/>
    <col min="10779" max="10781" width="7.75" bestFit="1" customWidth="1"/>
    <col min="10782" max="10783" width="8.75" bestFit="1" customWidth="1"/>
    <col min="10784" max="10784" width="7.75" bestFit="1" customWidth="1"/>
    <col min="10785" max="10785" width="8.75" bestFit="1" customWidth="1"/>
    <col min="10786" max="10786" width="7.75" bestFit="1" customWidth="1"/>
    <col min="10787" max="10793" width="8.75" bestFit="1" customWidth="1"/>
    <col min="10794" max="10794" width="7.75" bestFit="1" customWidth="1"/>
    <col min="10795" max="10798" width="8.75" bestFit="1" customWidth="1"/>
    <col min="10799" max="10799" width="7.75" bestFit="1" customWidth="1"/>
    <col min="10800" max="10804" width="8.75" bestFit="1" customWidth="1"/>
    <col min="10805" max="10805" width="7.75" bestFit="1" customWidth="1"/>
    <col min="10806" max="10815" width="8.75" bestFit="1" customWidth="1"/>
    <col min="10816" max="10816" width="7.75" bestFit="1" customWidth="1"/>
    <col min="10817" max="10818" width="8.75" bestFit="1" customWidth="1"/>
    <col min="10819" max="10819" width="7.75" bestFit="1" customWidth="1"/>
    <col min="10820" max="10833" width="8.75" bestFit="1" customWidth="1"/>
    <col min="10834" max="10834" width="7.75" bestFit="1" customWidth="1"/>
    <col min="10835" max="10836" width="8.75" bestFit="1" customWidth="1"/>
    <col min="10837" max="10837" width="7.75" bestFit="1" customWidth="1"/>
    <col min="10838" max="10842" width="8.75" bestFit="1" customWidth="1"/>
    <col min="10843" max="10843" width="7.75" bestFit="1" customWidth="1"/>
    <col min="10844" max="10847" width="8.75" bestFit="1" customWidth="1"/>
    <col min="10848" max="10848" width="7.75" bestFit="1" customWidth="1"/>
    <col min="10849" max="10868" width="8.75" bestFit="1" customWidth="1"/>
    <col min="10869" max="10869" width="7.75" bestFit="1" customWidth="1"/>
    <col min="10870" max="10872" width="8.75" bestFit="1" customWidth="1"/>
    <col min="10873" max="10873" width="7.75" bestFit="1" customWidth="1"/>
    <col min="10874" max="10874" width="8.75" bestFit="1" customWidth="1"/>
    <col min="10875" max="10875" width="7.75" bestFit="1" customWidth="1"/>
    <col min="10876" max="10880" width="8.75" bestFit="1" customWidth="1"/>
    <col min="10881" max="10881" width="7.75" bestFit="1" customWidth="1"/>
    <col min="10882" max="10882" width="8.75" bestFit="1" customWidth="1"/>
    <col min="10883" max="10883" width="7.75" bestFit="1" customWidth="1"/>
    <col min="10884" max="10890" width="8.75" bestFit="1" customWidth="1"/>
    <col min="10891" max="10891" width="7.75" bestFit="1" customWidth="1"/>
    <col min="10892" max="10896" width="8.75" bestFit="1" customWidth="1"/>
    <col min="10897" max="10897" width="7.75" bestFit="1" customWidth="1"/>
    <col min="10898" max="10901" width="8.75" bestFit="1" customWidth="1"/>
    <col min="10902" max="10903" width="7.75" bestFit="1" customWidth="1"/>
    <col min="10904" max="10911" width="8.75" bestFit="1" customWidth="1"/>
    <col min="10912" max="10912" width="7.75" bestFit="1" customWidth="1"/>
    <col min="10913" max="10921" width="8.75" bestFit="1" customWidth="1"/>
    <col min="10922" max="10922" width="7.75" bestFit="1" customWidth="1"/>
    <col min="10923" max="10932" width="8.75" bestFit="1" customWidth="1"/>
    <col min="10933" max="10933" width="7.75" bestFit="1" customWidth="1"/>
    <col min="10934" max="10934" width="8.75" bestFit="1" customWidth="1"/>
    <col min="10935" max="10935" width="7.75" bestFit="1" customWidth="1"/>
    <col min="10936" max="10940" width="8.75" bestFit="1" customWidth="1"/>
    <col min="10941" max="10941" width="7.75" bestFit="1" customWidth="1"/>
    <col min="10942" max="10946" width="8.75" bestFit="1" customWidth="1"/>
    <col min="10947" max="10947" width="7.75" bestFit="1" customWidth="1"/>
    <col min="10948" max="10950" width="8.75" bestFit="1" customWidth="1"/>
    <col min="10951" max="10952" width="7.75" bestFit="1" customWidth="1"/>
    <col min="10953" max="10954" width="8.75" bestFit="1" customWidth="1"/>
    <col min="10955" max="10955" width="7.75" bestFit="1" customWidth="1"/>
    <col min="10956" max="11065" width="8.75" bestFit="1" customWidth="1"/>
    <col min="11066" max="11066" width="7.75" bestFit="1" customWidth="1"/>
    <col min="11067" max="11069" width="8.75" bestFit="1" customWidth="1"/>
    <col min="11070" max="11070" width="7.75" bestFit="1" customWidth="1"/>
    <col min="11071" max="11072" width="8.75" bestFit="1" customWidth="1"/>
    <col min="11073" max="11073" width="7.75" bestFit="1" customWidth="1"/>
    <col min="11074" max="11074" width="8.75" bestFit="1" customWidth="1"/>
    <col min="11075" max="11075" width="7.75" bestFit="1" customWidth="1"/>
    <col min="11076" max="11077" width="8.75" bestFit="1" customWidth="1"/>
    <col min="11078" max="11078" width="7.75" bestFit="1" customWidth="1"/>
    <col min="11079" max="11080" width="8.75" bestFit="1" customWidth="1"/>
    <col min="11081" max="11081" width="7.75" bestFit="1" customWidth="1"/>
    <col min="11082" max="11092" width="8.75" bestFit="1" customWidth="1"/>
    <col min="11093" max="11093" width="7.75" bestFit="1" customWidth="1"/>
    <col min="11094" max="11095" width="8.75" bestFit="1" customWidth="1"/>
    <col min="11096" max="11096" width="7.75" bestFit="1" customWidth="1"/>
    <col min="11097" max="11110" width="8.75" bestFit="1" customWidth="1"/>
    <col min="11111" max="11111" width="7.75" bestFit="1" customWidth="1"/>
    <col min="11112" max="11112" width="8.75" bestFit="1" customWidth="1"/>
    <col min="11113" max="11113" width="7.75" bestFit="1" customWidth="1"/>
    <col min="11114" max="11115" width="8.75" bestFit="1" customWidth="1"/>
    <col min="11116" max="11116" width="7.75" bestFit="1" customWidth="1"/>
    <col min="11117" max="11117" width="8.75" bestFit="1" customWidth="1"/>
    <col min="11118" max="11118" width="7.75" bestFit="1" customWidth="1"/>
    <col min="11119" max="11124" width="8.75" bestFit="1" customWidth="1"/>
    <col min="11125" max="11126" width="7.75" bestFit="1" customWidth="1"/>
    <col min="11127" max="11127" width="8.75" bestFit="1" customWidth="1"/>
    <col min="11128" max="11129" width="7.75" bestFit="1" customWidth="1"/>
    <col min="11130" max="11131" width="8.75" bestFit="1" customWidth="1"/>
    <col min="11132" max="11132" width="7.75" bestFit="1" customWidth="1"/>
    <col min="11133" max="11136" width="8.75" bestFit="1" customWidth="1"/>
    <col min="11137" max="11137" width="7.75" bestFit="1" customWidth="1"/>
    <col min="11138" max="11138" width="8.75" bestFit="1" customWidth="1"/>
    <col min="11139" max="11140" width="7.75" bestFit="1" customWidth="1"/>
    <col min="11141" max="11145" width="8.75" bestFit="1" customWidth="1"/>
    <col min="11146" max="11146" width="7.75" bestFit="1" customWidth="1"/>
    <col min="11147" max="11149" width="8.75" bestFit="1" customWidth="1"/>
    <col min="11150" max="11150" width="7.75" bestFit="1" customWidth="1"/>
    <col min="11151" max="11159" width="8.75" bestFit="1" customWidth="1"/>
    <col min="11160" max="11160" width="7.75" bestFit="1" customWidth="1"/>
    <col min="11161" max="11166" width="8.75" bestFit="1" customWidth="1"/>
    <col min="11167" max="11167" width="7.75" bestFit="1" customWidth="1"/>
    <col min="11168" max="11168" width="8.75" bestFit="1" customWidth="1"/>
    <col min="11169" max="11169" width="7.75" bestFit="1" customWidth="1"/>
    <col min="11170" max="11175" width="8.75" bestFit="1" customWidth="1"/>
    <col min="11176" max="11176" width="7.75" bestFit="1" customWidth="1"/>
    <col min="11177" max="11178" width="8.75" bestFit="1" customWidth="1"/>
    <col min="11179" max="11179" width="7.75" bestFit="1" customWidth="1"/>
    <col min="11180" max="11184" width="8.75" bestFit="1" customWidth="1"/>
    <col min="11185" max="11185" width="7.75" bestFit="1" customWidth="1"/>
    <col min="11186" max="11189" width="8.75" bestFit="1" customWidth="1"/>
    <col min="11190" max="11190" width="7.75" bestFit="1" customWidth="1"/>
    <col min="11191" max="11192" width="8.75" bestFit="1" customWidth="1"/>
    <col min="11193" max="11193" width="7.75" bestFit="1" customWidth="1"/>
    <col min="11194" max="11194" width="8.75" bestFit="1" customWidth="1"/>
    <col min="11195" max="11195" width="6.75" bestFit="1" customWidth="1"/>
    <col min="11196" max="11197" width="8.75" bestFit="1" customWidth="1"/>
    <col min="11198" max="11198" width="7.75" bestFit="1" customWidth="1"/>
    <col min="11199" max="11199" width="6.75" bestFit="1" customWidth="1"/>
    <col min="11200" max="11200" width="8.75" bestFit="1" customWidth="1"/>
    <col min="11201" max="11201" width="6.75" bestFit="1" customWidth="1"/>
    <col min="11202" max="11202" width="8.75" bestFit="1" customWidth="1"/>
    <col min="11203" max="11203" width="7.75" bestFit="1" customWidth="1"/>
    <col min="11204" max="11204" width="6.75" bestFit="1" customWidth="1"/>
    <col min="11205" max="11206" width="8.75" bestFit="1" customWidth="1"/>
    <col min="11207" max="11207" width="7.75" bestFit="1" customWidth="1"/>
    <col min="11208" max="11208" width="6.75" bestFit="1" customWidth="1"/>
    <col min="11209" max="11212" width="8.75" bestFit="1" customWidth="1"/>
    <col min="11213" max="11213" width="6.75" bestFit="1" customWidth="1"/>
    <col min="11214" max="11216" width="8.75" bestFit="1" customWidth="1"/>
    <col min="11217" max="11217" width="6.75" bestFit="1" customWidth="1"/>
    <col min="11218" max="11220" width="8.75" bestFit="1" customWidth="1"/>
    <col min="11221" max="11221" width="6.75" bestFit="1" customWidth="1"/>
    <col min="11222" max="11227" width="8.75" bestFit="1" customWidth="1"/>
    <col min="11228" max="11229" width="6.75" bestFit="1" customWidth="1"/>
    <col min="11230" max="11231" width="8.75" bestFit="1" customWidth="1"/>
    <col min="11232" max="11232" width="6.75" bestFit="1" customWidth="1"/>
    <col min="11233" max="11234" width="8.75" bestFit="1" customWidth="1"/>
    <col min="11235" max="11235" width="6.75" bestFit="1" customWidth="1"/>
    <col min="11236" max="11240" width="8.75" bestFit="1" customWidth="1"/>
    <col min="11241" max="11241" width="6.75" bestFit="1" customWidth="1"/>
    <col min="11242" max="11255" width="8.75" bestFit="1" customWidth="1"/>
    <col min="11256" max="11256" width="6.75" bestFit="1" customWidth="1"/>
    <col min="11257" max="11259" width="8.75" bestFit="1" customWidth="1"/>
    <col min="11260" max="11260" width="6.75" bestFit="1" customWidth="1"/>
    <col min="11261" max="11263" width="8.75" bestFit="1" customWidth="1"/>
    <col min="11264" max="11264" width="6.75" bestFit="1" customWidth="1"/>
    <col min="11265" max="11268" width="8.75" bestFit="1" customWidth="1"/>
    <col min="11269" max="11269" width="6.75" bestFit="1" customWidth="1"/>
    <col min="11270" max="11270" width="7.75" bestFit="1" customWidth="1"/>
    <col min="11271" max="11271" width="8.75" bestFit="1" customWidth="1"/>
    <col min="11272" max="11272" width="6.75" bestFit="1" customWidth="1"/>
    <col min="11273" max="11273" width="8.75" bestFit="1" customWidth="1"/>
    <col min="11274" max="11274" width="7.75" bestFit="1" customWidth="1"/>
    <col min="11275" max="11276" width="8.75" bestFit="1" customWidth="1"/>
    <col min="11277" max="11277" width="7.75" bestFit="1" customWidth="1"/>
    <col min="11278" max="11278" width="8.75" bestFit="1" customWidth="1"/>
    <col min="11279" max="11279" width="6.75" bestFit="1" customWidth="1"/>
    <col min="11280" max="11283" width="8.75" bestFit="1" customWidth="1"/>
    <col min="11284" max="11284" width="7.75" bestFit="1" customWidth="1"/>
    <col min="11285" max="11295" width="8.75" bestFit="1" customWidth="1"/>
    <col min="11296" max="11296" width="7.75" bestFit="1" customWidth="1"/>
    <col min="11297" max="11303" width="8.75" bestFit="1" customWidth="1"/>
    <col min="11304" max="11305" width="7.75" bestFit="1" customWidth="1"/>
    <col min="11306" max="11308" width="8.75" bestFit="1" customWidth="1"/>
    <col min="11309" max="11309" width="7.75" bestFit="1" customWidth="1"/>
    <col min="11310" max="11314" width="8.75" bestFit="1" customWidth="1"/>
    <col min="11315" max="11315" width="7.75" bestFit="1" customWidth="1"/>
    <col min="11316" max="11317" width="8.75" bestFit="1" customWidth="1"/>
    <col min="11318" max="11318" width="7.75" bestFit="1" customWidth="1"/>
    <col min="11319" max="11319" width="8.75" bestFit="1" customWidth="1"/>
    <col min="11320" max="11320" width="7.75" bestFit="1" customWidth="1"/>
    <col min="11321" max="11322" width="8.75" bestFit="1" customWidth="1"/>
    <col min="11323" max="11323" width="7.75" bestFit="1" customWidth="1"/>
    <col min="11324" max="11340" width="8.75" bestFit="1" customWidth="1"/>
    <col min="11341" max="11341" width="7.75" bestFit="1" customWidth="1"/>
    <col min="11342" max="11357" width="8.75" bestFit="1" customWidth="1"/>
    <col min="11358" max="11358" width="7.75" bestFit="1" customWidth="1"/>
    <col min="11359" max="11360" width="8.75" bestFit="1" customWidth="1"/>
    <col min="11361" max="11361" width="7.75" bestFit="1" customWidth="1"/>
    <col min="11362" max="11362" width="8.75" bestFit="1" customWidth="1"/>
    <col min="11363" max="11363" width="7.75" bestFit="1" customWidth="1"/>
    <col min="11364" max="11384" width="8.75" bestFit="1" customWidth="1"/>
    <col min="11385" max="11386" width="7.75" bestFit="1" customWidth="1"/>
    <col min="11387" max="11403" width="8.75" bestFit="1" customWidth="1"/>
    <col min="11404" max="11404" width="7.75" bestFit="1" customWidth="1"/>
    <col min="11405" max="11425" width="8.75" bestFit="1" customWidth="1"/>
    <col min="11426" max="11426" width="7.75" bestFit="1" customWidth="1"/>
    <col min="11427" max="11430" width="8.75" bestFit="1" customWidth="1"/>
    <col min="11431" max="11433" width="7.75" bestFit="1" customWidth="1"/>
    <col min="11434" max="11435" width="8.75" bestFit="1" customWidth="1"/>
    <col min="11436" max="11437" width="7.75" bestFit="1" customWidth="1"/>
    <col min="11438" max="11438" width="8.75" bestFit="1" customWidth="1"/>
    <col min="11439" max="11439" width="7.75" bestFit="1" customWidth="1"/>
    <col min="11440" max="11441" width="8.75" bestFit="1" customWidth="1"/>
    <col min="11442" max="11442" width="7.75" bestFit="1" customWidth="1"/>
    <col min="11443" max="11448" width="8.75" bestFit="1" customWidth="1"/>
    <col min="11449" max="11449" width="7.75" bestFit="1" customWidth="1"/>
    <col min="11450" max="11450" width="8.75" bestFit="1" customWidth="1"/>
    <col min="11451" max="11451" width="7.75" bestFit="1" customWidth="1"/>
    <col min="11452" max="11453" width="8.75" bestFit="1" customWidth="1"/>
    <col min="11454" max="11454" width="7.75" bestFit="1" customWidth="1"/>
    <col min="11455" max="11457" width="8.75" bestFit="1" customWidth="1"/>
    <col min="11458" max="11458" width="7.75" bestFit="1" customWidth="1"/>
    <col min="11459" max="11465" width="8.75" bestFit="1" customWidth="1"/>
    <col min="11466" max="11466" width="7.75" bestFit="1" customWidth="1"/>
    <col min="11467" max="11469" width="8.75" bestFit="1" customWidth="1"/>
    <col min="11470" max="11470" width="7.75" bestFit="1" customWidth="1"/>
    <col min="11471" max="11472" width="8.75" bestFit="1" customWidth="1"/>
    <col min="11473" max="11473" width="7.75" bestFit="1" customWidth="1"/>
    <col min="11474" max="11476" width="8.75" bestFit="1" customWidth="1"/>
    <col min="11477" max="11477" width="7.75" bestFit="1" customWidth="1"/>
    <col min="11478" max="11483" width="8.75" bestFit="1" customWidth="1"/>
    <col min="11484" max="11484" width="7.75" bestFit="1" customWidth="1"/>
    <col min="11485" max="11486" width="8.75" bestFit="1" customWidth="1"/>
    <col min="11487" max="11487" width="7.75" bestFit="1" customWidth="1"/>
    <col min="11488" max="11491" width="8.75" bestFit="1" customWidth="1"/>
    <col min="11492" max="11492" width="7.75" bestFit="1" customWidth="1"/>
    <col min="11493" max="11494" width="8.75" bestFit="1" customWidth="1"/>
    <col min="11495" max="11496" width="7.75" bestFit="1" customWidth="1"/>
    <col min="11497" max="11497" width="8.75" bestFit="1" customWidth="1"/>
    <col min="11498" max="11498" width="7.75" bestFit="1" customWidth="1"/>
    <col min="11499" max="11499" width="8.75" bestFit="1" customWidth="1"/>
    <col min="11500" max="11501" width="7.75" bestFit="1" customWidth="1"/>
    <col min="11502" max="11504" width="8.75" bestFit="1" customWidth="1"/>
    <col min="11505" max="11506" width="7.75" bestFit="1" customWidth="1"/>
    <col min="11507" max="11512" width="8.75" bestFit="1" customWidth="1"/>
    <col min="11513" max="11513" width="7.75" bestFit="1" customWidth="1"/>
    <col min="11514" max="11514" width="8.75" bestFit="1" customWidth="1"/>
    <col min="11515" max="11515" width="7.75" bestFit="1" customWidth="1"/>
    <col min="11516" max="11525" width="8.75" bestFit="1" customWidth="1"/>
    <col min="11526" max="11526" width="7.75" bestFit="1" customWidth="1"/>
    <col min="11527" max="11535" width="8.75" bestFit="1" customWidth="1"/>
    <col min="11536" max="11536" width="7.75" bestFit="1" customWidth="1"/>
    <col min="11537" max="11554" width="8.75" bestFit="1" customWidth="1"/>
    <col min="11555" max="11556" width="7.75" bestFit="1" customWidth="1"/>
    <col min="11557" max="11558" width="8.75" bestFit="1" customWidth="1"/>
    <col min="11559" max="11560" width="7.75" bestFit="1" customWidth="1"/>
    <col min="11561" max="11564" width="8.75" bestFit="1" customWidth="1"/>
    <col min="11565" max="11565" width="7.75" bestFit="1" customWidth="1"/>
    <col min="11566" max="11585" width="8.75" bestFit="1" customWidth="1"/>
    <col min="11586" max="11586" width="7.75" bestFit="1" customWidth="1"/>
    <col min="11587" max="11595" width="8.75" bestFit="1" customWidth="1"/>
    <col min="11596" max="11596" width="7.75" bestFit="1" customWidth="1"/>
    <col min="11597" max="11605" width="8.75" bestFit="1" customWidth="1"/>
    <col min="11606" max="11606" width="7.75" bestFit="1" customWidth="1"/>
    <col min="11607" max="11610" width="8.75" bestFit="1" customWidth="1"/>
    <col min="11611" max="11611" width="7.75" bestFit="1" customWidth="1"/>
    <col min="11612" max="11613" width="8.75" bestFit="1" customWidth="1"/>
    <col min="11614" max="11614" width="7.75" bestFit="1" customWidth="1"/>
    <col min="11615" max="11618" width="8.75" bestFit="1" customWidth="1"/>
    <col min="11619" max="11619" width="7.75" bestFit="1" customWidth="1"/>
    <col min="11620" max="11620" width="8.75" bestFit="1" customWidth="1"/>
    <col min="11621" max="11622" width="7.75" bestFit="1" customWidth="1"/>
    <col min="11623" max="11623" width="8.75" bestFit="1" customWidth="1"/>
    <col min="11624" max="11624" width="7.75" bestFit="1" customWidth="1"/>
    <col min="11625" max="11627" width="8.75" bestFit="1" customWidth="1"/>
    <col min="11628" max="11628" width="7.75" bestFit="1" customWidth="1"/>
    <col min="11629" max="11629" width="8.75" bestFit="1" customWidth="1"/>
    <col min="11630" max="11630" width="7.75" bestFit="1" customWidth="1"/>
    <col min="11631" max="11637" width="8.75" bestFit="1" customWidth="1"/>
    <col min="11638" max="11638" width="7.75" bestFit="1" customWidth="1"/>
    <col min="11639" max="11641" width="8.75" bestFit="1" customWidth="1"/>
    <col min="11642" max="11642" width="7.75" bestFit="1" customWidth="1"/>
    <col min="11643" max="11653" width="8.75" bestFit="1" customWidth="1"/>
    <col min="11654" max="11654" width="7.75" bestFit="1" customWidth="1"/>
    <col min="11655" max="11656" width="8.75" bestFit="1" customWidth="1"/>
    <col min="11657" max="11657" width="7.75" bestFit="1" customWidth="1"/>
    <col min="11658" max="11660" width="8.75" bestFit="1" customWidth="1"/>
    <col min="11661" max="11661" width="7.75" bestFit="1" customWidth="1"/>
    <col min="11662" max="11668" width="8.75" bestFit="1" customWidth="1"/>
    <col min="11669" max="11669" width="7.75" bestFit="1" customWidth="1"/>
    <col min="11670" max="11674" width="8.75" bestFit="1" customWidth="1"/>
    <col min="11675" max="11675" width="7.75" bestFit="1" customWidth="1"/>
    <col min="11676" max="11683" width="8.75" bestFit="1" customWidth="1"/>
    <col min="11684" max="11684" width="7.75" bestFit="1" customWidth="1"/>
    <col min="11685" max="11692" width="8.75" bestFit="1" customWidth="1"/>
    <col min="11693" max="11693" width="7.75" bestFit="1" customWidth="1"/>
    <col min="11694" max="11696" width="8.75" bestFit="1" customWidth="1"/>
    <col min="11697" max="11697" width="7.75" bestFit="1" customWidth="1"/>
    <col min="11698" max="11700" width="8.75" bestFit="1" customWidth="1"/>
    <col min="11701" max="11701" width="7.75" bestFit="1" customWidth="1"/>
    <col min="11702" max="11709" width="8.75" bestFit="1" customWidth="1"/>
    <col min="11710" max="11710" width="7.75" bestFit="1" customWidth="1"/>
    <col min="11711" max="11711" width="8.75" bestFit="1" customWidth="1"/>
    <col min="11712" max="11712" width="7.75" bestFit="1" customWidth="1"/>
    <col min="11713" max="11761" width="8.75" bestFit="1" customWidth="1"/>
    <col min="11762" max="11762" width="7.75" bestFit="1" customWidth="1"/>
    <col min="11763" max="11763" width="8.75" bestFit="1" customWidth="1"/>
    <col min="11764" max="11765" width="7.75" bestFit="1" customWidth="1"/>
    <col min="11766" max="11767" width="8.75" bestFit="1" customWidth="1"/>
    <col min="11768" max="11768" width="7.75" bestFit="1" customWidth="1"/>
    <col min="11769" max="11770" width="8.75" bestFit="1" customWidth="1"/>
    <col min="11771" max="11771" width="7.75" bestFit="1" customWidth="1"/>
    <col min="11772" max="11773" width="8.75" bestFit="1" customWidth="1"/>
    <col min="11774" max="11775" width="7.75" bestFit="1" customWidth="1"/>
    <col min="11776" max="11777" width="8.75" bestFit="1" customWidth="1"/>
    <col min="11778" max="11778" width="7.75" bestFit="1" customWidth="1"/>
    <col min="11779" max="11782" width="8.75" bestFit="1" customWidth="1"/>
    <col min="11783" max="11783" width="7.75" bestFit="1" customWidth="1"/>
    <col min="11784" max="11785" width="8.75" bestFit="1" customWidth="1"/>
    <col min="11786" max="11786" width="7.75" bestFit="1" customWidth="1"/>
    <col min="11787" max="11790" width="8.75" bestFit="1" customWidth="1"/>
    <col min="11791" max="11791" width="7.75" bestFit="1" customWidth="1"/>
    <col min="11792" max="11792" width="8.75" bestFit="1" customWidth="1"/>
    <col min="11793" max="11793" width="7.75" bestFit="1" customWidth="1"/>
    <col min="11794" max="11797" width="8.75" bestFit="1" customWidth="1"/>
    <col min="11798" max="11798" width="7.75" bestFit="1" customWidth="1"/>
    <col min="11799" max="11799" width="8.75" bestFit="1" customWidth="1"/>
    <col min="11800" max="11800" width="7.75" bestFit="1" customWidth="1"/>
    <col min="11801" max="11802" width="8.75" bestFit="1" customWidth="1"/>
    <col min="11803" max="11803" width="7.75" bestFit="1" customWidth="1"/>
    <col min="11804" max="11807" width="8.75" bestFit="1" customWidth="1"/>
    <col min="11808" max="11808" width="7.75" bestFit="1" customWidth="1"/>
    <col min="11809" max="11810" width="8.75" bestFit="1" customWidth="1"/>
    <col min="11811" max="11811" width="7.75" bestFit="1" customWidth="1"/>
    <col min="11812" max="11817" width="8.75" bestFit="1" customWidth="1"/>
    <col min="11818" max="11818" width="7.75" bestFit="1" customWidth="1"/>
    <col min="11819" max="11820" width="8.75" bestFit="1" customWidth="1"/>
    <col min="11821" max="11821" width="7.75" bestFit="1" customWidth="1"/>
    <col min="11822" max="11823" width="8.75" bestFit="1" customWidth="1"/>
    <col min="11824" max="11825" width="7.75" bestFit="1" customWidth="1"/>
    <col min="11826" max="11826" width="8.75" bestFit="1" customWidth="1"/>
    <col min="11827" max="11827" width="7.75" bestFit="1" customWidth="1"/>
    <col min="11828" max="11828" width="8.75" bestFit="1" customWidth="1"/>
    <col min="11829" max="11829" width="7.75" bestFit="1" customWidth="1"/>
    <col min="11830" max="11831" width="8.75" bestFit="1" customWidth="1"/>
    <col min="11832" max="11832" width="7.75" bestFit="1" customWidth="1"/>
    <col min="11833" max="11835" width="8.75" bestFit="1" customWidth="1"/>
    <col min="11836" max="11836" width="7.75" bestFit="1" customWidth="1"/>
    <col min="11837" max="11839" width="8.75" bestFit="1" customWidth="1"/>
    <col min="11840" max="11840" width="7.75" bestFit="1" customWidth="1"/>
    <col min="11841" max="11842" width="8.75" bestFit="1" customWidth="1"/>
    <col min="11843" max="11843" width="7.75" bestFit="1" customWidth="1"/>
    <col min="11844" max="11847" width="8.75" bestFit="1" customWidth="1"/>
    <col min="11848" max="11849" width="7.75" bestFit="1" customWidth="1"/>
    <col min="11850" max="11853" width="8.75" bestFit="1" customWidth="1"/>
    <col min="11854" max="11854" width="7.75" bestFit="1" customWidth="1"/>
    <col min="11855" max="11857" width="8.75" bestFit="1" customWidth="1"/>
    <col min="11858" max="11858" width="7.75" bestFit="1" customWidth="1"/>
    <col min="11859" max="11859" width="8.75" bestFit="1" customWidth="1"/>
    <col min="11860" max="11860" width="7.75" bestFit="1" customWidth="1"/>
    <col min="11861" max="11877" width="8.75" bestFit="1" customWidth="1"/>
    <col min="11878" max="11878" width="13.5" bestFit="1" customWidth="1"/>
    <col min="11879" max="11879" width="17.08203125" bestFit="1" customWidth="1"/>
  </cols>
  <sheetData>
    <row r="1" spans="1:4" ht="16" thickBot="1" x14ac:dyDescent="0.4"/>
    <row r="2" spans="1:4" ht="16" thickBot="1" x14ac:dyDescent="0.4">
      <c r="A2" s="67" t="s">
        <v>1619</v>
      </c>
      <c r="B2" s="68"/>
      <c r="C2" s="68"/>
      <c r="D2" s="69"/>
    </row>
    <row r="3" spans="1:4" ht="16" thickBot="1" x14ac:dyDescent="0.4">
      <c r="A3" s="13" t="s">
        <v>1615</v>
      </c>
      <c r="B3" s="14" t="s">
        <v>1614</v>
      </c>
      <c r="C3" s="14" t="s">
        <v>1613</v>
      </c>
      <c r="D3" s="15" t="s">
        <v>1611</v>
      </c>
    </row>
    <row r="4" spans="1:4" ht="16" thickBot="1" x14ac:dyDescent="0.4">
      <c r="A4" s="10">
        <v>248991.5860000001</v>
      </c>
      <c r="B4" s="11">
        <v>3.9453508271534479</v>
      </c>
      <c r="C4" s="11">
        <v>1753</v>
      </c>
      <c r="D4" s="12">
        <v>142.03741357672567</v>
      </c>
    </row>
    <row r="5" spans="1:4" x14ac:dyDescent="0.35">
      <c r="A5" s="4"/>
      <c r="B5" s="5"/>
      <c r="C5" s="5"/>
      <c r="D5" s="6"/>
    </row>
    <row r="6" spans="1:4" x14ac:dyDescent="0.35">
      <c r="A6" s="4" t="s">
        <v>1616</v>
      </c>
      <c r="B6" s="5" t="s">
        <v>1618</v>
      </c>
      <c r="C6" s="5" t="s">
        <v>1617</v>
      </c>
      <c r="D6" s="6" t="s">
        <v>1620</v>
      </c>
    </row>
    <row r="7" spans="1:4" ht="16" thickBot="1" x14ac:dyDescent="0.4">
      <c r="A7" s="16">
        <f>GETPIVOTDATA("Sum of Total Sales",$A$3)</f>
        <v>248991.5860000001</v>
      </c>
      <c r="B7" s="7">
        <f>GETPIVOTDATA("Average of Rating",$A$3)</f>
        <v>3.9453508271534479</v>
      </c>
      <c r="C7" s="8">
        <f>GETPIVOTDATA("Number of items",$A$3)</f>
        <v>1753</v>
      </c>
      <c r="D7" s="9">
        <f>GETPIVOTDATA("Average Sales",$A$3)</f>
        <v>142.03741357672567</v>
      </c>
    </row>
    <row r="8" spans="1:4" ht="16" thickBot="1" x14ac:dyDescent="0.4"/>
    <row r="9" spans="1:4" ht="16" thickBot="1" x14ac:dyDescent="0.4">
      <c r="A9" s="67" t="s">
        <v>1622</v>
      </c>
      <c r="B9" s="68"/>
      <c r="C9" s="68"/>
      <c r="D9" s="69"/>
    </row>
    <row r="10" spans="1:4" ht="16" thickBot="1" x14ac:dyDescent="0.4">
      <c r="A10" s="21" t="s">
        <v>1621</v>
      </c>
      <c r="B10" s="23" t="s">
        <v>1610</v>
      </c>
      <c r="C10" s="5"/>
      <c r="D10" s="6"/>
    </row>
    <row r="11" spans="1:4" x14ac:dyDescent="0.35">
      <c r="A11" s="22" t="s">
        <v>17</v>
      </c>
      <c r="B11" s="24">
        <v>122862.29199999984</v>
      </c>
      <c r="C11" s="5"/>
      <c r="D11" s="6"/>
    </row>
    <row r="12" spans="1:4" ht="16" thickBot="1" x14ac:dyDescent="0.4">
      <c r="A12" s="18" t="s">
        <v>10</v>
      </c>
      <c r="B12" s="25">
        <v>126129.29400000021</v>
      </c>
      <c r="C12" s="5"/>
      <c r="D12" s="6"/>
    </row>
    <row r="13" spans="1:4" x14ac:dyDescent="0.35">
      <c r="C13" s="5"/>
      <c r="D13" s="6"/>
    </row>
    <row r="14" spans="1:4" ht="16" thickBot="1" x14ac:dyDescent="0.4">
      <c r="A14" s="19"/>
      <c r="B14" s="8"/>
      <c r="C14" s="8"/>
      <c r="D14" s="20"/>
    </row>
    <row r="16" spans="1:4" ht="16" thickBot="1" x14ac:dyDescent="0.4"/>
    <row r="17" spans="1:8" ht="16" thickBot="1" x14ac:dyDescent="0.4">
      <c r="A17" s="67" t="s">
        <v>1625</v>
      </c>
      <c r="B17" s="68"/>
      <c r="C17" s="68"/>
      <c r="D17" s="69"/>
      <c r="E17" s="31"/>
    </row>
    <row r="18" spans="1:8" ht="16" thickBot="1" x14ac:dyDescent="0.4">
      <c r="A18" s="21" t="s">
        <v>1610</v>
      </c>
      <c r="B18" s="21" t="s">
        <v>1623</v>
      </c>
      <c r="C18" s="23"/>
      <c r="D18" s="5"/>
      <c r="E18" s="6"/>
    </row>
    <row r="19" spans="1:8" ht="16" thickBot="1" x14ac:dyDescent="0.4">
      <c r="A19" s="21" t="s">
        <v>1621</v>
      </c>
      <c r="B19" s="13" t="s">
        <v>10</v>
      </c>
      <c r="C19" s="15" t="s">
        <v>17</v>
      </c>
      <c r="D19" s="5"/>
      <c r="E19" s="6"/>
    </row>
    <row r="20" spans="1:8" x14ac:dyDescent="0.35">
      <c r="A20" s="22" t="s">
        <v>34</v>
      </c>
      <c r="B20" s="27">
        <v>60000.70340000002</v>
      </c>
      <c r="C20" s="28">
        <v>24611.744000000002</v>
      </c>
      <c r="D20" s="5"/>
      <c r="E20" s="6"/>
    </row>
    <row r="21" spans="1:8" ht="16" thickBot="1" x14ac:dyDescent="0.4">
      <c r="A21" s="18" t="s">
        <v>21</v>
      </c>
      <c r="B21" s="29">
        <v>66128.590600000054</v>
      </c>
      <c r="C21" s="26">
        <v>98250.54799999985</v>
      </c>
      <c r="D21" s="5"/>
      <c r="E21" s="6"/>
    </row>
    <row r="22" spans="1:8" x14ac:dyDescent="0.35">
      <c r="D22" s="5"/>
      <c r="E22" s="6"/>
    </row>
    <row r="23" spans="1:8" x14ac:dyDescent="0.35">
      <c r="A23" s="4"/>
      <c r="B23" s="5"/>
      <c r="C23" s="5"/>
      <c r="D23" s="5"/>
      <c r="E23" s="6"/>
    </row>
    <row r="24" spans="1:8" x14ac:dyDescent="0.35">
      <c r="A24" s="4"/>
      <c r="B24" s="5"/>
      <c r="C24" s="5"/>
      <c r="D24" s="5"/>
      <c r="E24" s="6"/>
    </row>
    <row r="25" spans="1:8" ht="16" thickBot="1" x14ac:dyDescent="0.4">
      <c r="A25" s="19"/>
      <c r="B25" s="8"/>
      <c r="C25" s="8"/>
      <c r="D25" s="8"/>
      <c r="E25" s="20"/>
    </row>
    <row r="27" spans="1:8" ht="16" thickBot="1" x14ac:dyDescent="0.4"/>
    <row r="28" spans="1:8" x14ac:dyDescent="0.35">
      <c r="A28" s="67" t="s">
        <v>1624</v>
      </c>
      <c r="B28" s="68"/>
      <c r="C28" s="68"/>
      <c r="D28" s="69"/>
      <c r="E28" s="2"/>
      <c r="F28" s="2"/>
      <c r="G28" s="2"/>
      <c r="H28" s="3"/>
    </row>
    <row r="29" spans="1:8" ht="16" thickBot="1" x14ac:dyDescent="0.4">
      <c r="A29" s="4"/>
      <c r="B29" s="5"/>
      <c r="C29" s="5"/>
      <c r="D29" s="5"/>
      <c r="E29" s="5"/>
      <c r="F29" s="5"/>
      <c r="G29" s="5"/>
      <c r="H29" s="6"/>
    </row>
    <row r="30" spans="1:8" ht="16" thickBot="1" x14ac:dyDescent="0.4">
      <c r="A30" s="21" t="s">
        <v>1621</v>
      </c>
      <c r="B30" s="23" t="s">
        <v>1610</v>
      </c>
      <c r="C30" s="5"/>
      <c r="D30" s="5"/>
      <c r="E30" s="5"/>
      <c r="F30" s="5"/>
      <c r="G30" s="5"/>
      <c r="H30" s="6"/>
    </row>
    <row r="31" spans="1:8" x14ac:dyDescent="0.35">
      <c r="A31" s="22" t="s">
        <v>153</v>
      </c>
      <c r="B31" s="24">
        <v>2252.404</v>
      </c>
      <c r="C31" s="5"/>
      <c r="D31" s="5"/>
      <c r="E31" s="5"/>
      <c r="F31" s="5"/>
      <c r="G31" s="5"/>
      <c r="H31" s="6"/>
    </row>
    <row r="32" spans="1:8" x14ac:dyDescent="0.35">
      <c r="A32" s="17" t="s">
        <v>61</v>
      </c>
      <c r="B32" s="30">
        <v>3264.3330000000001</v>
      </c>
      <c r="C32" s="5"/>
      <c r="D32" s="5"/>
      <c r="E32" s="5"/>
      <c r="F32" s="5"/>
      <c r="G32" s="5"/>
      <c r="H32" s="6"/>
    </row>
    <row r="33" spans="1:8" x14ac:dyDescent="0.35">
      <c r="A33" s="17" t="s">
        <v>74</v>
      </c>
      <c r="B33" s="30">
        <v>4073.3037999999997</v>
      </c>
      <c r="C33" s="5"/>
      <c r="D33" s="5"/>
      <c r="E33" s="5"/>
      <c r="F33" s="5"/>
      <c r="G33" s="5"/>
      <c r="H33" s="6"/>
    </row>
    <row r="34" spans="1:8" x14ac:dyDescent="0.35">
      <c r="A34" s="17" t="s">
        <v>64</v>
      </c>
      <c r="B34" s="30">
        <v>4459.4574000000002</v>
      </c>
      <c r="C34" s="5"/>
      <c r="D34" s="5"/>
      <c r="E34" s="5"/>
      <c r="F34" s="5"/>
      <c r="G34" s="5"/>
      <c r="H34" s="6"/>
    </row>
    <row r="35" spans="1:8" x14ac:dyDescent="0.35">
      <c r="A35" s="17" t="s">
        <v>159</v>
      </c>
      <c r="B35" s="30">
        <v>5865.8611999999994</v>
      </c>
      <c r="C35" s="5"/>
      <c r="D35" s="5"/>
      <c r="E35" s="5"/>
      <c r="F35" s="5"/>
      <c r="G35" s="5"/>
      <c r="H35" s="6"/>
    </row>
    <row r="36" spans="1:8" x14ac:dyDescent="0.35">
      <c r="A36" s="17" t="s">
        <v>57</v>
      </c>
      <c r="B36" s="30">
        <v>7357.453199999999</v>
      </c>
      <c r="C36" s="5"/>
      <c r="D36" s="5"/>
      <c r="E36" s="5"/>
      <c r="F36" s="5"/>
      <c r="G36" s="5"/>
      <c r="H36" s="6"/>
    </row>
    <row r="37" spans="1:8" x14ac:dyDescent="0.35">
      <c r="A37" s="17" t="s">
        <v>19</v>
      </c>
      <c r="B37" s="30">
        <v>8241.7698</v>
      </c>
      <c r="C37" s="5"/>
      <c r="D37" s="5"/>
      <c r="E37" s="5"/>
      <c r="F37" s="5"/>
      <c r="G37" s="5"/>
      <c r="H37" s="6"/>
    </row>
    <row r="38" spans="1:8" x14ac:dyDescent="0.35">
      <c r="A38" s="17" t="s">
        <v>32</v>
      </c>
      <c r="B38" s="30">
        <v>14216.069200000002</v>
      </c>
      <c r="C38" s="5"/>
      <c r="D38" s="5"/>
      <c r="E38" s="5"/>
      <c r="F38" s="5"/>
      <c r="G38" s="5"/>
      <c r="H38" s="6"/>
    </row>
    <row r="39" spans="1:8" x14ac:dyDescent="0.35">
      <c r="A39" s="17" t="s">
        <v>54</v>
      </c>
      <c r="B39" s="30">
        <v>15189.982400000003</v>
      </c>
      <c r="C39" s="5"/>
      <c r="D39" s="5"/>
      <c r="E39" s="5"/>
      <c r="F39" s="5"/>
      <c r="G39" s="5"/>
      <c r="H39" s="6"/>
    </row>
    <row r="40" spans="1:8" x14ac:dyDescent="0.35">
      <c r="A40" s="17" t="s">
        <v>28</v>
      </c>
      <c r="B40" s="30">
        <v>19360.379599999993</v>
      </c>
      <c r="C40" s="5"/>
      <c r="D40" s="5"/>
      <c r="E40" s="5"/>
      <c r="F40" s="5"/>
      <c r="G40" s="5"/>
      <c r="H40" s="6"/>
    </row>
    <row r="41" spans="1:8" x14ac:dyDescent="0.35">
      <c r="A41" s="17" t="s">
        <v>95</v>
      </c>
      <c r="B41" s="30">
        <v>20278.18399999999</v>
      </c>
      <c r="C41" s="5"/>
      <c r="D41" s="5"/>
      <c r="E41" s="5"/>
      <c r="F41" s="5"/>
      <c r="G41" s="5"/>
      <c r="H41" s="6"/>
    </row>
    <row r="42" spans="1:8" x14ac:dyDescent="0.35">
      <c r="A42" s="17" t="s">
        <v>67</v>
      </c>
      <c r="B42" s="30">
        <v>21092.504599999989</v>
      </c>
      <c r="C42" s="5"/>
      <c r="D42" s="5"/>
      <c r="E42" s="5"/>
      <c r="F42" s="5"/>
      <c r="G42" s="5"/>
      <c r="H42" s="6"/>
    </row>
    <row r="43" spans="1:8" x14ac:dyDescent="0.35">
      <c r="A43" s="17" t="s">
        <v>42</v>
      </c>
      <c r="B43" s="30">
        <v>21185.027000000006</v>
      </c>
      <c r="C43" s="5"/>
      <c r="D43" s="5"/>
      <c r="E43" s="5"/>
      <c r="F43" s="5"/>
      <c r="G43" s="5"/>
      <c r="H43" s="6"/>
    </row>
    <row r="44" spans="1:8" x14ac:dyDescent="0.35">
      <c r="A44" s="17" t="s">
        <v>24</v>
      </c>
      <c r="B44" s="30">
        <v>24986.254999999994</v>
      </c>
      <c r="C44" s="5"/>
      <c r="D44" s="5"/>
      <c r="E44" s="5"/>
      <c r="F44" s="5"/>
      <c r="G44" s="5"/>
      <c r="H44" s="6"/>
    </row>
    <row r="45" spans="1:8" x14ac:dyDescent="0.35">
      <c r="A45" s="17" t="s">
        <v>12</v>
      </c>
      <c r="B45" s="30">
        <v>34833.221400000009</v>
      </c>
      <c r="C45" s="5"/>
      <c r="D45" s="5"/>
      <c r="E45" s="5"/>
      <c r="F45" s="5"/>
      <c r="G45" s="5"/>
      <c r="H45" s="6"/>
    </row>
    <row r="46" spans="1:8" ht="16" thickBot="1" x14ac:dyDescent="0.4">
      <c r="A46" s="18" t="s">
        <v>48</v>
      </c>
      <c r="B46" s="25">
        <v>42335.380400000038</v>
      </c>
      <c r="C46" s="5"/>
      <c r="D46" s="5"/>
      <c r="E46" s="5"/>
      <c r="F46" s="5"/>
      <c r="G46" s="5"/>
      <c r="H46" s="6"/>
    </row>
    <row r="47" spans="1:8" ht="16" thickBot="1" x14ac:dyDescent="0.4">
      <c r="A47" s="19"/>
      <c r="B47" s="8"/>
      <c r="C47" s="8"/>
      <c r="D47" s="8"/>
      <c r="E47" s="8"/>
      <c r="F47" s="8"/>
      <c r="G47" s="8"/>
      <c r="H47" s="20"/>
    </row>
    <row r="48" spans="1:8" ht="16" thickBot="1" x14ac:dyDescent="0.4"/>
    <row r="49" spans="1:9" ht="16" thickBot="1" x14ac:dyDescent="0.4">
      <c r="A49" s="1"/>
      <c r="B49" s="2"/>
      <c r="C49" s="2"/>
      <c r="D49" s="2"/>
      <c r="E49" s="2"/>
      <c r="F49" s="2"/>
      <c r="G49" s="2"/>
      <c r="H49" s="2"/>
      <c r="I49" s="3"/>
    </row>
    <row r="50" spans="1:9" ht="16" thickBot="1" x14ac:dyDescent="0.4">
      <c r="A50" s="67" t="s">
        <v>1626</v>
      </c>
      <c r="B50" s="70"/>
      <c r="C50" s="70"/>
      <c r="D50" s="71"/>
      <c r="E50" s="5"/>
      <c r="F50" s="5"/>
      <c r="G50" s="5"/>
      <c r="H50" s="5"/>
      <c r="I50" s="6"/>
    </row>
    <row r="51" spans="1:9" ht="16" thickBot="1" x14ac:dyDescent="0.4">
      <c r="A51" s="21" t="s">
        <v>1621</v>
      </c>
      <c r="B51" s="23" t="s">
        <v>1610</v>
      </c>
      <c r="C51" s="5"/>
      <c r="D51" s="5"/>
      <c r="E51" s="5"/>
      <c r="F51" s="5"/>
      <c r="G51" s="5"/>
      <c r="H51" s="5"/>
      <c r="I51" s="6"/>
    </row>
    <row r="52" spans="1:9" x14ac:dyDescent="0.35">
      <c r="A52" s="22">
        <v>2011</v>
      </c>
      <c r="B52" s="24">
        <v>32570.122999999989</v>
      </c>
      <c r="C52" s="5"/>
      <c r="D52" s="5"/>
      <c r="E52" s="5"/>
      <c r="F52" s="5"/>
      <c r="G52" s="5"/>
      <c r="H52" s="5"/>
      <c r="I52" s="6"/>
    </row>
    <row r="53" spans="1:9" x14ac:dyDescent="0.35">
      <c r="A53" s="17">
        <v>2014</v>
      </c>
      <c r="B53" s="30">
        <v>131809.01559999996</v>
      </c>
      <c r="C53" s="5"/>
      <c r="D53" s="5"/>
      <c r="E53" s="5"/>
      <c r="F53" s="5"/>
      <c r="G53" s="5"/>
      <c r="H53" s="5"/>
      <c r="I53" s="6"/>
    </row>
    <row r="54" spans="1:9" x14ac:dyDescent="0.35">
      <c r="A54" s="17">
        <v>2015</v>
      </c>
      <c r="B54" s="30">
        <v>39556.22000000003</v>
      </c>
      <c r="C54" s="5"/>
      <c r="D54" s="5"/>
      <c r="E54" s="5"/>
      <c r="F54" s="5"/>
      <c r="G54" s="5"/>
      <c r="H54" s="5"/>
      <c r="I54" s="6"/>
    </row>
    <row r="55" spans="1:9" ht="16" thickBot="1" x14ac:dyDescent="0.4">
      <c r="A55" s="18">
        <v>2020</v>
      </c>
      <c r="B55" s="25">
        <v>45056.227400000025</v>
      </c>
      <c r="C55" s="5"/>
      <c r="D55" s="5"/>
      <c r="E55" s="5"/>
      <c r="F55" s="5"/>
      <c r="G55" s="5"/>
      <c r="H55" s="5"/>
      <c r="I55" s="6"/>
    </row>
    <row r="56" spans="1:9" x14ac:dyDescent="0.35">
      <c r="C56" s="5"/>
      <c r="D56" s="5"/>
      <c r="E56" s="5"/>
      <c r="F56" s="5"/>
      <c r="G56" s="5"/>
      <c r="H56" s="5"/>
      <c r="I56" s="6"/>
    </row>
    <row r="57" spans="1:9" ht="16" thickBot="1" x14ac:dyDescent="0.4">
      <c r="C57" s="5"/>
      <c r="D57" s="5"/>
      <c r="E57" s="5"/>
      <c r="F57" s="5"/>
      <c r="G57" s="5"/>
      <c r="H57" s="5"/>
      <c r="I57" s="6"/>
    </row>
    <row r="58" spans="1:9" x14ac:dyDescent="0.35">
      <c r="C58" s="5"/>
      <c r="D58" s="5"/>
      <c r="E58" s="5"/>
      <c r="F58" s="5"/>
      <c r="G58" s="5"/>
      <c r="H58" s="5"/>
      <c r="I58" s="6"/>
    </row>
    <row r="59" spans="1:9" x14ac:dyDescent="0.35">
      <c r="C59" s="5"/>
      <c r="D59" s="5"/>
      <c r="E59" s="5"/>
      <c r="F59" s="5"/>
      <c r="G59" s="5"/>
      <c r="H59" s="5"/>
      <c r="I59" s="6"/>
    </row>
    <row r="60" spans="1:9" ht="16" thickBot="1" x14ac:dyDescent="0.4">
      <c r="C60" s="5"/>
      <c r="D60" s="5"/>
      <c r="E60" s="5"/>
      <c r="F60" s="5"/>
      <c r="G60" s="5"/>
      <c r="H60" s="5"/>
      <c r="I60" s="6"/>
    </row>
    <row r="61" spans="1:9" ht="16" thickBot="1" x14ac:dyDescent="0.4">
      <c r="A61" s="19"/>
      <c r="B61" s="8"/>
      <c r="C61" s="8"/>
      <c r="D61" s="8"/>
      <c r="E61" s="8"/>
      <c r="F61" s="8"/>
      <c r="G61" s="8"/>
      <c r="H61" s="8"/>
      <c r="I61" s="20"/>
    </row>
    <row r="62" spans="1:9" ht="16" thickBot="1" x14ac:dyDescent="0.4"/>
    <row r="63" spans="1:9" x14ac:dyDescent="0.35">
      <c r="A63" s="39"/>
      <c r="B63" s="40"/>
      <c r="C63" s="40"/>
      <c r="D63" s="40"/>
      <c r="E63" s="41"/>
    </row>
    <row r="64" spans="1:9" ht="16" thickBot="1" x14ac:dyDescent="0.4">
      <c r="A64" s="64" t="s">
        <v>1627</v>
      </c>
      <c r="B64" s="65"/>
      <c r="C64" s="65"/>
      <c r="D64" s="65"/>
      <c r="E64" s="66"/>
    </row>
    <row r="65" spans="1:9" ht="16" thickBot="1" x14ac:dyDescent="0.4">
      <c r="A65" s="47" t="s">
        <v>1621</v>
      </c>
      <c r="B65" s="34" t="s">
        <v>1610</v>
      </c>
      <c r="C65" s="42"/>
      <c r="D65" s="42"/>
      <c r="E65" s="43"/>
    </row>
    <row r="66" spans="1:9" ht="16" thickBot="1" x14ac:dyDescent="0.4">
      <c r="A66" s="73" t="s">
        <v>30</v>
      </c>
      <c r="B66" s="72">
        <v>248991.5860000001</v>
      </c>
      <c r="C66" s="42"/>
      <c r="D66" s="42"/>
      <c r="E66" s="43"/>
    </row>
    <row r="67" spans="1:9" x14ac:dyDescent="0.35">
      <c r="C67" s="42"/>
      <c r="D67" s="42"/>
      <c r="E67" s="43"/>
    </row>
    <row r="68" spans="1:9" x14ac:dyDescent="0.35">
      <c r="C68" s="42"/>
      <c r="D68" s="42"/>
      <c r="E68" s="43"/>
    </row>
    <row r="69" spans="1:9" ht="16" thickBot="1" x14ac:dyDescent="0.4">
      <c r="A69" s="44"/>
      <c r="B69" s="45"/>
      <c r="C69" s="45"/>
      <c r="D69" s="45"/>
      <c r="E69" s="46"/>
    </row>
    <row r="70" spans="1:9" x14ac:dyDescent="0.35">
      <c r="A70" s="48"/>
      <c r="B70" s="48"/>
      <c r="C70" s="48"/>
      <c r="D70" s="48"/>
      <c r="E70" s="48"/>
      <c r="F70" s="48"/>
      <c r="G70" s="48"/>
      <c r="H70" s="48"/>
      <c r="I70" s="48"/>
    </row>
    <row r="71" spans="1:9" ht="16" thickBot="1" x14ac:dyDescent="0.4">
      <c r="A71" s="61" t="s">
        <v>1630</v>
      </c>
      <c r="B71" s="62"/>
      <c r="C71" s="62"/>
      <c r="D71" s="62"/>
      <c r="E71" s="63"/>
      <c r="F71" s="48"/>
      <c r="G71" s="48"/>
      <c r="H71" s="48"/>
      <c r="I71" s="48"/>
    </row>
    <row r="72" spans="1:9" ht="16" thickBot="1" x14ac:dyDescent="0.4">
      <c r="A72" s="49" t="s">
        <v>1621</v>
      </c>
      <c r="B72" s="50" t="s">
        <v>1610</v>
      </c>
      <c r="C72" s="48"/>
      <c r="D72" s="51" t="s">
        <v>1629</v>
      </c>
      <c r="E72" s="51" t="s">
        <v>1628</v>
      </c>
      <c r="F72" s="48"/>
      <c r="G72" s="48"/>
      <c r="H72" s="48"/>
      <c r="I72" s="48"/>
    </row>
    <row r="73" spans="1:9" x14ac:dyDescent="0.35">
      <c r="A73" s="52" t="s">
        <v>21</v>
      </c>
      <c r="B73" s="53">
        <v>164379.13859999986</v>
      </c>
      <c r="C73" s="48"/>
      <c r="D73" s="48" t="str">
        <f>A73</f>
        <v>Tier 3</v>
      </c>
      <c r="E73" s="54">
        <f>GETPIVOTDATA("Sales",$A$72,"Outlet Location Type",A73)</f>
        <v>164379.13859999986</v>
      </c>
      <c r="F73" s="48"/>
      <c r="G73" s="48"/>
      <c r="H73" s="48"/>
      <c r="I73" s="48"/>
    </row>
    <row r="74" spans="1:9" ht="16" thickBot="1" x14ac:dyDescent="0.4">
      <c r="A74" s="55" t="s">
        <v>34</v>
      </c>
      <c r="B74" s="56">
        <v>84612.447399999932</v>
      </c>
      <c r="C74" s="48"/>
      <c r="D74" s="48" t="str">
        <f>A74</f>
        <v>Tier 2</v>
      </c>
      <c r="E74" s="54">
        <f>GETPIVOTDATA("Sales",$A$72,"Outlet Location Type",A74)</f>
        <v>84612.447399999932</v>
      </c>
      <c r="F74" s="48"/>
      <c r="G74" s="48"/>
      <c r="H74" s="48"/>
      <c r="I74" s="48"/>
    </row>
    <row r="75" spans="1:9" x14ac:dyDescent="0.35">
      <c r="C75" s="48"/>
      <c r="D75" s="48">
        <f>A75</f>
        <v>0</v>
      </c>
      <c r="E75" s="54" t="e">
        <f>GETPIVOTDATA("Sales",$A$72,"Outlet Location Type",A75)</f>
        <v>#REF!</v>
      </c>
      <c r="F75" s="48"/>
      <c r="G75" s="48"/>
      <c r="H75" s="48"/>
      <c r="I75" s="48"/>
    </row>
    <row r="76" spans="1:9" x14ac:dyDescent="0.35">
      <c r="A76" s="48"/>
      <c r="B76" s="48"/>
      <c r="C76" s="48"/>
      <c r="D76" s="48"/>
      <c r="E76" s="48"/>
      <c r="F76" s="48"/>
      <c r="G76" s="48"/>
      <c r="H76" s="48"/>
      <c r="I76" s="48"/>
    </row>
    <row r="78" spans="1:9" x14ac:dyDescent="0.35">
      <c r="A78" s="32"/>
      <c r="B78" s="32"/>
      <c r="C78" s="32"/>
      <c r="D78" s="32"/>
      <c r="E78" s="32"/>
      <c r="F78" s="32"/>
    </row>
    <row r="79" spans="1:9" ht="16" thickBot="1" x14ac:dyDescent="0.4">
      <c r="A79" s="64" t="s">
        <v>1634</v>
      </c>
      <c r="B79" s="65"/>
      <c r="C79" s="65"/>
      <c r="D79" s="65"/>
      <c r="E79" s="66"/>
      <c r="F79" s="32"/>
    </row>
    <row r="80" spans="1:9" ht="16" thickBot="1" x14ac:dyDescent="0.4">
      <c r="A80" s="33" t="s">
        <v>1621</v>
      </c>
      <c r="B80" s="34" t="s">
        <v>1631</v>
      </c>
      <c r="C80" s="32"/>
      <c r="D80" s="32"/>
      <c r="E80" s="32"/>
      <c r="F80" s="32"/>
    </row>
    <row r="81" spans="1:6" x14ac:dyDescent="0.35">
      <c r="A81" s="35" t="s">
        <v>40</v>
      </c>
      <c r="B81" s="36">
        <v>32570.122999999989</v>
      </c>
      <c r="C81" s="32"/>
      <c r="D81" s="32"/>
      <c r="E81" s="32"/>
      <c r="F81" s="32"/>
    </row>
    <row r="82" spans="1:6" ht="16" thickBot="1" x14ac:dyDescent="0.4">
      <c r="A82" s="37" t="s">
        <v>16</v>
      </c>
      <c r="B82" s="38">
        <v>216421.46300000028</v>
      </c>
      <c r="C82" s="32"/>
      <c r="D82" s="32"/>
      <c r="E82" s="32"/>
      <c r="F82" s="32"/>
    </row>
    <row r="83" spans="1:6" x14ac:dyDescent="0.35">
      <c r="C83" s="32"/>
      <c r="D83" s="32"/>
      <c r="E83" s="32"/>
      <c r="F83" s="32"/>
    </row>
    <row r="84" spans="1:6" ht="16" thickBot="1" x14ac:dyDescent="0.4">
      <c r="C84" s="32"/>
      <c r="D84" s="32"/>
      <c r="E84" s="32"/>
      <c r="F84" s="32"/>
    </row>
    <row r="85" spans="1:6" x14ac:dyDescent="0.35">
      <c r="A85" s="32"/>
      <c r="B85" s="32"/>
      <c r="C85" s="32"/>
      <c r="D85" s="32"/>
      <c r="E85" s="32"/>
      <c r="F85" s="32"/>
    </row>
    <row r="86" spans="1:6" ht="16" thickBot="1" x14ac:dyDescent="0.4">
      <c r="A86" s="32"/>
      <c r="B86" s="32"/>
      <c r="C86" s="32"/>
      <c r="D86" s="32"/>
      <c r="E86" s="32"/>
      <c r="F86" s="32"/>
    </row>
    <row r="87" spans="1:6" x14ac:dyDescent="0.35">
      <c r="A87" s="32"/>
      <c r="B87" s="32"/>
      <c r="C87" s="32"/>
      <c r="D87" s="32"/>
      <c r="E87" s="32"/>
      <c r="F87" s="32"/>
    </row>
    <row r="88" spans="1:6" ht="16" thickBot="1" x14ac:dyDescent="0.4">
      <c r="A88" s="32"/>
      <c r="B88" s="32"/>
      <c r="C88" s="32"/>
      <c r="D88" s="32"/>
      <c r="E88" s="32"/>
      <c r="F88" s="32"/>
    </row>
    <row r="89" spans="1:6" ht="16" thickBot="1" x14ac:dyDescent="0.4">
      <c r="A89" s="33" t="s">
        <v>1621</v>
      </c>
      <c r="B89" s="34" t="s">
        <v>1632</v>
      </c>
      <c r="C89" s="32"/>
      <c r="D89" s="32"/>
      <c r="E89" s="32"/>
      <c r="F89" s="32"/>
    </row>
    <row r="90" spans="1:6" x14ac:dyDescent="0.35">
      <c r="A90" s="35" t="s">
        <v>40</v>
      </c>
      <c r="B90" s="57">
        <v>139.78593562231754</v>
      </c>
      <c r="C90" s="32"/>
      <c r="D90" s="32"/>
      <c r="E90" s="32"/>
      <c r="F90" s="32"/>
    </row>
    <row r="91" spans="1:6" ht="16" thickBot="1" x14ac:dyDescent="0.4">
      <c r="A91" s="37" t="s">
        <v>16</v>
      </c>
      <c r="B91" s="58">
        <v>142.3825414473686</v>
      </c>
      <c r="C91" s="32"/>
      <c r="D91" s="32"/>
      <c r="E91" s="32"/>
      <c r="F91" s="32"/>
    </row>
    <row r="92" spans="1:6" x14ac:dyDescent="0.35">
      <c r="C92" s="32"/>
      <c r="D92" s="32"/>
      <c r="E92" s="32"/>
      <c r="F92" s="32"/>
    </row>
    <row r="93" spans="1:6" ht="16" thickBot="1" x14ac:dyDescent="0.4">
      <c r="C93" s="32"/>
      <c r="D93" s="32"/>
      <c r="E93" s="32"/>
      <c r="F93" s="32"/>
    </row>
    <row r="94" spans="1:6" x14ac:dyDescent="0.35">
      <c r="A94" s="32"/>
      <c r="B94" s="32"/>
      <c r="C94" s="32"/>
      <c r="D94" s="32"/>
      <c r="E94" s="32"/>
      <c r="F94" s="32"/>
    </row>
    <row r="95" spans="1:6" x14ac:dyDescent="0.35">
      <c r="A95" s="32"/>
      <c r="B95" s="32"/>
      <c r="C95" s="32"/>
      <c r="D95" s="32"/>
      <c r="E95" s="32"/>
      <c r="F95" s="32"/>
    </row>
    <row r="96" spans="1:6" ht="16" thickBot="1" x14ac:dyDescent="0.4">
      <c r="A96" s="32"/>
      <c r="B96" s="32"/>
      <c r="C96" s="32"/>
      <c r="D96" s="32"/>
      <c r="E96" s="32"/>
      <c r="F96" s="32"/>
    </row>
    <row r="97" spans="1:6" ht="16" thickBot="1" x14ac:dyDescent="0.4">
      <c r="A97" s="33" t="s">
        <v>1621</v>
      </c>
      <c r="B97" s="34" t="s">
        <v>1633</v>
      </c>
      <c r="C97" s="32"/>
      <c r="D97" s="32"/>
      <c r="E97" s="32"/>
      <c r="F97" s="32"/>
    </row>
    <row r="98" spans="1:6" x14ac:dyDescent="0.35">
      <c r="A98" s="35" t="s">
        <v>40</v>
      </c>
      <c r="B98" s="59">
        <v>233</v>
      </c>
      <c r="C98" s="32"/>
      <c r="D98" s="32"/>
      <c r="E98" s="32"/>
      <c r="F98" s="32"/>
    </row>
    <row r="99" spans="1:6" ht="16" thickBot="1" x14ac:dyDescent="0.4">
      <c r="A99" s="37" t="s">
        <v>16</v>
      </c>
      <c r="B99" s="60">
        <v>1520</v>
      </c>
      <c r="C99" s="32"/>
      <c r="D99" s="32"/>
      <c r="E99" s="32"/>
      <c r="F99" s="32"/>
    </row>
    <row r="100" spans="1:6" x14ac:dyDescent="0.35">
      <c r="C100" s="32"/>
      <c r="D100" s="32"/>
      <c r="E100" s="32"/>
      <c r="F100" s="32"/>
    </row>
    <row r="101" spans="1:6" ht="16" thickBot="1" x14ac:dyDescent="0.4">
      <c r="C101" s="32"/>
      <c r="D101" s="32"/>
      <c r="E101" s="32"/>
      <c r="F101" s="32"/>
    </row>
    <row r="102" spans="1:6" x14ac:dyDescent="0.35">
      <c r="A102" s="32"/>
      <c r="B102" s="32"/>
      <c r="C102" s="32"/>
      <c r="D102" s="32"/>
      <c r="E102" s="32"/>
      <c r="F102" s="32"/>
    </row>
    <row r="103" spans="1:6" x14ac:dyDescent="0.35">
      <c r="A103" s="32"/>
      <c r="B103" s="32"/>
      <c r="C103" s="32"/>
      <c r="D103" s="32"/>
      <c r="E103" s="32"/>
      <c r="F103" s="32"/>
    </row>
    <row r="114" ht="16" thickBot="1" x14ac:dyDescent="0.4"/>
  </sheetData>
  <mergeCells count="8">
    <mergeCell ref="A71:E71"/>
    <mergeCell ref="A79:E79"/>
    <mergeCell ref="A2:D2"/>
    <mergeCell ref="A9:D9"/>
    <mergeCell ref="A17:D17"/>
    <mergeCell ref="A28:D28"/>
    <mergeCell ref="A50:D50"/>
    <mergeCell ref="A64:E64"/>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5A377-5DBA-45F9-8A5D-9C89CFCAD1B7}">
  <dimension ref="A1"/>
  <sheetViews>
    <sheetView showGridLines="0" tabSelected="1" topLeftCell="C1" zoomScale="80" zoomScaleNormal="80" workbookViewId="0">
      <selection activeCell="C16" sqref="C16"/>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0</v>
      </c>
      <c r="B1" t="s">
        <v>1612</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Sheets Desigen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pankaj kumar pandey</cp:lastModifiedBy>
  <dcterms:created xsi:type="dcterms:W3CDTF">2024-06-23T13:11:17Z</dcterms:created>
  <dcterms:modified xsi:type="dcterms:W3CDTF">2024-12-25T04:32:00Z</dcterms:modified>
</cp:coreProperties>
</file>