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40009_{57227D5C-F230-4889-9B3F-3BEA0980BE83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eet1" sheetId="2" r:id="rId1"/>
    <sheet name="swwjsqw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G25" i="1"/>
  <c r="I25" i="1" s="1"/>
  <c r="G19" i="1"/>
  <c r="I19" i="1" s="1"/>
  <c r="G53" i="1"/>
  <c r="I53" i="1" s="1"/>
  <c r="F28" i="1"/>
  <c r="G28" i="1" s="1"/>
  <c r="I28" i="1" s="1"/>
  <c r="F21" i="1"/>
  <c r="G21" i="1" s="1"/>
  <c r="I21" i="1" s="1"/>
  <c r="F33" i="1"/>
  <c r="G33" i="1" s="1"/>
  <c r="I33" i="1" s="1"/>
  <c r="F34" i="1"/>
  <c r="F24" i="1"/>
  <c r="G24" i="1" s="1"/>
  <c r="I24" i="1" s="1"/>
  <c r="F20" i="1"/>
  <c r="G20" i="1" s="1"/>
  <c r="I20" i="1" s="1"/>
  <c r="F32" i="1"/>
  <c r="G32" i="1" s="1"/>
  <c r="I32" i="1" s="1"/>
  <c r="F25" i="1"/>
  <c r="F26" i="1"/>
  <c r="G26" i="1" s="1"/>
  <c r="I26" i="1" s="1"/>
  <c r="F48" i="1"/>
  <c r="G48" i="1" s="1"/>
  <c r="I48" i="1" s="1"/>
  <c r="F39" i="1"/>
  <c r="G39" i="1" s="1"/>
  <c r="I39" i="1" s="1"/>
  <c r="F52" i="1"/>
  <c r="F42" i="1"/>
  <c r="G42" i="1" s="1"/>
  <c r="I42" i="1" s="1"/>
  <c r="F47" i="1"/>
  <c r="G47" i="1" s="1"/>
  <c r="I47" i="1" s="1"/>
  <c r="F50" i="1"/>
  <c r="G50" i="1" s="1"/>
  <c r="I50" i="1" s="1"/>
  <c r="F36" i="1"/>
  <c r="F13" i="1"/>
  <c r="G13" i="1" s="1"/>
  <c r="I13" i="1" s="1"/>
  <c r="F7" i="1"/>
  <c r="G7" i="1" s="1"/>
  <c r="I7" i="1" s="1"/>
  <c r="F2" i="1"/>
  <c r="G2" i="1" s="1"/>
  <c r="I2" i="1" s="1"/>
  <c r="F4" i="1"/>
  <c r="F5" i="1"/>
  <c r="G5" i="1" s="1"/>
  <c r="I5" i="1" s="1"/>
  <c r="F15" i="1"/>
  <c r="G15" i="1" s="1"/>
  <c r="I15" i="1" s="1"/>
  <c r="F9" i="1"/>
  <c r="G9" i="1" s="1"/>
  <c r="I9" i="1" s="1"/>
  <c r="F19" i="1"/>
  <c r="F6" i="1"/>
  <c r="G6" i="1" s="1"/>
  <c r="I6" i="1" s="1"/>
  <c r="F46" i="1"/>
  <c r="G46" i="1" s="1"/>
  <c r="I46" i="1" s="1"/>
  <c r="F27" i="1"/>
  <c r="G27" i="1" s="1"/>
  <c r="I27" i="1" s="1"/>
  <c r="F45" i="1"/>
  <c r="F8" i="1"/>
  <c r="G8" i="1" s="1"/>
  <c r="I8" i="1" s="1"/>
  <c r="F16" i="1"/>
  <c r="G16" i="1" s="1"/>
  <c r="I16" i="1" s="1"/>
  <c r="F49" i="1"/>
  <c r="G49" i="1" s="1"/>
  <c r="I49" i="1" s="1"/>
  <c r="F30" i="1"/>
  <c r="F31" i="1"/>
  <c r="G31" i="1" s="1"/>
  <c r="I31" i="1" s="1"/>
  <c r="F40" i="1"/>
  <c r="G40" i="1" s="1"/>
  <c r="I40" i="1" s="1"/>
  <c r="F51" i="1"/>
  <c r="G51" i="1" s="1"/>
  <c r="I51" i="1" s="1"/>
  <c r="F12" i="1"/>
  <c r="F17" i="1"/>
  <c r="G17" i="1" s="1"/>
  <c r="I17" i="1" s="1"/>
  <c r="F22" i="1"/>
  <c r="G22" i="1" s="1"/>
  <c r="I22" i="1" s="1"/>
  <c r="F18" i="1"/>
  <c r="G18" i="1" s="1"/>
  <c r="I18" i="1" s="1"/>
  <c r="F53" i="1"/>
  <c r="F10" i="1"/>
  <c r="G10" i="1" s="1"/>
  <c r="I10" i="1" s="1"/>
  <c r="F29" i="1"/>
  <c r="G29" i="1" s="1"/>
  <c r="I29" i="1" s="1"/>
  <c r="F38" i="1"/>
  <c r="G38" i="1" s="1"/>
  <c r="I38" i="1" s="1"/>
  <c r="F14" i="1"/>
  <c r="F11" i="1"/>
  <c r="G11" i="1" s="1"/>
  <c r="I11" i="1" s="1"/>
  <c r="F3" i="1"/>
  <c r="G3" i="1" s="1"/>
  <c r="I3" i="1" s="1"/>
  <c r="F23" i="1"/>
  <c r="G23" i="1" s="1"/>
  <c r="I23" i="1" s="1"/>
  <c r="F35" i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E28" i="1"/>
  <c r="E25" i="1"/>
  <c r="E26" i="1"/>
  <c r="E36" i="1"/>
  <c r="E13" i="1"/>
  <c r="E19" i="1"/>
  <c r="E6" i="1"/>
  <c r="E30" i="1"/>
  <c r="E31" i="1"/>
  <c r="E23" i="1"/>
  <c r="D28" i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D26" i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D13" i="1"/>
  <c r="D7" i="1"/>
  <c r="E7" i="1" s="1"/>
  <c r="D2" i="1"/>
  <c r="E2" i="1" s="1"/>
  <c r="D4" i="1"/>
  <c r="E4" i="1" s="1"/>
  <c r="D5" i="1"/>
  <c r="E5" i="1" s="1"/>
  <c r="D15" i="1"/>
  <c r="E15" i="1" s="1"/>
  <c r="D9" i="1"/>
  <c r="E9" i="1" s="1"/>
  <c r="D19" i="1"/>
  <c r="D6" i="1"/>
  <c r="D46" i="1"/>
  <c r="E46" i="1" s="1"/>
  <c r="D27" i="1"/>
  <c r="E27" i="1" s="1"/>
  <c r="D45" i="1"/>
  <c r="E45" i="1" s="1"/>
  <c r="D8" i="1"/>
  <c r="E8" i="1" s="1"/>
  <c r="D16" i="1"/>
  <c r="E16" i="1" s="1"/>
  <c r="D49" i="1"/>
  <c r="E49" i="1" s="1"/>
  <c r="D30" i="1"/>
  <c r="D31" i="1"/>
  <c r="D40" i="1"/>
  <c r="E40" i="1" s="1"/>
  <c r="D51" i="1"/>
  <c r="E51" i="1" s="1"/>
  <c r="D12" i="1"/>
  <c r="E12" i="1" s="1"/>
  <c r="D17" i="1"/>
  <c r="E17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D35" i="1"/>
  <c r="E35" i="1" s="1"/>
  <c r="D43" i="1"/>
  <c r="E43" i="1" s="1"/>
  <c r="D44" i="1"/>
  <c r="E44" i="1" s="1"/>
  <c r="D41" i="1"/>
  <c r="E41" i="1" s="1"/>
  <c r="D37" i="1"/>
  <c r="E37" i="1" s="1"/>
  <c r="C33" i="1"/>
  <c r="C34" i="1"/>
  <c r="C39" i="1"/>
  <c r="C52" i="1"/>
  <c r="C2" i="1"/>
  <c r="C4" i="1"/>
  <c r="C30" i="1"/>
  <c r="B28" i="1"/>
  <c r="C28" i="1" s="1"/>
  <c r="B21" i="1"/>
  <c r="B33" i="1"/>
  <c r="N33" i="1" s="1"/>
  <c r="B34" i="1"/>
  <c r="B24" i="1"/>
  <c r="C24" i="1" s="1"/>
  <c r="B20" i="1"/>
  <c r="B32" i="1"/>
  <c r="N32" i="1" s="1"/>
  <c r="B25" i="1"/>
  <c r="C25" i="1" s="1"/>
  <c r="B26" i="1"/>
  <c r="C26" i="1" s="1"/>
  <c r="B48" i="1"/>
  <c r="B39" i="1"/>
  <c r="N39" i="1" s="1"/>
  <c r="B52" i="1"/>
  <c r="B42" i="1"/>
  <c r="C42" i="1" s="1"/>
  <c r="B47" i="1"/>
  <c r="B50" i="1"/>
  <c r="N50" i="1" s="1"/>
  <c r="B36" i="1"/>
  <c r="C36" i="1" s="1"/>
  <c r="B13" i="1"/>
  <c r="C13" i="1" s="1"/>
  <c r="B7" i="1"/>
  <c r="B2" i="1"/>
  <c r="N2" i="1" s="1"/>
  <c r="B4" i="1"/>
  <c r="B5" i="1"/>
  <c r="C5" i="1" s="1"/>
  <c r="B15" i="1"/>
  <c r="B9" i="1"/>
  <c r="N9" i="1" s="1"/>
  <c r="B19" i="1"/>
  <c r="C19" i="1" s="1"/>
  <c r="B6" i="1"/>
  <c r="C6" i="1" s="1"/>
  <c r="B46" i="1"/>
  <c r="B27" i="1"/>
  <c r="N27" i="1" s="1"/>
  <c r="B45" i="1"/>
  <c r="C45" i="1" s="1"/>
  <c r="B8" i="1"/>
  <c r="C8" i="1" s="1"/>
  <c r="B16" i="1"/>
  <c r="B49" i="1"/>
  <c r="N49" i="1" s="1"/>
  <c r="B30" i="1"/>
  <c r="B31" i="1"/>
  <c r="C31" i="1" s="1"/>
  <c r="B40" i="1"/>
  <c r="B51" i="1"/>
  <c r="N51" i="1" s="1"/>
  <c r="B12" i="1"/>
  <c r="C12" i="1" s="1"/>
  <c r="B17" i="1"/>
  <c r="N17" i="1" s="1"/>
  <c r="B22" i="1"/>
  <c r="B18" i="1"/>
  <c r="B53" i="1"/>
  <c r="C53" i="1" s="1"/>
  <c r="B10" i="1"/>
  <c r="N10" i="1" s="1"/>
  <c r="B29" i="1"/>
  <c r="B38" i="1"/>
  <c r="B14" i="1"/>
  <c r="C14" i="1" s="1"/>
  <c r="B11" i="1"/>
  <c r="C11" i="1" s="1"/>
  <c r="B3" i="1"/>
  <c r="B23" i="1"/>
  <c r="B35" i="1"/>
  <c r="C35" i="1" s="1"/>
  <c r="B43" i="1"/>
  <c r="N43" i="1" s="1"/>
  <c r="B44" i="1"/>
  <c r="B41" i="1"/>
  <c r="C54" i="1"/>
  <c r="C55" i="1"/>
  <c r="B37" i="1"/>
  <c r="N8" i="1" l="1"/>
  <c r="C43" i="1"/>
  <c r="N35" i="1"/>
  <c r="N14" i="1"/>
  <c r="N53" i="1"/>
  <c r="N12" i="1"/>
  <c r="N30" i="1"/>
  <c r="N45" i="1"/>
  <c r="N19" i="1"/>
  <c r="N4" i="1"/>
  <c r="N36" i="1"/>
  <c r="N52" i="1"/>
  <c r="N25" i="1"/>
  <c r="N34" i="1"/>
  <c r="N6" i="1"/>
  <c r="C10" i="1"/>
  <c r="G35" i="1"/>
  <c r="I35" i="1" s="1"/>
  <c r="G30" i="1"/>
  <c r="I30" i="1" s="1"/>
  <c r="G36" i="1"/>
  <c r="I36" i="1" s="1"/>
  <c r="N11" i="1"/>
  <c r="N42" i="1"/>
  <c r="C17" i="1"/>
  <c r="C9" i="1"/>
  <c r="C50" i="1"/>
  <c r="C32" i="1"/>
  <c r="N26" i="1"/>
  <c r="C37" i="1"/>
  <c r="N37" i="1"/>
  <c r="N44" i="1"/>
  <c r="N3" i="1"/>
  <c r="N29" i="1"/>
  <c r="N22" i="1"/>
  <c r="C22" i="1"/>
  <c r="N40" i="1"/>
  <c r="C40" i="1"/>
  <c r="N16" i="1"/>
  <c r="C16" i="1"/>
  <c r="N46" i="1"/>
  <c r="C46" i="1"/>
  <c r="N15" i="1"/>
  <c r="C15" i="1"/>
  <c r="N7" i="1"/>
  <c r="C7" i="1"/>
  <c r="N47" i="1"/>
  <c r="C47" i="1"/>
  <c r="N48" i="1"/>
  <c r="N20" i="1"/>
  <c r="N21" i="1"/>
  <c r="C3" i="1"/>
  <c r="C21" i="1"/>
  <c r="C51" i="1"/>
  <c r="C27" i="1"/>
  <c r="C20" i="1"/>
  <c r="N5" i="1"/>
  <c r="N24" i="1"/>
  <c r="C41" i="1"/>
  <c r="N41" i="1"/>
  <c r="C23" i="1"/>
  <c r="N23" i="1"/>
  <c r="C38" i="1"/>
  <c r="N38" i="1"/>
  <c r="C18" i="1"/>
  <c r="N18" i="1"/>
  <c r="C49" i="1"/>
  <c r="C44" i="1"/>
  <c r="C29" i="1"/>
  <c r="C48" i="1"/>
  <c r="G14" i="1"/>
  <c r="I14" i="1" s="1"/>
  <c r="G12" i="1"/>
  <c r="I12" i="1" s="1"/>
  <c r="G45" i="1"/>
  <c r="I45" i="1" s="1"/>
  <c r="G4" i="1"/>
  <c r="I4" i="1" s="1"/>
  <c r="G52" i="1"/>
  <c r="I52" i="1" s="1"/>
  <c r="G34" i="1"/>
  <c r="I34" i="1" s="1"/>
  <c r="N31" i="1"/>
  <c r="N13" i="1"/>
  <c r="N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<sst xmlns="http://schemas.openxmlformats.org/spreadsheetml/2006/main" count="224" uniqueCount="125">
  <si>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</si>
  <si>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</si>
  <si>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</si>
  <si>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</si>
  <si>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</si>
  <si>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</si>
  <si>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</si>
  <si>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</si>
  <si>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</si>
  <si>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</si>
  <si>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</si>
  <si>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</si>
  <si>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</si>
  <si>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</si>
  <si>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</si>
  <si>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</si>
  <si>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</si>
  <si>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</si>
  <si>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</si>
  <si>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</si>
  <si>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</si>
  <si>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</si>
  <si>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</si>
  <si>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</si>
  <si>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</si>
  <si>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</si>
  <si>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</si>
  <si>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</si>
  <si>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</si>
  <si>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</si>
  <si>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</si>
  <si>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</si>
  <si>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</si>
  <si>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</si>
  <si>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</si>
  <si>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</si>
  <si>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</si>
  <si>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</si>
  <si>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</si>
  <si>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</si>
  <si>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</si>
  <si>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</si>
  <si>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</si>
  <si>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</si>
  <si>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</si>
  <si>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</si>
  <si>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</si>
  <si>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</si>
  <si>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</si>
  <si>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</si>
  <si>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</si>
  <si>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</si>
  <si>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</si>
  <si>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</si>
  <si>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</si>
  <si>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</si>
  <si>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</si>
  <si>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</si>
  <si>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</si>
  <si>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</si>
  <si>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</si>
  <si>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</si>
  <si>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</si>
  <si>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</si>
  <si>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</si>
  <si>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</si>
  <si>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</si>
  <si>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</si>
  <si>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</si>
  <si>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</si>
  <si>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</si>
  <si>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</si>
  <si>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</si>
  <si>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</si>
  <si>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</si>
  <si>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</si>
  <si>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</si>
  <si>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</si>
  <si>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</si>
  <si>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</si>
  <si>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</si>
  <si>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</si>
  <si>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</si>
  <si>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</si>
  <si>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</si>
  <si>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</si>
  <si>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</si>
  <si>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GM</t>
  </si>
  <si>
    <t>HO</t>
  </si>
  <si>
    <t>FD</t>
  </si>
  <si>
    <t>Ford</t>
  </si>
  <si>
    <t>General Motors</t>
  </si>
  <si>
    <t>Honda</t>
  </si>
  <si>
    <t>Toyota</t>
  </si>
  <si>
    <t>Hundai</t>
  </si>
  <si>
    <t>Chrysler</t>
  </si>
  <si>
    <t>MTG</t>
  </si>
  <si>
    <t>FCS</t>
  </si>
  <si>
    <t>CAM</t>
  </si>
  <si>
    <t>Camrey</t>
  </si>
  <si>
    <t>Focus</t>
  </si>
  <si>
    <t>Mustang</t>
  </si>
  <si>
    <t>ELA</t>
  </si>
  <si>
    <t>Elantra</t>
  </si>
  <si>
    <t>CMR</t>
  </si>
  <si>
    <t>Camero</t>
  </si>
  <si>
    <t>Corola</t>
  </si>
  <si>
    <t>COR</t>
  </si>
  <si>
    <t>CAR</t>
  </si>
  <si>
    <t>CIV</t>
  </si>
  <si>
    <t>ODY</t>
  </si>
  <si>
    <t>Carwan</t>
  </si>
  <si>
    <t>Civic</t>
  </si>
  <si>
    <t>Odyssey</t>
  </si>
  <si>
    <t>PTC</t>
  </si>
  <si>
    <t>SLV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</si>
  <si>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</si>
  <si>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</si>
  <si>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</si>
  <si>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</si>
  <si>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</si>
  <si>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</si>
  <si>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</si>
  <si>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(blank)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</si>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</sst>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5-49C0-9062-67A65BA2C65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518128"/>
        <c:axId val="1612768480"/>
      </c:barChart>
      <c:catAx>
        <c:axId val="19375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68480"/>
        <c:crosses val="autoZero"/>
        <c:auto val="1"/>
        <c:lblAlgn val="ctr"/>
        <c:lblOffset val="100"/>
        <c:noMultiLvlLbl val="0"/>
      </c:catAx>
      <c:valAx>
        <c:axId val="16127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swwjsqw!$H$1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swwjsqw!$G$2:$G$67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swwjsqw!$H$2:$H$67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1-40E9-8A39-60566514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27120"/>
        <c:axId val="2004934208"/>
      </c:scatterChart>
      <c:valAx>
        <c:axId val="19450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34208"/>
        <c:crosses val="autoZero"/>
        <c:crossBetween val="midCat"/>
      </c:valAx>
      <c:valAx>
        <c:axId val="20049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80962</xdr:rowOff>
    </xdr:from>
    <xdr:to>
      <xdr:col>9</xdr:col>
      <xdr:colOff>600075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7C8F-8E0C-FAE8-25B9-E95541280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408214</xdr:colOff>
      <xdr:row>0</xdr:row>
      <xdr:rowOff>373515</xdr:rowOff>
    </xdr:from>
    <xdr:to>
      <xdr:col>22</xdr:col>
      <xdr:colOff>102054</xdr:colOff>
      <xdr:row>14</xdr:row>
      <xdr:rowOff>68715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A541-29F2-2197-9390-47765CAB1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052.805250578705" createdVersion="8" refreshedVersion="8" minRefreshableVersion="3" recordCount="65">
  <cacheSource type="worksheet">
    <worksheetSource ref="A1:N66" sheet="swwjsqw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9" maxValue="27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390.32631578947365" maxValue="4169.4763636363641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051.5066666666662"/>
    <s v="Black"/>
    <x v="0"/>
    <n v="100000"/>
    <s v="Y"/>
    <s v="HO01ODY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r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r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w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w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w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w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Elantr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Elantr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Elantra"/>
    <s v="13"/>
    <n v="10"/>
    <n v="22188.5"/>
    <n v="2113.1904761904761"/>
    <s v="Blue"/>
    <x v="4"/>
    <n v="100000"/>
    <s v="Y"/>
    <s v="HY13ELABLU052"/>
  </r>
  <r>
    <m/>
    <m/>
    <s v=""/>
    <m/>
    <m/>
    <m/>
    <m/>
    <m/>
    <m/>
    <m/>
    <x v="17"/>
    <m/>
    <m/>
    <m/>
  </r>
  <r>
    <m/>
    <m/>
    <s v=""/>
    <m/>
    <m/>
    <m/>
    <m/>
    <m/>
    <m/>
    <m/>
    <x v="17"/>
    <m/>
    <m/>
    <m/>
  </r>
  <r>
    <m/>
    <s v="CR"/>
    <s v="Chrysler"/>
    <s v="CAM"/>
    <s v="Camrey"/>
    <m/>
    <m/>
    <m/>
    <m/>
    <m/>
    <x v="17"/>
    <m/>
    <m/>
    <m/>
  </r>
  <r>
    <m/>
    <s v="FD"/>
    <s v="Ford"/>
    <s v="CAR"/>
    <s v="Carwan"/>
    <m/>
    <m/>
    <m/>
    <m/>
    <m/>
    <x v="17"/>
    <m/>
    <m/>
    <m/>
  </r>
  <r>
    <m/>
    <s v="GM"/>
    <s v="General Motors"/>
    <s v="CIV"/>
    <s v="Civic"/>
    <m/>
    <m/>
    <m/>
    <m/>
    <m/>
    <x v="17"/>
    <m/>
    <m/>
    <m/>
  </r>
  <r>
    <m/>
    <s v="HO"/>
    <s v="Honda"/>
    <s v="CMR"/>
    <s v="Camero"/>
    <m/>
    <m/>
    <m/>
    <m/>
    <m/>
    <x v="17"/>
    <m/>
    <m/>
    <m/>
  </r>
  <r>
    <m/>
    <s v="HY"/>
    <s v="Hundai"/>
    <s v="COR"/>
    <s v="Corola"/>
    <m/>
    <m/>
    <m/>
    <m/>
    <m/>
    <x v="17"/>
    <m/>
    <m/>
    <m/>
  </r>
  <r>
    <m/>
    <s v="TY"/>
    <s v="Toyota"/>
    <s v="ELA"/>
    <s v="Elantra"/>
    <m/>
    <m/>
    <m/>
    <m/>
    <m/>
    <x v="17"/>
    <m/>
    <m/>
    <m/>
  </r>
  <r>
    <m/>
    <m/>
    <m/>
    <s v="FCS"/>
    <s v="Focus"/>
    <m/>
    <m/>
    <m/>
    <m/>
    <m/>
    <x v="17"/>
    <m/>
    <m/>
    <m/>
  </r>
  <r>
    <m/>
    <m/>
    <m/>
    <s v="MTG"/>
    <s v="Mustang"/>
    <m/>
    <m/>
    <m/>
    <m/>
    <m/>
    <x v="17"/>
    <m/>
    <m/>
    <m/>
  </r>
  <r>
    <m/>
    <m/>
    <m/>
    <s v="ODY"/>
    <s v="Odyssey"/>
    <m/>
    <m/>
    <m/>
    <m/>
    <m/>
    <x v="17"/>
    <m/>
    <m/>
    <m/>
  </r>
  <r>
    <m/>
    <m/>
    <m/>
    <s v="PTC"/>
    <s v="PT Cruiser"/>
    <m/>
    <m/>
    <m/>
    <m/>
    <m/>
    <x v="17"/>
    <m/>
    <m/>
    <m/>
  </r>
  <r>
    <m/>
    <m/>
    <m/>
    <s v="SLV"/>
    <s v="Silverado"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70" zoomScaleNormal="70" workbookViewId="0">
      <selection activeCell="A2" sqref="A2:N53"/>
    </sheetView>
  </sheetViews>
  <sheetFormatPr defaultRowHeight="15" x14ac:dyDescent="0.25"/>
  <cols>
    <col min="1" max="1" width="13.5703125" bestFit="1" customWidth="1"/>
    <col min="3" max="3" width="14.85546875" bestFit="1" customWidth="1"/>
    <col min="4" max="4" width="6.7109375" bestFit="1" customWidth="1"/>
    <col min="5" max="5" width="9.85546875" bestFit="1" customWidth="1"/>
    <col min="8" max="8" width="13" style="3" bestFit="1" customWidth="1"/>
    <col min="9" max="9" width="10.7109375" style="3" bestFit="1" customWidth="1"/>
    <col min="13" max="13" width="11.85546875" bestFit="1" customWidth="1"/>
    <col min="14" max="14" width="19.285156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H2/(G2+0.5)</f>
        <v>4169.4763636363641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Carwan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H3/(G3+0.5)</f>
        <v>3719.3435897435897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IF(23-F4&lt;0,100-F4+23,23-F4)</f>
        <v>25</v>
      </c>
      <c r="H4" s="3">
        <v>93382.6</v>
      </c>
      <c r="I4" s="3">
        <f>H4/(G4+0.5)</f>
        <v>3662.0627450980396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IF(23-F5&lt;0,100-F5+23,23-F5)</f>
        <v>23</v>
      </c>
      <c r="H5" s="3">
        <v>85928</v>
      </c>
      <c r="I5" s="3">
        <f>H5/(G5+0.5)</f>
        <v>3656.5106382978724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H6/(G6+0.5)</f>
        <v>3582.6536585365852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H7/(G7+0.5)</f>
        <v>3433.4382978723406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IF(23-F8&lt;0,100-F8+23,23-F8)</f>
        <v>24</v>
      </c>
      <c r="H8" s="3">
        <v>82374</v>
      </c>
      <c r="I8" s="3">
        <f>H8/(G8+0.5)</f>
        <v>3362.204081632653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CONCATENATE(B8,F8,D8,UPPER(LEFT(J8,3)),RIGHT(A8,3))</f>
        <v>HO99CIVWHI030</v>
      </c>
    </row>
    <row r="9" spans="1:14" x14ac:dyDescent="0.25">
      <c r="A9" t="s">
        <v>55</v>
      </c>
      <c r="B9" t="str">
        <f>LEFT(A9,2)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IF(23-F9&lt;0,100-F9+23,23-F9)</f>
        <v>14</v>
      </c>
      <c r="H9" s="3">
        <v>48114.2</v>
      </c>
      <c r="I9" s="3">
        <f>H9/(G9+0.5)</f>
        <v>3318.220689655172</v>
      </c>
      <c r="J9" t="s">
        <v>18</v>
      </c>
      <c r="K9" t="s">
        <v>29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H10/(G10+0.5)</f>
        <v>3309.8461538461538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77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Carwan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H11/(G11+0.5)</f>
        <v>3286.940425531915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25">
      <c r="A12" t="s">
        <v>121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H12/(G12+0.5)</f>
        <v>3264.2972972972975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25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H13/(G13+0.5)</f>
        <v>3261.2823529411762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Carwan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H14/(G14+0.5)</f>
        <v>3241.6571428571433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H15/(G15+0.5)</f>
        <v>3154.8418604651165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IF(23-F16&lt;0,100-F16+23,23-F16)</f>
        <v>22</v>
      </c>
      <c r="H16" s="3">
        <v>69891.899999999994</v>
      </c>
      <c r="I16" s="3">
        <f>H16/(G16+0.5)</f>
        <v>3106.3066666666664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IF(23-F17&lt;0,100-F17+23,23-F17)</f>
        <v>16</v>
      </c>
      <c r="H17" s="3">
        <v>50854.1</v>
      </c>
      <c r="I17" s="3">
        <f>H17/(G17+0.5)</f>
        <v>3082.0666666666666</v>
      </c>
      <c r="J17" t="s">
        <v>15</v>
      </c>
      <c r="K17" t="s">
        <v>52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HO07ODYBLA038</v>
      </c>
    </row>
    <row r="18" spans="1:14" x14ac:dyDescent="0.25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H18/(G18+0.5)</f>
        <v>3051.5066666666662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HO01ODYBLA040</v>
      </c>
    </row>
    <row r="19" spans="1:14" x14ac:dyDescent="0.2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IF(23-F19&lt;0,100-F19+23,23-F19)</f>
        <v>21</v>
      </c>
      <c r="H19" s="3">
        <v>64467.4</v>
      </c>
      <c r="I19" s="3">
        <f>H19/(G19+0.5)</f>
        <v>2998.4837209302327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 s="3">
        <v>52229.5</v>
      </c>
      <c r="I20" s="3">
        <f>H20/(G20+0.5)</f>
        <v>2984.542857142857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H21/(G21+0.5)</f>
        <v>2899.7741935483873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H22/(G22+0.5)</f>
        <v>2742.2322580645159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Carwan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H23/(G23+0.5)</f>
        <v>2702.5333333333333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 s="3">
        <v>46311.4</v>
      </c>
      <c r="I24" s="3">
        <f>H24/(G24+0.5)</f>
        <v>2646.3657142857141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30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 s="3">
        <v>27637.1</v>
      </c>
      <c r="I25" s="3">
        <f>H25/(G25+0.5)</f>
        <v>2632.1047619047617</v>
      </c>
      <c r="J25" t="s">
        <v>15</v>
      </c>
      <c r="K25" t="s">
        <v>16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FD13FCSBLA009</v>
      </c>
    </row>
    <row r="26" spans="1:14" x14ac:dyDescent="0.25">
      <c r="A26" t="s">
        <v>31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 s="3">
        <v>27534.799999999999</v>
      </c>
      <c r="I26" s="3">
        <f>H26/(G26+0.5)</f>
        <v>2622.3619047619045</v>
      </c>
      <c r="J26" t="s">
        <v>18</v>
      </c>
      <c r="K26" t="s">
        <v>32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FD13FCSWHI010</v>
      </c>
    </row>
    <row r="27" spans="1:14" x14ac:dyDescent="0.25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H27/(G27+0.5)</f>
        <v>2574.0782608695654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H28/(G28+0.5)</f>
        <v>2569.9885714285715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H29/(G29+0.5)</f>
        <v>2549.9515151515152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H30/(G30+0.5)</f>
        <v>2479.7925925925924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H31/(G31+0.5)</f>
        <v>2444.424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H32/(G32+0.5)</f>
        <v>2423.2413793103447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H33/(G33+0.5)</f>
        <v>2423.1483870967745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H34/(G34+0.5)</f>
        <v>2350.8709677419356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H35/(G35+0.5)</f>
        <v>2328.1839999999997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H36/(G36+0.5)</f>
        <v>2306.9925925925927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H37/(G37+0.5)</f>
        <v>2304.3885714285716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H38/(G38+0.5)</f>
        <v>2191.5360000000001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H39/(G39+0.5)</f>
        <v>2144.9142857142856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H40/(G40+0.5)</f>
        <v>2131.5826086956522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H41/(G41+0.5)</f>
        <v>2113.1904761904761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120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H42/(G42+0.5)</f>
        <v>1963.0896551724138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H43/(G43+0.5)</f>
        <v>1937.5652173913043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H44/(G44+0.5)</f>
        <v>1926.0857142857144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H45/(G45+0.5)</f>
        <v>1924.1913043478262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H46/(G46+0.5)</f>
        <v>1848.0315789473684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H47/(G47+0.5)</f>
        <v>1688.7913043478259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H48/(G48+0.5)</f>
        <v>1681.8869565217392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H49/(G49+0.5)</f>
        <v>1672.0740740740741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H50/(G50+0.5)</f>
        <v>1504.1684210526316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H51/(G51+0.5)</f>
        <v>1320.7238095238095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H52/(G52+0.5)</f>
        <v>1303.1333333333332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4" spans="1:14" x14ac:dyDescent="0.25">
      <c r="C54" t="str">
        <f t="shared" ref="C3:C55" si="0">LEFT(A54,2)</f>
        <v/>
      </c>
    </row>
    <row r="55" spans="1:14" x14ac:dyDescent="0.25">
      <c r="C55" t="str">
        <f t="shared" si="0"/>
        <v/>
      </c>
    </row>
    <row r="56" spans="1:14" x14ac:dyDescent="0.25">
      <c r="B56" t="s">
        <v>84</v>
      </c>
      <c r="C56" t="s">
        <v>95</v>
      </c>
      <c r="D56" t="s">
        <v>98</v>
      </c>
      <c r="E56" t="s">
        <v>99</v>
      </c>
    </row>
    <row r="57" spans="1:14" x14ac:dyDescent="0.25">
      <c r="B57" t="s">
        <v>89</v>
      </c>
      <c r="C57" t="s">
        <v>90</v>
      </c>
      <c r="D57" t="s">
        <v>108</v>
      </c>
      <c r="E57" t="s">
        <v>111</v>
      </c>
    </row>
    <row r="58" spans="1:14" x14ac:dyDescent="0.25">
      <c r="B58" t="s">
        <v>87</v>
      </c>
      <c r="C58" t="s">
        <v>91</v>
      </c>
      <c r="D58" t="s">
        <v>109</v>
      </c>
      <c r="E58" t="s">
        <v>112</v>
      </c>
    </row>
    <row r="59" spans="1:14" x14ac:dyDescent="0.25">
      <c r="B59" t="s">
        <v>88</v>
      </c>
      <c r="C59" t="s">
        <v>92</v>
      </c>
      <c r="D59" t="s">
        <v>104</v>
      </c>
      <c r="E59" t="s">
        <v>105</v>
      </c>
    </row>
    <row r="60" spans="1:14" x14ac:dyDescent="0.25">
      <c r="B60" t="s">
        <v>85</v>
      </c>
      <c r="C60" t="s">
        <v>94</v>
      </c>
      <c r="D60" t="s">
        <v>107</v>
      </c>
      <c r="E60" t="s">
        <v>106</v>
      </c>
    </row>
    <row r="61" spans="1:14" x14ac:dyDescent="0.25">
      <c r="B61" t="s">
        <v>86</v>
      </c>
      <c r="C61" t="s">
        <v>93</v>
      </c>
      <c r="D61" t="s">
        <v>102</v>
      </c>
      <c r="E61" t="s">
        <v>103</v>
      </c>
    </row>
    <row r="62" spans="1:14" x14ac:dyDescent="0.25">
      <c r="D62" t="s">
        <v>97</v>
      </c>
      <c r="E62" t="s">
        <v>100</v>
      </c>
    </row>
    <row r="63" spans="1:14" x14ac:dyDescent="0.25">
      <c r="D63" t="s">
        <v>96</v>
      </c>
      <c r="E63" t="s">
        <v>101</v>
      </c>
    </row>
    <row r="64" spans="1:14" x14ac:dyDescent="0.25">
      <c r="D64" t="s">
        <v>110</v>
      </c>
      <c r="E64" t="s">
        <v>113</v>
      </c>
    </row>
    <row r="65" spans="4:5" x14ac:dyDescent="0.25">
      <c r="D65" t="s">
        <v>114</v>
      </c>
      <c r="E65" t="s">
        <v>116</v>
      </c>
    </row>
    <row r="66" spans="4:5" x14ac:dyDescent="0.25">
      <c r="D66" t="s">
        <v>115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swwjsqw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2023-05-06T14:00:41Z</dcterms:created>
  <dcterms:modified xsi:type="dcterms:W3CDTF">2023-05-06T14:00:48Z</dcterms:modified>
</cp:coreProperties>
</file>